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Pete\Desktop\pete\2019 WORK\03 ภาคกลาง\"/>
    </mc:Choice>
  </mc:AlternateContent>
  <xr:revisionPtr revIDLastSave="0" documentId="13_ncr:1_{53B58EF6-EF3B-4FA9-B7EB-076FE7F1AC81}" xr6:coauthVersionLast="43" xr6:coauthVersionMax="43" xr10:uidLastSave="{00000000-0000-0000-0000-000000000000}"/>
  <bookViews>
    <workbookView xWindow="-120" yWindow="-120" windowWidth="25440" windowHeight="15390" xr2:uid="{00000000-000D-0000-FFFF-FFFF00000000}"/>
  </bookViews>
  <sheets>
    <sheet name="CWP6" sheetId="9" r:id="rId1"/>
    <sheet name="CWM3" sheetId="8" r:id="rId2"/>
    <sheet name="CWM6" sheetId="5" r:id="rId3"/>
    <sheet name="KKP6" sheetId="3" r:id="rId4"/>
    <sheet name="KKM3" sheetId="10" r:id="rId5"/>
    <sheet name="KKM6" sheetId="2" r:id="rId6"/>
    <sheet name="AMP6" sheetId="6" r:id="rId7"/>
    <sheet name="AMM3" sheetId="7" r:id="rId8"/>
    <sheet name="AMM6" sheetId="1" r:id="rId9"/>
    <sheet name="4 MAXPLOYS" sheetId="4" r:id="rId10"/>
    <sheet name="SUP6" sheetId="11" r:id="rId11"/>
    <sheet name="SUM3" sheetId="12" r:id="rId12"/>
    <sheet name="SUM6" sheetId="13" r:id="rId13"/>
    <sheet name="WU P6" sheetId="14" r:id="rId14"/>
    <sheet name="WU M6" sheetId="15" r:id="rId15"/>
    <sheet name="PZ P6" sheetId="20" r:id="rId16"/>
    <sheet name="PZ M6" sheetId="21" r:id="rId17"/>
    <sheet name="THPZ P6" sheetId="22" r:id="rId18"/>
    <sheet name="THPZ M6 " sheetId="23" r:id="rId19"/>
  </sheets>
  <definedNames>
    <definedName name="_xlnm._FilterDatabase" localSheetId="11" hidden="1">'SUM3'!$A$5:$D$15</definedName>
    <definedName name="_xlnm._FilterDatabase" localSheetId="12" hidden="1">'SUM6'!$A$5:$D$15</definedName>
    <definedName name="_xlnm._FilterDatabase" localSheetId="10" hidden="1">'SUP6'!$A$2:$K$7</definedName>
    <definedName name="_xlnm._FilterDatabase" localSheetId="14" hidden="1">'WU M6'!$A$5:$D$15</definedName>
    <definedName name="_xlnm._FilterDatabase" localSheetId="13" hidden="1">'WU P6'!$A$5:$D$15</definedName>
    <definedName name="_xlnm.Print_Area" localSheetId="15">'PZ P6'!$A$1:$F$12</definedName>
    <definedName name="_xlnm.Print_Area" localSheetId="17">'THPZ P6'!$A$1:$F$11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8" i="9" l="1"/>
  <c r="G9" i="9"/>
  <c r="G10" i="9"/>
  <c r="G11" i="9"/>
  <c r="G12" i="9"/>
  <c r="G13" i="9"/>
  <c r="G14" i="9"/>
  <c r="G15" i="9"/>
  <c r="G16" i="9"/>
  <c r="G17" i="9"/>
  <c r="G18" i="9"/>
  <c r="G19" i="9"/>
  <c r="G20" i="9"/>
  <c r="G21" i="9"/>
  <c r="G22" i="9"/>
  <c r="G23" i="9"/>
  <c r="G24" i="9"/>
  <c r="G25" i="9"/>
  <c r="G26" i="9"/>
  <c r="G27" i="9"/>
  <c r="G28" i="9"/>
  <c r="G29" i="9"/>
  <c r="G30" i="9"/>
  <c r="G31" i="9"/>
  <c r="G32" i="9"/>
  <c r="G33" i="9"/>
  <c r="G34" i="9"/>
  <c r="G35" i="9"/>
  <c r="G36" i="9"/>
  <c r="G37" i="9"/>
  <c r="G38" i="9"/>
  <c r="G39" i="9"/>
  <c r="G40" i="9"/>
  <c r="G41" i="9"/>
  <c r="G42" i="9"/>
  <c r="G43" i="9"/>
  <c r="G44" i="9"/>
  <c r="G45" i="9"/>
  <c r="G46" i="9"/>
  <c r="G47" i="9"/>
  <c r="G48" i="9"/>
  <c r="G49" i="9"/>
  <c r="G50" i="9"/>
  <c r="G51" i="9"/>
  <c r="G52" i="9"/>
  <c r="G53" i="9"/>
  <c r="G54" i="9"/>
  <c r="G55" i="9"/>
  <c r="G56" i="9"/>
  <c r="G57" i="9"/>
  <c r="G58" i="9"/>
  <c r="G59" i="9"/>
  <c r="G60" i="9"/>
  <c r="G61" i="9"/>
  <c r="G62" i="9"/>
  <c r="G63" i="9"/>
  <c r="G64" i="9"/>
  <c r="G65" i="9"/>
  <c r="G66" i="9"/>
  <c r="G67" i="9"/>
  <c r="G68" i="9"/>
  <c r="G69" i="9"/>
  <c r="G70" i="9"/>
  <c r="G71" i="9"/>
  <c r="G72" i="9"/>
  <c r="G73" i="9"/>
  <c r="G74" i="9"/>
  <c r="G75" i="9"/>
  <c r="G76" i="9"/>
  <c r="G77" i="9"/>
  <c r="G78" i="9"/>
  <c r="G79" i="9"/>
  <c r="G80" i="9"/>
  <c r="G81" i="9"/>
  <c r="G82" i="9"/>
  <c r="G83" i="9"/>
  <c r="G84" i="9"/>
  <c r="G85" i="9"/>
  <c r="G86" i="9"/>
  <c r="G87" i="9"/>
  <c r="G88" i="9"/>
  <c r="G89" i="9"/>
  <c r="G90" i="9"/>
  <c r="G91" i="9"/>
  <c r="G92" i="9"/>
  <c r="G93" i="9"/>
  <c r="G94" i="9"/>
  <c r="G95" i="9"/>
  <c r="G96" i="9"/>
  <c r="G97" i="9"/>
  <c r="G98" i="9"/>
  <c r="G99" i="9"/>
  <c r="G100" i="9"/>
  <c r="G101" i="9"/>
  <c r="G102" i="9"/>
  <c r="G103" i="9"/>
  <c r="G104" i="9"/>
  <c r="G105" i="9"/>
  <c r="G106" i="9"/>
  <c r="G7" i="9"/>
  <c r="I41" i="15" l="1"/>
  <c r="I39" i="15"/>
  <c r="I37" i="15"/>
  <c r="I35" i="15"/>
  <c r="I33" i="15"/>
  <c r="I31" i="15"/>
  <c r="I30" i="15"/>
  <c r="I28" i="15"/>
  <c r="I27" i="15"/>
  <c r="I25" i="15"/>
  <c r="I21" i="15"/>
  <c r="I20" i="15"/>
  <c r="I18" i="15"/>
  <c r="I17" i="15"/>
  <c r="I15" i="15"/>
  <c r="I14" i="15"/>
  <c r="I12" i="15"/>
  <c r="I11" i="15"/>
  <c r="I7" i="15"/>
  <c r="I9" i="15"/>
  <c r="I23" i="14"/>
  <c r="I22" i="14"/>
  <c r="I21" i="14"/>
  <c r="I20" i="14"/>
  <c r="I19" i="14"/>
  <c r="I15" i="14"/>
  <c r="I16" i="14"/>
  <c r="I14" i="14"/>
  <c r="I12" i="14"/>
  <c r="I10" i="14"/>
  <c r="I9" i="14"/>
  <c r="I13" i="14"/>
  <c r="I45" i="13"/>
  <c r="I43" i="13"/>
  <c r="I42" i="13"/>
  <c r="I40" i="13"/>
  <c r="I37" i="13"/>
  <c r="I34" i="13"/>
  <c r="I33" i="13"/>
  <c r="I31" i="13"/>
  <c r="I30" i="13"/>
  <c r="I29" i="13"/>
  <c r="I25" i="13"/>
  <c r="I24" i="13"/>
  <c r="I23" i="13"/>
  <c r="I20" i="13"/>
  <c r="I18" i="13"/>
  <c r="I16" i="13"/>
  <c r="I15" i="13"/>
  <c r="I14" i="13"/>
  <c r="I12" i="13"/>
  <c r="I11" i="13"/>
  <c r="I9" i="13"/>
  <c r="I8" i="13"/>
  <c r="I76" i="12"/>
  <c r="I75" i="12"/>
  <c r="I74" i="12"/>
  <c r="I73" i="12"/>
  <c r="I72" i="12"/>
  <c r="I71" i="12"/>
  <c r="I70" i="12"/>
  <c r="I69" i="12"/>
  <c r="I68" i="12"/>
  <c r="I67" i="12"/>
  <c r="I66" i="12"/>
  <c r="I65" i="12"/>
  <c r="I64" i="12"/>
  <c r="I63" i="12"/>
  <c r="I62" i="12"/>
  <c r="I61" i="12"/>
  <c r="I60" i="12"/>
  <c r="I59" i="12"/>
  <c r="I58" i="12"/>
  <c r="I57" i="12"/>
  <c r="I56" i="12"/>
  <c r="I55" i="12"/>
  <c r="I54" i="12"/>
  <c r="I53" i="12"/>
  <c r="I52" i="12"/>
  <c r="I51" i="12"/>
  <c r="I50" i="12"/>
  <c r="I49" i="12"/>
  <c r="I48" i="12"/>
  <c r="I47" i="12"/>
  <c r="I46" i="12"/>
  <c r="I45" i="12"/>
  <c r="I44" i="12"/>
  <c r="I43" i="12"/>
  <c r="I42" i="12"/>
  <c r="I41" i="12"/>
  <c r="I40" i="12"/>
  <c r="I39" i="12"/>
  <c r="I38" i="12"/>
  <c r="I37" i="12"/>
  <c r="I36" i="12"/>
  <c r="I35" i="12"/>
  <c r="I34" i="12"/>
  <c r="I33" i="12"/>
  <c r="I32" i="12"/>
  <c r="I31" i="12"/>
  <c r="I30" i="12"/>
  <c r="I29" i="12"/>
  <c r="I28" i="12"/>
  <c r="I27" i="12"/>
  <c r="I26" i="12"/>
  <c r="I25" i="12"/>
  <c r="I24" i="12"/>
  <c r="I23" i="12"/>
  <c r="I22" i="12"/>
  <c r="I21" i="12"/>
  <c r="I20" i="12"/>
  <c r="I19" i="12"/>
  <c r="I18" i="12"/>
  <c r="I17" i="12"/>
  <c r="I16" i="12"/>
  <c r="I15" i="12"/>
  <c r="I14" i="12"/>
  <c r="I13" i="12"/>
  <c r="I12" i="12"/>
  <c r="I11" i="12"/>
  <c r="I9" i="12"/>
  <c r="I7" i="12"/>
  <c r="I8" i="12"/>
  <c r="I6" i="12"/>
  <c r="I10" i="12"/>
  <c r="I47" i="11"/>
  <c r="I46" i="11"/>
  <c r="I45" i="11"/>
  <c r="I44" i="11"/>
  <c r="I43" i="11"/>
  <c r="I42" i="11"/>
  <c r="I41" i="11"/>
  <c r="I40" i="11"/>
  <c r="I39" i="11"/>
  <c r="I38" i="11"/>
  <c r="I37" i="11"/>
  <c r="I36" i="11"/>
  <c r="I35" i="11"/>
  <c r="I34" i="11"/>
  <c r="I33" i="11"/>
  <c r="I32" i="11"/>
  <c r="I31" i="11"/>
  <c r="I30" i="11"/>
  <c r="I29" i="11"/>
  <c r="I28" i="11"/>
  <c r="I27" i="11"/>
  <c r="I26" i="11"/>
  <c r="I25" i="11"/>
  <c r="I24" i="11"/>
  <c r="I23" i="11"/>
  <c r="I22" i="11"/>
  <c r="I21" i="11"/>
  <c r="I20" i="11"/>
  <c r="I19" i="11"/>
  <c r="I18" i="11"/>
  <c r="I17" i="11"/>
  <c r="I16" i="11"/>
  <c r="I15" i="11"/>
  <c r="I14" i="11"/>
  <c r="I13" i="11"/>
  <c r="I12" i="11"/>
  <c r="I11" i="11"/>
  <c r="I6" i="11"/>
  <c r="I10" i="11"/>
  <c r="I7" i="11"/>
  <c r="I9" i="11"/>
  <c r="I8" i="11"/>
  <c r="H7" i="6" l="1"/>
  <c r="H8" i="6"/>
  <c r="H9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H29" i="6"/>
  <c r="H30" i="6"/>
  <c r="H31" i="6"/>
  <c r="H32" i="6"/>
  <c r="H33" i="6"/>
  <c r="H34" i="6"/>
  <c r="H35" i="6"/>
  <c r="H36" i="6"/>
  <c r="H37" i="6"/>
  <c r="H38" i="6"/>
  <c r="H39" i="6"/>
  <c r="H40" i="6"/>
  <c r="H41" i="6"/>
  <c r="H42" i="6"/>
  <c r="H43" i="6"/>
  <c r="H44" i="6"/>
  <c r="H45" i="6"/>
  <c r="H46" i="6"/>
  <c r="H47" i="6"/>
  <c r="H48" i="6"/>
  <c r="H49" i="6"/>
  <c r="H50" i="6"/>
  <c r="H51" i="6"/>
  <c r="H52" i="6"/>
  <c r="H53" i="6"/>
  <c r="H54" i="6"/>
  <c r="H55" i="6"/>
  <c r="H56" i="6"/>
  <c r="H57" i="6"/>
  <c r="H58" i="6"/>
  <c r="H59" i="6"/>
  <c r="H60" i="6"/>
  <c r="G39" i="3" l="1"/>
  <c r="G38" i="3"/>
  <c r="G37" i="3"/>
  <c r="G36" i="3"/>
  <c r="G35" i="3"/>
  <c r="G34" i="3"/>
  <c r="G33" i="3"/>
  <c r="G32" i="3"/>
  <c r="G31" i="3"/>
  <c r="G30" i="3"/>
  <c r="G29" i="3"/>
  <c r="G28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G11" i="3"/>
  <c r="G10" i="3"/>
  <c r="G9" i="3"/>
  <c r="G8" i="3"/>
  <c r="G7" i="3"/>
</calcChain>
</file>

<file path=xl/sharedStrings.xml><?xml version="1.0" encoding="utf-8"?>
<sst xmlns="http://schemas.openxmlformats.org/spreadsheetml/2006/main" count="3556" uniqueCount="1586">
  <si>
    <t>แม็กซ์พลอยส์ ครอสเวิร์ดเกม เอแม็ท คำคม และ ซูโดกุ ชิงแชมป์ภาคตะวันออก และภาคกลาง ครั้งที่ 19 ประจำปี 2562</t>
  </si>
  <si>
    <t>วันที่ 15-16 มิถุนายน 2562  ณ ศูนย์การค้าแปซิฟิคพาร์ค ศรีราชา</t>
  </si>
  <si>
    <t>ผลการแข่งขัน เอแม็ท รุ่น มัธยมศึกษาตอนปลาย</t>
  </si>
  <si>
    <t>อันดับ</t>
  </si>
  <si>
    <t>ชื่อ-นามสกุล</t>
  </si>
  <si>
    <t>โรงเรียน</t>
  </si>
  <si>
    <t>จังหวัด</t>
  </si>
  <si>
    <t>ชนะ</t>
  </si>
  <si>
    <t>แพ้</t>
  </si>
  <si>
    <t>ผลต่างสะสม</t>
  </si>
  <si>
    <t>ปุณณภพ นาควิจิตร</t>
  </si>
  <si>
    <t>วังน้ำเย็นวิทยาคม</t>
  </si>
  <si>
    <t>สระแก้ว</t>
  </si>
  <si>
    <t>รอบชิงชนะเลิศ</t>
  </si>
  <si>
    <t>อัครวัชร์ ช่างต่อ</t>
  </si>
  <si>
    <t>เทพศิรินทร์</t>
  </si>
  <si>
    <t>กรุงเทพฯ</t>
  </si>
  <si>
    <t>จักรกริช สุวรรณเสถียร</t>
  </si>
  <si>
    <t>คงคาราม</t>
  </si>
  <si>
    <t>เพชรบุรี</t>
  </si>
  <si>
    <t>ภัครภัสส์ โพธิ์สร้อยกนก</t>
  </si>
  <si>
    <t>นวมินทราชินูทิศ สวนกุหลาบวิทยาลัย สมุทรปราการ</t>
  </si>
  <si>
    <t>สมุทรปราการ</t>
  </si>
  <si>
    <t>ยงยุทธ น่วมภักดี</t>
  </si>
  <si>
    <t>พิริยพล วังพลับ</t>
  </si>
  <si>
    <t xml:space="preserve">เทพศิรินทร์ </t>
  </si>
  <si>
    <t>ชัยชาญ ภู่พงษ์สิน</t>
  </si>
  <si>
    <t>บางปะกอกวิทยาคม</t>
  </si>
  <si>
    <t>นัทธวัฒน์ หวง</t>
  </si>
  <si>
    <t>ชลบุรี</t>
  </si>
  <si>
    <t>วาสนา สุริยัน</t>
  </si>
  <si>
    <t>สิรวิชญ์ พูลเขตร์กิจ</t>
  </si>
  <si>
    <t>พิรดา เชิดศรี</t>
  </si>
  <si>
    <t>มนัสวิน ดาบุตสะ</t>
  </si>
  <si>
    <t>ชลราษฎรอำรุง</t>
  </si>
  <si>
    <t>นราวิชญ์ รอดคูณพิพัฒน์</t>
  </si>
  <si>
    <t>พิชญา ศาสตรานรากุล</t>
  </si>
  <si>
    <t>สาธิต"พิบูลบำเพ็ญ" มหาวิทยาลัยบูรพา</t>
  </si>
  <si>
    <t>เฉลิมพงศ์ คณานุรักษ์สกุล</t>
  </si>
  <si>
    <t>เตรียมอุดมศึกษาน้อมเกล้า</t>
  </si>
  <si>
    <t>อภิรักษ์ วงค์เขียว</t>
  </si>
  <si>
    <t>สรธร วิไลพรรณ์</t>
  </si>
  <si>
    <t>กมลวรรณ ปานทอง</t>
  </si>
  <si>
    <t>ศิรพัชร สุพัฒนานนท์</t>
  </si>
  <si>
    <t>จิราวรรณ กรรณเทพ</t>
  </si>
  <si>
    <t>จิรกิตต์ แทนนิมิตร</t>
  </si>
  <si>
    <t>วิภาดา คนตรง</t>
  </si>
  <si>
    <t>บ้านฉางกาญจนกุลวิทยา</t>
  </si>
  <si>
    <t>ระยอง</t>
  </si>
  <si>
    <t>สรัลชนา พันธุ์ยักษ์</t>
  </si>
  <si>
    <t>พิชญา บุญปลื้ม</t>
  </si>
  <si>
    <t>สโรชา สังข์ถม</t>
  </si>
  <si>
    <t>เกรียงศักดิ์ เค้าไธสง</t>
  </si>
  <si>
    <t>สวนกุหลาบวิทยาลัย ชลบุรี</t>
  </si>
  <si>
    <t>รัชกฤต ภิญญาภักดีกุล</t>
  </si>
  <si>
    <t>ศิริวรรณ โห้สารี</t>
  </si>
  <si>
    <t>นิตยา เรือนเพชร</t>
  </si>
  <si>
    <t>บ้านบึง"อุตสาหกรรมนุเคราะห์"</t>
  </si>
  <si>
    <t>วรรณชนีรัตน์ อินเลี้ยง</t>
  </si>
  <si>
    <t>มาบตาพุดพันพิทยาคาร</t>
  </si>
  <si>
    <t>บุณยวีร์ ธาราสันติสุข</t>
  </si>
  <si>
    <t>บ้านบึง(อุตสาหกรรมนุเคราะห์)</t>
  </si>
  <si>
    <t>วิจักษณ์พล กระษาปณ์การ</t>
  </si>
  <si>
    <t>ปราจิณราษฎรอำรุง</t>
  </si>
  <si>
    <t>ปราจีนบุรี</t>
  </si>
  <si>
    <t>จิรภัทร อนุกูล</t>
  </si>
  <si>
    <t>สตรีประเสริฐศิลป์</t>
  </si>
  <si>
    <t>ตราด</t>
  </si>
  <si>
    <t>อภิสิทธิ์ อยู่เจริญ</t>
  </si>
  <si>
    <t>สตรีมารดาพิทักษ์</t>
  </si>
  <si>
    <t>จันทบุรี</t>
  </si>
  <si>
    <t>เจนนิเฟอร์ ชอง</t>
  </si>
  <si>
    <t>มารีวิทยา</t>
  </si>
  <si>
    <t>กฤตเมธ บูชา</t>
  </si>
  <si>
    <t>ศิรสิษฐ ทองสุภาพ</t>
  </si>
  <si>
    <t>ศรีราชา</t>
  </si>
  <si>
    <t>พรรณฌิมาร์ ไพรัตน์</t>
  </si>
  <si>
    <t>ชาลินี ใช้โฉมยงค์</t>
  </si>
  <si>
    <t>ญาณวุฒิ หาสูญโญ</t>
  </si>
  <si>
    <t>ปทุมคงคา สมุทรปราการ</t>
  </si>
  <si>
    <t>อิฏฐณัฎฐ์ งามจินดาสกุล</t>
  </si>
  <si>
    <t>สุธาทิพย์ ทูคำมี</t>
  </si>
  <si>
    <t>รติกร ดำเกิงลัภนวณิช</t>
  </si>
  <si>
    <t>สิรวิชญ์ เจริญ</t>
  </si>
  <si>
    <t>ภัทระ เจี่ยดำรง</t>
  </si>
  <si>
    <t>มนัสวี พานิชย์</t>
  </si>
  <si>
    <t>สุกฤษฏิ์ เจริญวัฒนาโรจน์</t>
  </si>
  <si>
    <t>ทัตศรัณย์ นามเมือง</t>
  </si>
  <si>
    <t>ชาญณรงค์ รอดราษฎร</t>
  </si>
  <si>
    <t>ศรัญญา จันทร์คล้าย</t>
  </si>
  <si>
    <t>นัทธพงศ์ เสริมวิฑูรย์</t>
  </si>
  <si>
    <t>ทิพรัตน์ พงค์ใฝ</t>
  </si>
  <si>
    <t>พระปฐมวิทยาลัย</t>
  </si>
  <si>
    <t>นครปฐม</t>
  </si>
  <si>
    <t>นพอนันต์ จิรกุลเรืองอรุณ</t>
  </si>
  <si>
    <t>วิทยาลัยอาชีวศึกษา เสาวภา</t>
  </si>
  <si>
    <t>ปิติกร กองทอง</t>
  </si>
  <si>
    <t>ศศิวิมล เวชบรรพต</t>
  </si>
  <si>
    <t>วัดป่าประดู่</t>
  </si>
  <si>
    <t>สุรัสวดี จันทร์สุขศรี</t>
  </si>
  <si>
    <t>ชญานิน อัศตรกุล</t>
  </si>
  <si>
    <t>มัณฑกานต์ อภัย</t>
  </si>
  <si>
    <t>ปวริศ พงษ์รัตน์</t>
  </si>
  <si>
    <t>ชลบุรี "สุขบท"</t>
  </si>
  <si>
    <t>โชติกะ ตั้งพิริยะกุล</t>
  </si>
  <si>
    <t>ธัญชนก ธารทะเลชล</t>
  </si>
  <si>
    <t>สารสาสน์วิเทศนครปฐม</t>
  </si>
  <si>
    <t>นพรัตน์ งามประจบ</t>
  </si>
  <si>
    <t>เกวลิน ใหม่จันดี</t>
  </si>
  <si>
    <t>ศรนเรศ อุดเถิน</t>
  </si>
  <si>
    <t>ปนัดดา ปานอ้น</t>
  </si>
  <si>
    <t>ภัทรชัย เทิบจันทึก</t>
  </si>
  <si>
    <t>รัฐภูมิ พุทธศรี</t>
  </si>
  <si>
    <t>ท่ามะกาวิทยาคม</t>
  </si>
  <si>
    <t>กาญจนบุรี</t>
  </si>
  <si>
    <t>สุนิตา ลุมพล</t>
  </si>
  <si>
    <t>หนองเสือวิทยาคม</t>
  </si>
  <si>
    <t>ปทุมธานี</t>
  </si>
  <si>
    <t>จิรวรรณ สำราญ</t>
  </si>
  <si>
    <t>ภัทรพล เกตุทรัพย์</t>
  </si>
  <si>
    <t>เตรียมอุดมศึกษาพัฒนาการ ปทุมธานี</t>
  </si>
  <si>
    <t>เบิกฤกษ์ ม่วงประเสริฐ</t>
  </si>
  <si>
    <t>ปากพลีวิทยาคาร</t>
  </si>
  <si>
    <t>นครนายก</t>
  </si>
  <si>
    <t>อดิศักดิ์ ราศรีกุล</t>
  </si>
  <si>
    <t>ญาณาธิป ศิลปสาร</t>
  </si>
  <si>
    <t>สุรัชดาภา วงษ์เที่ยงธรรม</t>
  </si>
  <si>
    <t>ลาดปลาเค้าพิทยาคม</t>
  </si>
  <si>
    <t>อานนท์ ไทยเหียม</t>
  </si>
  <si>
    <t>ดาราสมุทร</t>
  </si>
  <si>
    <t>สุรศักดิ์ เพ็ชร์แก้วหนู</t>
  </si>
  <si>
    <t>ธนกฤษ สีโยจารย์</t>
  </si>
  <si>
    <t>อภิสิทธิ์ บุญคืน</t>
  </si>
  <si>
    <t>เทพศิรินทร์ สมุทรปราการ</t>
  </si>
  <si>
    <t>เดชพล โภคสุทธิ์</t>
  </si>
  <si>
    <t>ทุ่งศุขลาพิทยา "กรุงไทยอนุเคราะห์"</t>
  </si>
  <si>
    <t>นพดล พูลกอก</t>
  </si>
  <si>
    <t>มัธยมสิริวัณวรี ๓ ฉะเชิงเทรา</t>
  </si>
  <si>
    <t>ฉะเชิงเทรา</t>
  </si>
  <si>
    <t>ธนวรรณ อ่อนละออ</t>
  </si>
  <si>
    <t>ณัฐพร สัจจะโชคธรรม</t>
  </si>
  <si>
    <t>สุทธิอัต เบ็ญเจิด</t>
  </si>
  <si>
    <t>บางบ่อวิทยาคม</t>
  </si>
  <si>
    <t>ปัณณทัต ปุ่มสันเทียะ</t>
  </si>
  <si>
    <t>บวรพจน์ พลอยมุข</t>
  </si>
  <si>
    <t>ชลบุรี"สุขบท"</t>
  </si>
  <si>
    <t>จักรกฤษณ์ แก้วขอนแก่น</t>
  </si>
  <si>
    <t>ปฐมพร คิดดี</t>
  </si>
  <si>
    <t>เกศรินทร์ นงพยัฆ</t>
  </si>
  <si>
    <t>ชญานนท์ สวนศรี</t>
  </si>
  <si>
    <t>ณัฐวงศ์ เรืองศรี</t>
  </si>
  <si>
    <t>ผลการแข่งขัน คำคม รุ่น มัธยมศึกษาตอนปลาย</t>
  </si>
  <si>
    <t>ณัฏฐนันท์ ปกรณ์เลอสิริ</t>
  </si>
  <si>
    <t>ธนันท์รัฐ เลี้ยงชีวสุนทร</t>
  </si>
  <si>
    <t>ธัญชนก ศิลาชัย</t>
  </si>
  <si>
    <t>เบญจมราชูทิศ</t>
  </si>
  <si>
    <t>ธนพล พิชญมหุตม์</t>
  </si>
  <si>
    <t>จิรปาณ ขาวสุริจันทร์</t>
  </si>
  <si>
    <t>วริศรา วังวงษ์</t>
  </si>
  <si>
    <t xml:space="preserve"> สุทธวิชญ์ บุตรนนท์</t>
  </si>
  <si>
    <t>อัสสัมชัญศรีราชา</t>
  </si>
  <si>
    <t>คุนัญญญา เอโกมล</t>
  </si>
  <si>
    <t>ราชวินิตบางแก้ว</t>
  </si>
  <si>
    <t>น.ส.พิมพ์พิศา ชัยวิเศษ</t>
  </si>
  <si>
    <t xml:space="preserve"> ภูริ โกดี</t>
  </si>
  <si>
    <t>นชท.จิรายุ กองจันดี</t>
  </si>
  <si>
    <t>ร.ร.ช่างฝีมือทหาร</t>
  </si>
  <si>
    <t>กัณฐมณี สอนศรี</t>
  </si>
  <si>
    <t>จีรายุส อังศุกรานต์</t>
  </si>
  <si>
    <t>อัสสัมชัญธนบุรี</t>
  </si>
  <si>
    <t>มนัสนันท์ อรชร</t>
  </si>
  <si>
    <t>ปฏิภาณ นามสมุทร</t>
  </si>
  <si>
    <t>สตรีสมุทรปราการ</t>
  </si>
  <si>
    <t>ภัทรนันท์ แสงสารวัตร</t>
  </si>
  <si>
    <t>น.ส.ลลิตภัทร นุวงษ์</t>
  </si>
  <si>
    <t>เกวลี สอนศรี</t>
  </si>
  <si>
    <t>สุกัญญา สีหานาท</t>
  </si>
  <si>
    <t>รติมา กลจักร์</t>
  </si>
  <si>
    <t>สุมิตรา ดวงสาพล</t>
  </si>
  <si>
    <t>สิริกร กิตติศุภลักษณ์</t>
  </si>
  <si>
    <t>มณีรัตน์ แก้วศรีคร้าม</t>
  </si>
  <si>
    <t>บ้านค่าย</t>
  </si>
  <si>
    <t>อารียา ภู่เปี่ยม</t>
  </si>
  <si>
    <t>สนามชัยเขต</t>
  </si>
  <si>
    <t xml:space="preserve"> สุริยพงศ์ เมฆหมอก</t>
  </si>
  <si>
    <t>พิชชานันท์ บรรเทา</t>
  </si>
  <si>
    <t>โรจน์ศักดิ์ นงค์พยัฆ</t>
  </si>
  <si>
    <t>ปริณญารัตน์ เพ็ชรรัตน์</t>
  </si>
  <si>
    <t>ณัชชา พัฒนกุล</t>
  </si>
  <si>
    <t xml:space="preserve"> พงศภัค คงจันทร์</t>
  </si>
  <si>
    <t>ธิตินันท์ พิทยานุรักษกุล</t>
  </si>
  <si>
    <t>สุภาวิณี นิวัต</t>
  </si>
  <si>
    <t>ธัญชนก เหมือนเดช</t>
  </si>
  <si>
    <t>ภัทราพร วงศ์วาณิชวิริยะ</t>
  </si>
  <si>
    <t>ธนัชชา ถาวร</t>
  </si>
  <si>
    <t>ธนปราการ สุขเจริญ</t>
  </si>
  <si>
    <t>ปฏิวัติ กำทองดี</t>
  </si>
  <si>
    <t>ทุ่งศุขลา</t>
  </si>
  <si>
    <t>ผลการแข่งขัน คำคม รุ่น ประถมศึกษา</t>
  </si>
  <si>
    <t>พศิกา พิริยะสถิตวงศ์</t>
  </si>
  <si>
    <t>ชุมชนบ้านบ่อ</t>
  </si>
  <si>
    <t>ราชบุรี</t>
  </si>
  <si>
    <t>วะเนชา บุญศรี</t>
  </si>
  <si>
    <t>ธนชาติ ชิกว้าง</t>
  </si>
  <si>
    <t>อนุบาลชลบุรี</t>
  </si>
  <si>
    <t>กีรติ หมื่นนาอาน</t>
  </si>
  <si>
    <t>ธนิสร คำสีทา</t>
  </si>
  <si>
    <t>คลองใหม่</t>
  </si>
  <si>
    <t>วายุ ชูศรีทอง</t>
  </si>
  <si>
    <t>งามพันธ์ โชติกลาง</t>
  </si>
  <si>
    <t>ณัฐทิตา ทำนองดี</t>
  </si>
  <si>
    <t>ธัญชนก โคตน</t>
  </si>
  <si>
    <t>บ้านโรงหีบ</t>
  </si>
  <si>
    <t>พัธนันท์ ชูเชิด</t>
  </si>
  <si>
    <t>วาศินี เจียวสุวรรณสกุล</t>
  </si>
  <si>
    <t>ปรีชานุศาสน์</t>
  </si>
  <si>
    <t>ทศพล รักการค้า</t>
  </si>
  <si>
    <t>ภูมิภัทร แสงเภา</t>
  </si>
  <si>
    <t>อัสสัมชัญสมุทรปราการ</t>
  </si>
  <si>
    <t>กัลยาณี อาจดี</t>
  </si>
  <si>
    <t>มณีเนตร แก้วเกิด</t>
  </si>
  <si>
    <t>กัญญารัตน์ อินทวงศ์</t>
  </si>
  <si>
    <t>เขมนิจ แย้มยิ้มวงศ์</t>
  </si>
  <si>
    <t>วัดท่าเกวียน(สัยอุทิศ)</t>
  </si>
  <si>
    <t>กานต์ทิตา สีทอง</t>
  </si>
  <si>
    <t>เวสารัช สังข์ศรี</t>
  </si>
  <si>
    <t>อนุบาลสระแก้ว</t>
  </si>
  <si>
    <t>จิรพันธ์ อุดมสวัสดิ์</t>
  </si>
  <si>
    <t>กัญฐณัฐ แสงอรุณ</t>
  </si>
  <si>
    <t>สุภาพร แสงคำ</t>
  </si>
  <si>
    <t>เนตรนภา จุลโพธิ์</t>
  </si>
  <si>
    <t>บ้านตาลดำ</t>
  </si>
  <si>
    <t>พนธกร แสงวิรัตน์</t>
  </si>
  <si>
    <t>ธรรมสรณ์ อินกุณา</t>
  </si>
  <si>
    <t>ภคพล รักการค้า</t>
  </si>
  <si>
    <t>พลภัทร ไหลมา</t>
  </si>
  <si>
    <t>พิชญาภา คลองข่อย</t>
  </si>
  <si>
    <t>อรพรรณ พูลสาริกิจ</t>
  </si>
  <si>
    <t>ประเสริฐสุข</t>
  </si>
  <si>
    <t>สริตานัน น่วมวง</t>
  </si>
  <si>
    <t>วรวลญช์ ตันสูงเนิน</t>
  </si>
  <si>
    <t>สายมิตรศึกษา</t>
  </si>
  <si>
    <t>ปราจีน</t>
  </si>
  <si>
    <t>สรภพ วิเศษ</t>
  </si>
  <si>
    <t>พิมพ์ชนก สมใจ</t>
  </si>
  <si>
    <t>ดาราสมุทรศรีราชา</t>
  </si>
  <si>
    <t>กิตติกุล ติกะโกศล</t>
  </si>
  <si>
    <t>วีรภัทร แซ่ตั้ง</t>
  </si>
  <si>
    <t>ภคนันท์ จันทร์ทอง</t>
  </si>
  <si>
    <t>ลภัส เดชชีวะ</t>
  </si>
  <si>
    <t>พัชรพล กิมเส็ง</t>
  </si>
  <si>
    <t>ศุภิสรา รอดมา</t>
  </si>
  <si>
    <t>บรรณพันธ์ศึกษา</t>
  </si>
  <si>
    <t>ธัญภูรินทร์ วรวิเศษ</t>
  </si>
  <si>
    <t>บรรณวัฒน์ ธนภัคสกุลทิพย์</t>
  </si>
  <si>
    <t>เทศบาลบ้านศรีมหาราชา</t>
  </si>
  <si>
    <t>ณัฐกรณ์ อรุณสัมพันธ์</t>
  </si>
  <si>
    <t>ธันยพัต รัตนสุวรรณ</t>
  </si>
  <si>
    <t>ภาสกร จันทะวัน</t>
  </si>
  <si>
    <t>มาริษา ปานสกุล</t>
  </si>
  <si>
    <t>บริษัทไทยกสิกรสงเคราะห์</t>
  </si>
  <si>
    <t xml:space="preserve">ปนิตา ฐานโพธิ์ </t>
  </si>
  <si>
    <t>กรรม์ภิรมย์ แย้มเกษร</t>
  </si>
  <si>
    <t>ดวงหทัย บาลมิทะ</t>
  </si>
  <si>
    <t>พรสวรรค์ ทองยัง</t>
  </si>
  <si>
    <t>อิศรายศ สมจิตตสกุล</t>
  </si>
  <si>
    <t>ณัฎฐพัชร์ เปรมานุพันธ์</t>
  </si>
  <si>
    <t>ณัฐณิชา ยิ้มละมัย</t>
  </si>
  <si>
    <t>อลิชา ละออเอี่ยม</t>
  </si>
  <si>
    <t>บ้านสันติคาม</t>
  </si>
  <si>
    <t>ลลิตา จันทร์หอม</t>
  </si>
  <si>
    <t>ชลธิชา พันธุ์ยาง</t>
  </si>
  <si>
    <t>สุธิดา มาตานนท์</t>
  </si>
  <si>
    <t>หลักทรัพย์ ดียิ่ง</t>
  </si>
  <si>
    <t>เกริดา ทิพย์อาสน์</t>
  </si>
  <si>
    <t>ประกายฉัตร รอดหนุ่น</t>
  </si>
  <si>
    <t>อภิชญา จันทนุปาน</t>
  </si>
  <si>
    <t>ธมนวรรณ บัวลา</t>
  </si>
  <si>
    <t>สุชานาฎ แสงโชติ</t>
  </si>
  <si>
    <t>ภูริชญา ดุมกลาง</t>
  </si>
  <si>
    <t>กมลลักษณ์ ภู่ทอง</t>
  </si>
  <si>
    <t>อภิสรา สาดนิยม</t>
  </si>
  <si>
    <t>อัญชิสา เรืองรอบ</t>
  </si>
  <si>
    <t>รัมภ์รดา สันหะรักษ์</t>
  </si>
  <si>
    <t>ณัชช์ภัทร์ จันทร์คลาย</t>
  </si>
  <si>
    <t>ณปกรณ์ ดวงใจ</t>
  </si>
  <si>
    <t>ผลการแข่งขัน โฟร์แม็กซ์พลอยส์เกม รุ่น ประชาชนทั่วไป</t>
  </si>
  <si>
    <t>ณฐภัทร วิจิตรฐากูร</t>
  </si>
  <si>
    <t>กรุงเทพมหานคร</t>
  </si>
  <si>
    <t>ธนพพัฒน์ แก้วพฤกษ์</t>
  </si>
  <si>
    <t>จิณณวัตร ปานกำเหนิด</t>
  </si>
  <si>
    <t>ภัทรเกียรติ แตงเจริญ</t>
  </si>
  <si>
    <t>กมล สีลาลวย</t>
  </si>
  <si>
    <t>กิตติพิชญ์ หลวงสอน</t>
  </si>
  <si>
    <t>ตรีปุณตะ ปัญญา</t>
  </si>
  <si>
    <t>วุฒิชัย พูลเนียม</t>
  </si>
  <si>
    <t>ติณพล แพนลา</t>
  </si>
  <si>
    <t>มติชน ชาญประโคน</t>
  </si>
  <si>
    <t>ชิตฐาณุพงศ์ โหมดพันธ์</t>
  </si>
  <si>
    <t>สุประวีณ์ ทองเรืองสกุล</t>
  </si>
  <si>
    <t>พรทิพย์ บุญกลาง</t>
  </si>
  <si>
    <t>จุฬาลักษณ์ ศรีสว่าง</t>
  </si>
  <si>
    <t>ผลการแข่งขัน ครอสเวิร์ด รุ่น มัธยมศึกษาตอนปลาย</t>
  </si>
  <si>
    <t>ณัฐนนท์ ลิ้มทองคำ</t>
  </si>
  <si>
    <t>เตรียมอุดมศึกษาพัฒนาการปราณบุรี</t>
  </si>
  <si>
    <t>ประจวบคีรีขันธ์</t>
  </si>
  <si>
    <t>ภูมิธศิลป์ เคนแสนโคตร</t>
  </si>
  <si>
    <t>บางละมุง</t>
  </si>
  <si>
    <t>กิตติพงศ์ บุบผา</t>
  </si>
  <si>
    <t>ภาณุพงศ์ ใบโพธิ์</t>
  </si>
  <si>
    <t>กรุงเทพ</t>
  </si>
  <si>
    <t>ณิชาภา หิมารัตน์</t>
  </si>
  <si>
    <t>ปาริชาติ สุพรรณวิภากร</t>
  </si>
  <si>
    <t>ปิยวัฒน์ เสวีวัลลภ</t>
  </si>
  <si>
    <t>นพวรรณ จิตพูลผล</t>
  </si>
  <si>
    <t>ฐิติพันธ์ เกื้อเจริญศรี</t>
  </si>
  <si>
    <t>เบญจมราชรังสฤษฎิ์</t>
  </si>
  <si>
    <t>วิมลพร จันระวงศ์</t>
  </si>
  <si>
    <t>นิธิพัฒน์ วายลม</t>
  </si>
  <si>
    <t>ปัณณวัฒน์ บัวงาม</t>
  </si>
  <si>
    <t>ศศินันท์ ศักดิ์ศรีวัฒนา</t>
  </si>
  <si>
    <t>ณัทพล ดวงนาค</t>
  </si>
  <si>
    <t>กนกพล ขันชารี</t>
  </si>
  <si>
    <t>ณัฏฐ์ภัค ผดุงกุล</t>
  </si>
  <si>
    <t>สุนิสา สนเส็ม</t>
  </si>
  <si>
    <t>หนองเสือ</t>
  </si>
  <si>
    <t>ณัฐวุฒิ มุกดาสนิท</t>
  </si>
  <si>
    <t>แกลง(วิทยสถาวร)</t>
  </si>
  <si>
    <t>คุณานนต์ รักกะสิวิทย์</t>
  </si>
  <si>
    <t>วรพร ยันอินทร์</t>
  </si>
  <si>
    <t>ณัฐรินทร์ เรืองจิรวงศ์</t>
  </si>
  <si>
    <t>เสี่ยเจิน ลิม</t>
  </si>
  <si>
    <t>อทิตยา พวงไธสง</t>
  </si>
  <si>
    <t>พรนิภา ศรีสวัสดิ์</t>
  </si>
  <si>
    <t>พรรณภัทร บัวชุ่ม</t>
  </si>
  <si>
    <t>อาทิตย์ นพจรูญศรี</t>
  </si>
  <si>
    <t>เอมมิกา นพภาษิต</t>
  </si>
  <si>
    <t>พงศภัค ทองฉิม</t>
  </si>
  <si>
    <t>พิมพ์ลภา ลักขณานุกูล</t>
  </si>
  <si>
    <t>ณัฐชานันท์ ฤกษ์อมรพัฒน์</t>
  </si>
  <si>
    <t>นรินทร์ ลาภพิสมัย</t>
  </si>
  <si>
    <t>ญาณิศา สุมาลัย</t>
  </si>
  <si>
    <t>ณัฏฐธิดา บัวแก้ว</t>
  </si>
  <si>
    <t>ดุสิตา แหยมนาค</t>
  </si>
  <si>
    <t>พีรพล ยิ่งวิริยะวงศ์</t>
  </si>
  <si>
    <t>แกลง"วิทยสถาวร"</t>
  </si>
  <si>
    <t>วงศพัทธ์ ทองเลิศ</t>
  </si>
  <si>
    <t>วริศ ชนกชลโอฬาร</t>
  </si>
  <si>
    <t>ชาลิสา สีสาวแห</t>
  </si>
  <si>
    <t>ณภัทร หวังสม</t>
  </si>
  <si>
    <t>ชญษร จันทราโชติ</t>
  </si>
  <si>
    <t>อวิกา เรืองนก</t>
  </si>
  <si>
    <t>ชลธิชา แย้มมะลิ</t>
  </si>
  <si>
    <t>วังสมบูรณ์วิทยาคม</t>
  </si>
  <si>
    <t>พิมพ์ชนก เพียรทอง</t>
  </si>
  <si>
    <t>อนพัทย์ ยิ้มเนียม</t>
  </si>
  <si>
    <t>Narita Konthong</t>
  </si>
  <si>
    <t>ปลวกแดงพิทยาคม</t>
  </si>
  <si>
    <t>ธนโชติ หวังสม</t>
  </si>
  <si>
    <t>พิมพ์ลภัส ปฏิยัตต์โยธิน</t>
  </si>
  <si>
    <t>ภาณุรัตน์ อุทุมพร</t>
  </si>
  <si>
    <t>วสุท ศุภพร</t>
  </si>
  <si>
    <t>ทิพวรรณ นากประสาทพร</t>
  </si>
  <si>
    <t>กิตติคุณ กงจักร์</t>
  </si>
  <si>
    <t>ศิวพลอย โรจนพรชัย</t>
  </si>
  <si>
    <t>ชลกันยานุกูล</t>
  </si>
  <si>
    <t>ณัฐนนท์ อุดมมงคล</t>
  </si>
  <si>
    <t>ปรียาภรณ์ คุ้มทรัพย์</t>
  </si>
  <si>
    <t>สัณฐิติ คงตระกูลศรี</t>
  </si>
  <si>
    <t>วิรมน กลิ่นทอง</t>
  </si>
  <si>
    <t>พรวิสาห์ ศรีวิลัย</t>
  </si>
  <si>
    <t>วัดโสธรวรารามวรวิหาร</t>
  </si>
  <si>
    <t>เมธาพร โพธิ์คลี่</t>
  </si>
  <si>
    <t>วรรณภรณ์ สวัสดิ์ถาวร</t>
  </si>
  <si>
    <t>ศิริรัตน์ คงมั่น</t>
  </si>
  <si>
    <t>ปฏิมากร วัฒนโกศล</t>
  </si>
  <si>
    <t>อนิศา จันทราสินธุ์</t>
  </si>
  <si>
    <t>เกิดไชย์ พรหมบรรดาโชค</t>
  </si>
  <si>
    <t>นิติพัฒน์ อยู่จันทร์</t>
  </si>
  <si>
    <t>สาธิต มศว ประสานมิตร( ฝ่ายประถม)</t>
  </si>
  <si>
    <t xml:space="preserve"> พิชญ์เอนก ขำเอนก</t>
  </si>
  <si>
    <t>อชิรญา อินแดง</t>
  </si>
  <si>
    <t>ชวภณ พัฒนเธียร</t>
  </si>
  <si>
    <t>ณัฏฐนันท์ ไทยเกิดศรี</t>
  </si>
  <si>
    <t>ภาณุพงศ์ ทิมเมือง</t>
  </si>
  <si>
    <t>Duangmanee</t>
  </si>
  <si>
    <t>รชต สุขงาม</t>
  </si>
  <si>
    <t>กิตติภัฒน์ มีสิงห์</t>
  </si>
  <si>
    <t>กวินทิพย์ เพชรน้อย</t>
  </si>
  <si>
    <t>ปาลิตา ไต่ถาม</t>
  </si>
  <si>
    <t>อัญพัชร์ วรุตม์ธราพงศ์</t>
  </si>
  <si>
    <t>ชมพูนุช เพ็งมณี</t>
  </si>
  <si>
    <t>กิติภณ ชูรอด</t>
  </si>
  <si>
    <t>สหรัตน์ ชินหันหา</t>
  </si>
  <si>
    <t>ศุภากร ซือภักดี</t>
  </si>
  <si>
    <t>ปวีร์ สุระเสียง</t>
  </si>
  <si>
    <t>มุจลินท์ จันณรงค์</t>
  </si>
  <si>
    <t>ณัฏฐพร สีเฆม</t>
  </si>
  <si>
    <t>ธนดล สุเพ็งคำ</t>
  </si>
  <si>
    <t>ณัฐนนท์ ศรีภิรมย์</t>
  </si>
  <si>
    <t>ณัฐรินีย์ พนมมรรค</t>
  </si>
  <si>
    <t>กานต์สิริ พวงกุหลาบ</t>
  </si>
  <si>
    <t>ชุมชนวัดเขาไม้แก้ว</t>
  </si>
  <si>
    <t>ทักษพร หวานเสนาะ</t>
  </si>
  <si>
    <t>ขวัญศิริ เพ็ชรดี</t>
  </si>
  <si>
    <t>ปัณณวิชญ์ อุยประเสริฐกุล</t>
  </si>
  <si>
    <t>ไกรวิชญ์ เจริญธรรม</t>
  </si>
  <si>
    <t>ธมน ศิริสุวรรณ์</t>
  </si>
  <si>
    <t>พรนภา สกุลยา</t>
  </si>
  <si>
    <t>มรุพงศ์ พาทยสุนทร</t>
  </si>
  <si>
    <t>พศิน สถิตเสถียร</t>
  </si>
  <si>
    <t>สิริวิมล จันทร์เวช</t>
  </si>
  <si>
    <t>กุลวีณ์ พุทธรักษา</t>
  </si>
  <si>
    <t>ณัฐะเสฏฐ พัฒนเธียร</t>
  </si>
  <si>
    <t>สุภัคพร จันทเนตร</t>
  </si>
  <si>
    <t>ฉัตรณิชานันท์ ผาทอง</t>
  </si>
  <si>
    <t>กฤษริยา สามะกิจ</t>
  </si>
  <si>
    <t>รัชฏาพงศ์ ทองอัฐ</t>
  </si>
  <si>
    <t>ปองคุณ ศุกระรัศมี</t>
  </si>
  <si>
    <t>วัดหนองเกตุน้อย</t>
  </si>
  <si>
    <t>ชิษณุพงศ์ ทองประสาน</t>
  </si>
  <si>
    <t>ชินภัทร กบสวัสดิ์</t>
  </si>
  <si>
    <t>สุภนัฐ ลำภิลานนท์</t>
  </si>
  <si>
    <t>ภีมพัฒน์ สมสวัสดิวัฒน์</t>
  </si>
  <si>
    <t>ธัญชนก เกตุแก้ว</t>
  </si>
  <si>
    <t>วรัญญู จิตรเดช</t>
  </si>
  <si>
    <t>พัทธดนย์ โคตา</t>
  </si>
  <si>
    <t>เพ็ญพิสุทธิ์ ภูมิพงษ์</t>
  </si>
  <si>
    <t>พรหมพิริยะ เปี่ยมเบี้ย</t>
  </si>
  <si>
    <t>สถานคุ้มครองสวัสดิภาพเด็กบ้านเอื้ออารี</t>
  </si>
  <si>
    <t xml:space="preserve"> อธิชา สีหะภัย</t>
  </si>
  <si>
    <t xml:space="preserve"> รัฐภัทร ระโรการ</t>
  </si>
  <si>
    <t>รชานนท์ นางาม</t>
  </si>
  <si>
    <t>กฤตภัทร เนวิลัย</t>
  </si>
  <si>
    <t>ธารตรี ศรีบรรเทา</t>
  </si>
  <si>
    <t>สาลินี ศรีทอง</t>
  </si>
  <si>
    <t>พีรวัฒน์ แก่นแก้ว</t>
  </si>
  <si>
    <t>รุจิรา นามคง</t>
  </si>
  <si>
    <t>วันนะ เลิดสุข</t>
  </si>
  <si>
    <t>กานต์สิริ เปรมผล</t>
  </si>
  <si>
    <t>วัดปรังกาสี</t>
  </si>
  <si>
    <t xml:space="preserve">ทุย </t>
  </si>
  <si>
    <t>บัญชา พลพุฒ</t>
  </si>
  <si>
    <t>ก้องภพ เหล่าใหญ่</t>
  </si>
  <si>
    <t>ทินกร เพ็ชรเภา</t>
  </si>
  <si>
    <t>ศรีหฤทัย</t>
  </si>
  <si>
    <t>นิติธร แสงอยู่</t>
  </si>
  <si>
    <t>พิรพัฒน์ จำนงค์</t>
  </si>
  <si>
    <t>ญาณวุฒิ</t>
  </si>
  <si>
    <t>พรนภัส จันทสุวรรณ</t>
  </si>
  <si>
    <t>พิมพ์พระจันทร์ นามพรหม</t>
  </si>
  <si>
    <t>พงศกรณ์ โสภารัตน์</t>
  </si>
  <si>
    <t>ภาณุพงศ์ โสภารัตน์</t>
  </si>
  <si>
    <t>เศรษฐกรณ์ ยะเมา</t>
  </si>
  <si>
    <t>ชวนากร เฮาประมงค์</t>
  </si>
  <si>
    <t>ณัฐพัชร์ ฉิมงาม</t>
  </si>
  <si>
    <t>ธนาพิสุทธิ์ มุหมีน</t>
  </si>
  <si>
    <t>วัดสุทธาวาส</t>
  </si>
  <si>
    <t>พรฤดี ลุงวิ</t>
  </si>
  <si>
    <t>ฐยศปกรณ์ ทองสุข</t>
  </si>
  <si>
    <t>มิติภูมิ หมั่นสุน</t>
  </si>
  <si>
    <t>นันทนวิทย์</t>
  </si>
  <si>
    <t>ฤทธิชัย ฤกธิกูลทอง</t>
  </si>
  <si>
    <t>กฤษฎา แพงสมศรี</t>
  </si>
  <si>
    <t>บ้านเนินพลับหวาน</t>
  </si>
  <si>
    <t>ธีระพล ทองแมน</t>
  </si>
  <si>
    <t>อันดาลิน นุ้ยเลิศ</t>
  </si>
  <si>
    <t>จิดาภา สายบุตร</t>
  </si>
  <si>
    <t>ศรายุทธ ทองคำดี</t>
  </si>
  <si>
    <t>สิริกานต์ พวงกุหลาบ</t>
  </si>
  <si>
    <t>บุญญวีร์ เลิศสุวรรณกุล</t>
  </si>
  <si>
    <t>ปาณิสรา สกุลนุ้ย</t>
  </si>
  <si>
    <t>ชุติกาญจน์ เมืองเกิด</t>
  </si>
  <si>
    <t>บ้านเขาตะแบก</t>
  </si>
  <si>
    <t>ญาณิศรา ตุ้มทอง</t>
  </si>
  <si>
    <t>ฐิติมา รอดเมือง</t>
  </si>
  <si>
    <t>เซนโยเซฟบางนา</t>
  </si>
  <si>
    <t>วิภาพร จรูญสิริพันธ์</t>
  </si>
  <si>
    <t>เทศบ้านบ้านศรีมหาราชา</t>
  </si>
  <si>
    <t>สันธนัชย์ โพธิ์ทอง</t>
  </si>
  <si>
    <t>ณัฐธิดา ตาดทองแถว</t>
  </si>
  <si>
    <t>มารีวิทย์</t>
  </si>
  <si>
    <t>จิรวัตร ทิพย์สุมาลี</t>
  </si>
  <si>
    <t>ชารลส์</t>
  </si>
  <si>
    <t>สิรวิชญ์ จรูญสิริพันธ์</t>
  </si>
  <si>
    <t>พูลทรัพย์ แซ่หล่อ</t>
  </si>
  <si>
    <t>เสาวลักษณ์ ผกาผล</t>
  </si>
  <si>
    <t>แพรวารินทร์ ศรีรัตนปัญญาธร</t>
  </si>
  <si>
    <t>กฤติน ศรีสันติสุข</t>
  </si>
  <si>
    <t>ภัทรภณ เจริญศิลป์</t>
  </si>
  <si>
    <t>ปภาวิน มาสกุล</t>
  </si>
  <si>
    <t>วัดห้วยโป้ง</t>
  </si>
  <si>
    <t>นภัสวรรณ คล้ายชัยภูมิ</t>
  </si>
  <si>
    <t>กัลยกร หงษ์ทอง</t>
  </si>
  <si>
    <t>เข้าสู่รอบชิงชนะเลิศ</t>
  </si>
  <si>
    <t>อนุบาลวังสมบูรณ์</t>
  </si>
  <si>
    <t>รฐา วงษ์คำนา</t>
  </si>
  <si>
    <t>เลขใบมาสเตอร์</t>
  </si>
  <si>
    <t>พงศกร ยศวิชัย</t>
  </si>
  <si>
    <t>สรยุทธ ญาณกาย</t>
  </si>
  <si>
    <t>ณภัทร เสลี</t>
  </si>
  <si>
    <t>หฤษฏ์ คำสุพรกฤตน์</t>
  </si>
  <si>
    <t>นันท์นพิน จิรกานต์รัตน์</t>
  </si>
  <si>
    <t>รมิตา ปิ่นแก้ว</t>
  </si>
  <si>
    <t>ภคพล ดีเจริญ</t>
  </si>
  <si>
    <t>กชกร เสนาวงศ์ษา</t>
  </si>
  <si>
    <t>ณัฐภัทร คมกล้า</t>
  </si>
  <si>
    <t>เกริกชัย ไชยรักษ์</t>
  </si>
  <si>
    <t>ธนา ภูลพิพัฒน์</t>
  </si>
  <si>
    <t>อเนชา วังสพันธ์</t>
  </si>
  <si>
    <t>ศราวุฒิ ทองอินทร์</t>
  </si>
  <si>
    <t>ปริตถกร ยิ้มเนียม</t>
  </si>
  <si>
    <t>ศิรสิทธิ์ สุขประเสริฐ</t>
  </si>
  <si>
    <t>เขษมศักดิ์ ตู้ภูมิ</t>
  </si>
  <si>
    <t>อิทธิกร ตาระนะ</t>
  </si>
  <si>
    <t>จิรายุส น้อยพินิจ</t>
  </si>
  <si>
    <t>ปัญญา มั่นใจ</t>
  </si>
  <si>
    <t>ศุภวิชญ์ ไชยานุศักดิ์</t>
  </si>
  <si>
    <t>อลงกรณ์ พูลเพิ่ม</t>
  </si>
  <si>
    <t>รัชนาท สมสอาด</t>
  </si>
  <si>
    <t>ธีรัฒม์ แซ่ติ๊น</t>
  </si>
  <si>
    <t>วรวัส เทียมทัด</t>
  </si>
  <si>
    <t>​มาบตาพุดพันพิทยาคาร</t>
  </si>
  <si>
    <t>คนธวัลย์ ทองอ่วมใหญ่</t>
  </si>
  <si>
    <t>นรมน ไชยศรี</t>
  </si>
  <si>
    <t>พสุธร พิพัฒน์ธาดานุกูล</t>
  </si>
  <si>
    <t>ไตรรัตน์ มะลาด</t>
  </si>
  <si>
    <t>สาธิตพิบูลบำเพ็ญมหาวิทยาลัยบูรพา</t>
  </si>
  <si>
    <t>ชาลิสา ลีนะวัต</t>
  </si>
  <si>
    <t>จิณณะ สามไชย</t>
  </si>
  <si>
    <t>สวนกุหลาบวิทยาลัย</t>
  </si>
  <si>
    <t>กฤษฏิ์ เกศวา</t>
  </si>
  <si>
    <t>แดนฟ้า โอบายะวาทย์</t>
  </si>
  <si>
    <t>อารีลักษณ์ เฟื่องนิล</t>
  </si>
  <si>
    <t>ธิญาดา สุพร</t>
  </si>
  <si>
    <t>ชัยวัฒน์ ชนกลพงษ์</t>
  </si>
  <si>
    <t>อนุบาลเกาะจันทน์</t>
  </si>
  <si>
    <t>ชิษณุพงษ์ พลแก้ว</t>
  </si>
  <si>
    <t>ธีรศักดิ์ โพธิศิริ</t>
  </si>
  <si>
    <t>เพลงพร กองศรีลาวัน</t>
  </si>
  <si>
    <t>พลกฤต พิไลแสงสุรีย์</t>
  </si>
  <si>
    <t xml:space="preserve">อัสสัมชัญ ศรีราชา </t>
  </si>
  <si>
    <t>ธนพล สุขุมธรรมรัตน์</t>
  </si>
  <si>
    <t>ปิยะดา ฉ่ำศิริ</t>
  </si>
  <si>
    <t>กัณฐมณี เลิศวิริยะ</t>
  </si>
  <si>
    <t>วราลี พุ่มพวง</t>
  </si>
  <si>
    <t>วัชรินทร์ ผุยผง</t>
  </si>
  <si>
    <t>ศิรประภา สุธรรม</t>
  </si>
  <si>
    <t>ปภาวดี บุญมาก</t>
  </si>
  <si>
    <t>พัชริญา ศรีวิจารน์</t>
  </si>
  <si>
    <t>สุพาพร สุทนต์</t>
  </si>
  <si>
    <t xml:space="preserve"> มณฑา ชัยจำ</t>
  </si>
  <si>
    <t xml:space="preserve"> สหรัฐ ภูพันนา</t>
  </si>
  <si>
    <t>นวมินทราชินูทิศ สวนกุหลาบวิทยาลัย สมุทรปรา</t>
  </si>
  <si>
    <t>นนทกร ศรีบุตรตา</t>
  </si>
  <si>
    <t>สุนิสา สานารถ</t>
  </si>
  <si>
    <t>พิระกานต์ ราชเสวี</t>
  </si>
  <si>
    <t>รหัส ประหยัดวงค์</t>
  </si>
  <si>
    <t>ระพีพัฒน์ หว่างรัศมี</t>
  </si>
  <si>
    <t>พุฒิพงษ์ เย็นผาสุข</t>
  </si>
  <si>
    <t>เพลินพิชญา มาตรฐานกุล</t>
  </si>
  <si>
    <t>ภัทร์พิมล อนุกูล</t>
  </si>
  <si>
    <t>ปริณดา รอดฟัก</t>
  </si>
  <si>
    <t>ยุทธพิชัย ไกรแก้ว</t>
  </si>
  <si>
    <t>ณัฏชนน ลาภพูล</t>
  </si>
  <si>
    <t>จีรนาฏ ประชุมชน</t>
  </si>
  <si>
    <t>ดนุสรณ์ แจ่มจันทร์</t>
  </si>
  <si>
    <t>จีรวัฒน์ ทิพย์กาวี</t>
  </si>
  <si>
    <t>วริษ นิโคลัส สงวนเรือง</t>
  </si>
  <si>
    <t>พชร สกุลยา</t>
  </si>
  <si>
    <t>ณัฏฐ์ณภัทร์ ปาณิสราศิริกุล</t>
  </si>
  <si>
    <t>ธัญดา อภิชาติสิทธิ์พร</t>
  </si>
  <si>
    <t>ญาณิศา ธาราอุดมทรัพย์</t>
  </si>
  <si>
    <t>ธนกฤต สุ่มพวง</t>
  </si>
  <si>
    <t>พิชยา โสดานิล</t>
  </si>
  <si>
    <t>ยุราพร สาราวงษ์</t>
  </si>
  <si>
    <t>สวรรค์เพชร อุ่นเจริญ</t>
  </si>
  <si>
    <t>ธีรภัทร ธิติวรโชติ</t>
  </si>
  <si>
    <t>ทับสะแกวิทยา</t>
  </si>
  <si>
    <t>กัณฐรัตน์ ดวงมณี</t>
  </si>
  <si>
    <t>ภัสสรมณฑ์ ถมทอง</t>
  </si>
  <si>
    <t>ธนกฤต เกตุประทุม</t>
  </si>
  <si>
    <t>มครธวัช วงศ์ธรรมมา</t>
  </si>
  <si>
    <t>สรวิชญ์ คณะขาม</t>
  </si>
  <si>
    <t>วราภรณ์ แก่นคำ</t>
  </si>
  <si>
    <t>กีรติกา พัตรปาน</t>
  </si>
  <si>
    <t>นันท์นภัส พึ่งมา</t>
  </si>
  <si>
    <t>สุพิชญา อบเชย</t>
  </si>
  <si>
    <t>ฐิรวิชญ์ หมื่นธนัทพงศ์</t>
  </si>
  <si>
    <t>สมาร์ท ชัยสงคราม</t>
  </si>
  <si>
    <t>ณภัทร มณีดำรงกิจ</t>
  </si>
  <si>
    <t>เทะสึตะ โอกาวา</t>
  </si>
  <si>
    <t>อัสสัมชัญ สมุทรปราการ</t>
  </si>
  <si>
    <t>ศรัณย์ภัทร อาริยพัฒน์</t>
  </si>
  <si>
    <t>ณัฐพัชร์ สัตย์พิทักษ์</t>
  </si>
  <si>
    <t>วรวุฒิ จันทร์สุข</t>
  </si>
  <si>
    <t>รัชพล จินตนาเลิศ</t>
  </si>
  <si>
    <t>มาบยางพรวิทยาคม</t>
  </si>
  <si>
    <t>พร้อมพงศ์ พรมเอิก</t>
  </si>
  <si>
    <t>ณัฐพร แสงฉวี</t>
  </si>
  <si>
    <t>ศศิภัส บริบาล</t>
  </si>
  <si>
    <t>ธีรศักดิ์ บุญเพ็ง</t>
  </si>
  <si>
    <t>วังจันทร์วิทยา</t>
  </si>
  <si>
    <t>บุลกิต สวาเพชรดี</t>
  </si>
  <si>
    <t>ธนากร คามะนา</t>
  </si>
  <si>
    <t>วัดปรังกาลี</t>
  </si>
  <si>
    <t>ณัฐพงศ์ ภูมิอนุโพธ</t>
  </si>
  <si>
    <t>นนทริรวี ธรรมธุระ</t>
  </si>
  <si>
    <t>ธนากฤต เขตสมุทร</t>
  </si>
  <si>
    <t>สิทธา นิลวานิช</t>
  </si>
  <si>
    <t>ฉัตรธีรวินท์ รุประมาณ</t>
  </si>
  <si>
    <t>ปิยพัทธ์ สิทธิรส</t>
  </si>
  <si>
    <t>สุรพัศ การะเกตุ</t>
  </si>
  <si>
    <t>กันทรากร พุทธารักษ์</t>
  </si>
  <si>
    <t xml:space="preserve"> วิศรุต นามเสนาะ</t>
  </si>
  <si>
    <t xml:space="preserve"> วิเศษ บุญมิ่ง</t>
  </si>
  <si>
    <t>บ้านบึงอุตสาหกรรมนุเคราะห์</t>
  </si>
  <si>
    <t>ณิชาภัทร ยะหัตตะ</t>
  </si>
  <si>
    <t>ญาณัชชา ประติเมฆ</t>
  </si>
  <si>
    <t>วัดบุญสัมพันธ์​</t>
  </si>
  <si>
    <t>รัตกัญญา ประธาน</t>
  </si>
  <si>
    <t>ปาจาวี ศรีรักษา</t>
  </si>
  <si>
    <t>แพรวชมพู แซ่คู</t>
  </si>
  <si>
    <t>เมธิชัย คำเขียว</t>
  </si>
  <si>
    <t>วรกมล แสงอรุณ</t>
  </si>
  <si>
    <t>อทิตยา ศิลปธรรม</t>
  </si>
  <si>
    <t>สิบแสน โพธิ์เกษม</t>
  </si>
  <si>
    <t>พลพีธ์ สว่างเนตร</t>
  </si>
  <si>
    <t>ธนานพ สิริริพัทธิ์กุล</t>
  </si>
  <si>
    <t>ปลิ้มปิติ เลื่อนวิสุทธิ์</t>
  </si>
  <si>
    <t>ชลบุรีสุขบท</t>
  </si>
  <si>
    <t>ฐิตาภา รุ่งโรจนกุล</t>
  </si>
  <si>
    <t>บุริศร์ สว่างไพร</t>
  </si>
  <si>
    <t>จีระพงศ์ ตรียะอรุณศิริ</t>
  </si>
  <si>
    <t>ปฏิภาน เผื่อนผัน</t>
  </si>
  <si>
    <t>ดรัณภพ ริ้วเลิศศิริกุล</t>
  </si>
  <si>
    <t>พีรวัส นิลกำเนิด</t>
  </si>
  <si>
    <t>ญาตาวี อัศวนิเวศน์</t>
  </si>
  <si>
    <t>ภารดี ร่ำเรียนกิจ</t>
  </si>
  <si>
    <t>ชลราษฏรอำรุง</t>
  </si>
  <si>
    <t>สิรวิชญ์กร ทองคำ</t>
  </si>
  <si>
    <t>ปวริศ ลัดลอย</t>
  </si>
  <si>
    <t>ณรงค์ฤทธิ์ ทวีสิน</t>
  </si>
  <si>
    <t>ณภัทร ลาสา</t>
  </si>
  <si>
    <t>ธีรชาติ นิลบุตร</t>
  </si>
  <si>
    <t>ศุภชัย สุพบุตร</t>
  </si>
  <si>
    <t>เบญจมเทพอุทิศจังหวัดเพชรบุรี</t>
  </si>
  <si>
    <t>วรัญญา ตันเจริญ</t>
  </si>
  <si>
    <t>สุชานาถ โพธิ์ทอง</t>
  </si>
  <si>
    <t xml:space="preserve"> อัศวิน จรัสเมธาวิทย์</t>
  </si>
  <si>
    <t>ธนกฤต ยอมคำ</t>
  </si>
  <si>
    <t>ธนวัฒน์ ชาญพินิจ</t>
  </si>
  <si>
    <t>รชต พุ่มกลิ่น</t>
  </si>
  <si>
    <t>วนิดา เตรียมทนะ</t>
  </si>
  <si>
    <t>ณิชากร กลึงพุดซา</t>
  </si>
  <si>
    <t>กิตติพัฒน์ แน่นอุดร</t>
  </si>
  <si>
    <t>ยศพนธ์ มโนวรกุล</t>
  </si>
  <si>
    <t>พีรวิชญ์ จรูญสิริพันธ์</t>
  </si>
  <si>
    <t>เกศตะวัน พัดทอง</t>
  </si>
  <si>
    <t>ณภัทร บุญชุ่ม</t>
  </si>
  <si>
    <t>ธนภัทร จันทกิจ</t>
  </si>
  <si>
    <t>ภีมพัฒน์ ธรรมอิทธิศักดิ์</t>
  </si>
  <si>
    <t>ธีรภัตดิ์ พรมมาศ</t>
  </si>
  <si>
    <t>สราวุธ พันธุ์ดนตรี</t>
  </si>
  <si>
    <t>อณาวิล ต่อมคำ</t>
  </si>
  <si>
    <t>กิตติวัฒน์ คชราช</t>
  </si>
  <si>
    <t>ธนาชัย ศรีทอง</t>
  </si>
  <si>
    <t>เทวฤทธิ์ อินาวัง</t>
  </si>
  <si>
    <t>พรชนัน ธิราชเกื้อกูล</t>
  </si>
  <si>
    <t>พิชญาณณฐ์ โรจน์ฤทธิ์ไกร</t>
  </si>
  <si>
    <t>พีรพล คงคาศุภโชค</t>
  </si>
  <si>
    <t>อนุบาลบางละมุง</t>
  </si>
  <si>
    <t>วีรกานต์ คงเจริญ</t>
  </si>
  <si>
    <t>ภูวเทพ วงษ์กวน</t>
  </si>
  <si>
    <t>ธนวัฒน์ จตุธรรมธาดา</t>
  </si>
  <si>
    <t>จิรายุ ผลาหาญ</t>
  </si>
  <si>
    <t>พิชชาพร ต่ายสุวรรณ</t>
  </si>
  <si>
    <t>ธิดาพร จันทวงค์</t>
  </si>
  <si>
    <t>ญาดา มีสาร์</t>
  </si>
  <si>
    <t>ณัฐณิชา กรุดทอง</t>
  </si>
  <si>
    <t>ศุภกฤต มโนรส</t>
  </si>
  <si>
    <t>ปฏิพล นฤตยสถาน</t>
  </si>
  <si>
    <t>ราชภูมิ หมั่นสน</t>
  </si>
  <si>
    <t>กัลยากร แก้วล้อมหล้า</t>
  </si>
  <si>
    <t>อริสรา ราชมนตรี</t>
  </si>
  <si>
    <t>สุชาดา พุทธลอด</t>
  </si>
  <si>
    <t>ณัฐกมล มิ่งตระกูล</t>
  </si>
  <si>
    <t>เสฎฐวุฒิ โกรินทร์</t>
  </si>
  <si>
    <t>พุทธิพันธ์ ป่านสง่า</t>
  </si>
  <si>
    <t>ชิษณุพงศ์ รุ่งเรือง</t>
  </si>
  <si>
    <t>ณัฐภัทร โทนรัตน์</t>
  </si>
  <si>
    <t>นรวิชญ์ เมฆรุ่งโรจน์</t>
  </si>
  <si>
    <t>วรัญญู เฟื่องผล</t>
  </si>
  <si>
    <t>เพชรทองแท้ วาริชัย</t>
  </si>
  <si>
    <t>สาลินี พุ่มพวง</t>
  </si>
  <si>
    <t>อัญชิสา ชื่นอารมณ์</t>
  </si>
  <si>
    <t>ชวินธร เจริญจรรยากุล</t>
  </si>
  <si>
    <t>จิรยุ จงผดุงสุข</t>
  </si>
  <si>
    <t>ลาภวัต ดีพงษ์</t>
  </si>
  <si>
    <t>ภัทรกร โกศลพิศิษฐ์</t>
  </si>
  <si>
    <t>ณัฐณิชา นิ่มนวล</t>
  </si>
  <si>
    <t>ประวีณา กุลธรรมโม</t>
  </si>
  <si>
    <t>วรรณวิศา บุญไพศาลเสรี</t>
  </si>
  <si>
    <t>ธวัลรัตน์ เชื้อแก้ว</t>
  </si>
  <si>
    <t>นนธวิทย์ มีแสง</t>
  </si>
  <si>
    <t>เชี่ยวชาญ สุมาลเรส</t>
  </si>
  <si>
    <t>กรวิชช์ ชุติกร</t>
  </si>
  <si>
    <t>ชิษณพงศ์ หล่อเถิน</t>
  </si>
  <si>
    <t>กมลวัฐน์ พ่วงวิจิตร์</t>
  </si>
  <si>
    <t>ธิติพันธุ์ ช้างพันธุ์</t>
  </si>
  <si>
    <t>มานะชัย วังแก้ว</t>
  </si>
  <si>
    <t>ณัฐภูมิ แสงฉาย</t>
  </si>
  <si>
    <t>บุณกานต์ กิจสถาพรชัย</t>
  </si>
  <si>
    <t>ปรัชญา วงค์อยู่</t>
  </si>
  <si>
    <t>ชนิดาภา จันทร์แสง</t>
  </si>
  <si>
    <t>ปวรลักษณ์ พิชัยธนาวัฒน์</t>
  </si>
  <si>
    <t>ชยกร เดนนิส เลียวบุรินทร์</t>
  </si>
  <si>
    <t>พิชชานันท์ เจียมศิริกาญจน์</t>
  </si>
  <si>
    <t>อภิสรา น้อยอยู่</t>
  </si>
  <si>
    <t>ทินมณี วงษ์จ๊ดซี่</t>
  </si>
  <si>
    <t>อภิโชติ เสนี</t>
  </si>
  <si>
    <t>ธนบูรณ์ จิระศรีรุ่งเรือง</t>
  </si>
  <si>
    <t>นนท์ธวัช นฤภัย</t>
  </si>
  <si>
    <t>ธีรภัทร จิตต์สม</t>
  </si>
  <si>
    <t>ชยภัทร นารีภาพ</t>
  </si>
  <si>
    <t>ภาณุวัต โตชัยศรี</t>
  </si>
  <si>
    <t>ธนวัฒน์ มะปะเท</t>
  </si>
  <si>
    <t>วิธวินท์ เต่าทอง</t>
  </si>
  <si>
    <t>เพรชบุรี</t>
  </si>
  <si>
    <t>กนกรัตน์ เพชรนิล</t>
  </si>
  <si>
    <t>ชรีรัตน์ สุกหอม</t>
  </si>
  <si>
    <t>มัธยมตากสินระยอง</t>
  </si>
  <si>
    <t>ณัฐธยาน์ ศรีวงษา</t>
  </si>
  <si>
    <t>ภัทรชัย อุ้ยหา</t>
  </si>
  <si>
    <t>นฤเบศ ขำวิจิตร</t>
  </si>
  <si>
    <t>มารีวิทย์ พัทยา</t>
  </si>
  <si>
    <t>แครี่ โดยล์</t>
  </si>
  <si>
    <t>วังตะเคียนวิทยาคม</t>
  </si>
  <si>
    <t>แทนไท สิทธิเทศ</t>
  </si>
  <si>
    <t>ชนาสิน ทาชมภู</t>
  </si>
  <si>
    <t>กัญญพัชร พลมีเดช</t>
  </si>
  <si>
    <t>สุภาวดี เสาร์วงค์</t>
  </si>
  <si>
    <t>ชุติพนธ์  เตชะเดช</t>
  </si>
  <si>
    <t>อัครพล ราษฎร</t>
  </si>
  <si>
    <t>อมรรัตน์ พาดนอก</t>
  </si>
  <si>
    <t>ปาณิศา วิชัยปุก</t>
  </si>
  <si>
    <t>เตรียมอุดมศึกษาพัฒนาการ</t>
  </si>
  <si>
    <t>ธนพล วงศ์สิทธินนท์</t>
  </si>
  <si>
    <t>วัดห้วยโป่ง</t>
  </si>
  <si>
    <t>พงษกร จารุจิตร</t>
  </si>
  <si>
    <t>กันตภณ ทุมแก้ว</t>
  </si>
  <si>
    <t>พงศกร จองวิจิตรกุล</t>
  </si>
  <si>
    <t>ณฐนนท์ ไชยอัชนรัตน์</t>
  </si>
  <si>
    <t>อำนวยวิทย์</t>
  </si>
  <si>
    <t>ธนกฤต โตรุ่ง</t>
  </si>
  <si>
    <t>อธิษฐ์พัฒน์ ประทุมโทน</t>
  </si>
  <si>
    <t>ประสิทธิ์ สุขเจริญ</t>
  </si>
  <si>
    <t>รัชชานนท์ แสงจิต</t>
  </si>
  <si>
    <t>พศิน กรณ์กุลวาณิช</t>
  </si>
  <si>
    <t>ฐาปณะ เลี่ยมทองขาว</t>
  </si>
  <si>
    <t>ณัฐพัชร์ กายกลาง</t>
  </si>
  <si>
    <t>สาธิต มศว.ปทุมวัน</t>
  </si>
  <si>
    <t>ปฐมพงศ์ ภูริเวทย์คุณากร</t>
  </si>
  <si>
    <t>วรพล ลิขิตเจริญพันธ์</t>
  </si>
  <si>
    <t>แ พ้</t>
  </si>
  <si>
    <t>ผลการแข่งขัน เอแม็ท รุ่น มัธยมศึกษาตอนต้น</t>
  </si>
  <si>
    <t>วัดไชยธารา</t>
  </si>
  <si>
    <t>สุภาภรณ์ น้ำทอง</t>
  </si>
  <si>
    <t>จิราพร พึ่งชัยภูมิ</t>
  </si>
  <si>
    <t>กรภัทร์ สุสุดใจ</t>
  </si>
  <si>
    <t>ศุภิสรา อนันต์วัฒนศิริ</t>
  </si>
  <si>
    <t>เบญญาพร ปัญญา</t>
  </si>
  <si>
    <t>อรปรียา มุตตระ</t>
  </si>
  <si>
    <t>ธนโชติ มาลาเรืองเกียรติ</t>
  </si>
  <si>
    <t>รัญชิตา นุตะพิบาล</t>
  </si>
  <si>
    <t>แกลงวิทยสถาวร</t>
  </si>
  <si>
    <t>วรัญญา คำแหง</t>
  </si>
  <si>
    <t xml:space="preserve">นรภัทร เจือจันทร์ </t>
  </si>
  <si>
    <t>จีรณา อดทน</t>
  </si>
  <si>
    <t>กัลยรัตน์ ชอนธรรม</t>
  </si>
  <si>
    <t>พีระพงษ์ มั่งคั่ง</t>
  </si>
  <si>
    <t>ณัฐทภัทร มุกดาสนิท</t>
  </si>
  <si>
    <t>พงศกร ทั่งพิมพ์</t>
  </si>
  <si>
    <t>ศักรินทร์ เหมือนศาสตร์</t>
  </si>
  <si>
    <t>สุจีราพร สอนบาล</t>
  </si>
  <si>
    <t>ศรุตา คูหาเพิ่มทรัพย์</t>
  </si>
  <si>
    <t>ศุภิสรา วัฒนกุล</t>
  </si>
  <si>
    <t>จารวี เกตุสุวรรณ์</t>
  </si>
  <si>
    <t>ปลายฟ้า</t>
  </si>
  <si>
    <t>สรัญญา จันทาบ</t>
  </si>
  <si>
    <t>ณิชารีย์ ตันติเสรีพัฒนา</t>
  </si>
  <si>
    <t>กฤษณา พงศ์พัชราพันธุ์</t>
  </si>
  <si>
    <t>วิราสินีย์ เขียวเกษม</t>
  </si>
  <si>
    <t>พีทยารัตน์ หอมอ่อน</t>
  </si>
  <si>
    <t>ปริยาภัทร อินทะกนก</t>
  </si>
  <si>
    <t>ภัทรธิดา สุขสอาด</t>
  </si>
  <si>
    <t>ศุลีพร บุญมา</t>
  </si>
  <si>
    <t>เขมจิรา ประสงค์ดี</t>
  </si>
  <si>
    <t>นวมินทราชินูทิศ เตรียมอุดมศึกษาพัฒนาการ สมุทรปราการ</t>
  </si>
  <si>
    <t>ชบัญธิดา บุตรเทพ</t>
  </si>
  <si>
    <t>ศิริรัตน์ ปั้นทิม</t>
  </si>
  <si>
    <t>สิริกัลยา รุ่งศิริ</t>
  </si>
  <si>
    <t>ภวรัญชน์ ประดับศรี</t>
  </si>
  <si>
    <t>วรรณพร สมมาคูณ</t>
  </si>
  <si>
    <t>รสิตา สงวนศักดิ์</t>
  </si>
  <si>
    <t>ชลรัชชา เชยวัยเกาะ</t>
  </si>
  <si>
    <t>อััสสัมชัญสมุทรปราการ</t>
  </si>
  <si>
    <t>เจนวิทย์ ศิริบุรี</t>
  </si>
  <si>
    <t>ทยากร จันทร์คล้าย</t>
  </si>
  <si>
    <t>ธนกร สุทธิประภา</t>
  </si>
  <si>
    <t>ปรัชญา แก้วลับ</t>
  </si>
  <si>
    <t>สิทธิศักดิ์ แช่มช้อย</t>
  </si>
  <si>
    <t>ธีรวัฒน์ จำนงค์ผล</t>
  </si>
  <si>
    <t>ณัฐณิชา อยู่ดี</t>
  </si>
  <si>
    <t>ชลรชา ยูรประวาลเวท</t>
  </si>
  <si>
    <t>โยษิตา แสงทองพินิจ</t>
  </si>
  <si>
    <t>ศุภาพิชญ์ เกลียวศิริกุล</t>
  </si>
  <si>
    <t>ณัฐณิชา ปลีน้อย</t>
  </si>
  <si>
    <t>สปัน พลตื้อ</t>
  </si>
  <si>
    <t>ฐานะปรัชญ์ อภิปิติอนันต์</t>
  </si>
  <si>
    <t>สายฟ้า สุริฉาย</t>
  </si>
  <si>
    <t>ปิติพงษ์ พันน้อย</t>
  </si>
  <si>
    <t>ณัฐภาส พรพจน์ธนมาศ</t>
  </si>
  <si>
    <t>นัชชา พินิจธนสาร</t>
  </si>
  <si>
    <t>แองจีรีน่า-กฤตอร เมอห์เล</t>
  </si>
  <si>
    <t>ธนชัย โมราฤทธิ์</t>
  </si>
  <si>
    <t>อารียา หอมหวล</t>
  </si>
  <si>
    <t>ธนภัทร นิ่มยี่สุ่น</t>
  </si>
  <si>
    <t>จิราพันธ์ เด่นพันธ์ เด่นพันธ์</t>
  </si>
  <si>
    <t>ชนากานต์ สมปาง</t>
  </si>
  <si>
    <t>พิชชานันท์ ไทยงามศิลป์</t>
  </si>
  <si>
    <t>ปิ่นปินัทธ์ แซ่โฟ้ง</t>
  </si>
  <si>
    <t>ปฐมน กองโพธิ์</t>
  </si>
  <si>
    <t>รัตนาภรณ์ กงชุน</t>
  </si>
  <si>
    <t>อรกมล เสริฐวาสนา</t>
  </si>
  <si>
    <t>วังหนองเกตุน้อย</t>
  </si>
  <si>
    <t>อัมรินทร์ เกษนอก</t>
  </si>
  <si>
    <t>วรินทร อินทรกุล</t>
  </si>
  <si>
    <t>อรปรียา หลอดทอง</t>
  </si>
  <si>
    <t>ธวัลรัตน์ ฉิมพุก</t>
  </si>
  <si>
    <t>นิฏฐา เจือทอง</t>
  </si>
  <si>
    <t>สุวนันท์ วงษ์กำภู</t>
  </si>
  <si>
    <t>วัดบุญสัมพันธ์?</t>
  </si>
  <si>
    <t>อภิชยยา เอมม่า ศักดิ์ษาสิริ</t>
  </si>
  <si>
    <t>ชนะ รอดดอน</t>
  </si>
  <si>
    <t>อรุโณทัย เนื่องจำนงค์</t>
  </si>
  <si>
    <t>รุ้งลาวัลย์ มงคลศิลป์</t>
  </si>
  <si>
    <t>สุรพล วชิรชัยไพศาล</t>
  </si>
  <si>
    <t>อาชวิน กิจวัตร</t>
  </si>
  <si>
    <t>ธนกร สพฤกษ์ศรี</t>
  </si>
  <si>
    <t>พลเดช สุดศรี</t>
  </si>
  <si>
    <t>ไมอี้ เหื้อน</t>
  </si>
  <si>
    <t>เมธี สุวันจันทา</t>
  </si>
  <si>
    <t>พรกนก เนนะ</t>
  </si>
  <si>
    <t>ศิริญทิพย์ เจริญพานิช</t>
  </si>
  <si>
    <t>สุชานรี ใกล้พลัง</t>
  </si>
  <si>
    <t>ภคนันท์ แจ้งสว่าง</t>
  </si>
  <si>
    <t xml:space="preserve"> ธิดาวรรณ ฤาดี</t>
  </si>
  <si>
    <t xml:space="preserve"> ณัฐกานต์ คชพงษ์</t>
  </si>
  <si>
    <t>ดฤนธร แจ้งกระจ่าง</t>
  </si>
  <si>
    <t>ฐิติรัตน์ ช่างสมัคร</t>
  </si>
  <si>
    <t>วิชุดา รั้งกลาง</t>
  </si>
  <si>
    <t>ณัฏฐณิชา บุตดีวงศ์</t>
  </si>
  <si>
    <t>บัณฑิต ตะเภาพงษ์</t>
  </si>
  <si>
    <t>ปิยะวัช ฐิตะลักษขณะ</t>
  </si>
  <si>
    <t>ศุภาพิชญ์ รอดภัย</t>
  </si>
  <si>
    <t>จิตรี แจ่มจำรัส</t>
  </si>
  <si>
    <t>เจมส์ ภูตะวัน แอนนิสัน</t>
  </si>
  <si>
    <t>อันโตนีโอ ลาเมร่า</t>
  </si>
  <si>
    <t>ภาคิน มหาปัญญาวงศ์</t>
  </si>
  <si>
    <t>กฤติกร รอดโสภา</t>
  </si>
  <si>
    <t>วรปรัชญ์ วรรณหงษ์</t>
  </si>
  <si>
    <t>สุลาลีวรรณ มงคลพันธุ์</t>
  </si>
  <si>
    <t>ชยุตม์ สาทสนิท</t>
  </si>
  <si>
    <t>เสถบุตร พนมรัตน์</t>
  </si>
  <si>
    <t>ชัยมงคล ขาวจุ้ย</t>
  </si>
  <si>
    <t>ก้องเกียรติ คมชายชาญ</t>
  </si>
  <si>
    <t>ศรัณย์พร พงค์ใฝ</t>
  </si>
  <si>
    <t>พีรวัล เที่ยงงาม</t>
  </si>
  <si>
    <t>ณัฎฐณิชา นวลแก้ว</t>
  </si>
  <si>
    <t>ณธะสิทธิ์ ปราบทองโพธิ์สิน</t>
  </si>
  <si>
    <t>โสภณวิชญ์ จรัสทิพย์มณี</t>
  </si>
  <si>
    <t>นพวรรณ อุดมพิทักษ์</t>
  </si>
  <si>
    <t>สรวิศ คุ้มทอง</t>
  </si>
  <si>
    <t>สาธิต "พิบูลบำเพ็ญ" ม.บูรพา</t>
  </si>
  <si>
    <t>ปภาดา เจียรสุวรรณ</t>
  </si>
  <si>
    <t>ศตภัทร ฤาชา</t>
  </si>
  <si>
    <t>กูเชา ลี</t>
  </si>
  <si>
    <t>กิตติคณิศร ศรีสิงห์</t>
  </si>
  <si>
    <t>จารุพิชญา มากศิริ</t>
  </si>
  <si>
    <t>อิสสริยา พงศ์วัลย์</t>
  </si>
  <si>
    <t>หัวหิน</t>
  </si>
  <si>
    <t>มัณฑนา คามะปะใน</t>
  </si>
  <si>
    <t>มนัสนันท์ พร้อมสมพง</t>
  </si>
  <si>
    <t>ธนวิทณ์ กาจันทึก</t>
  </si>
  <si>
    <t>เอกกร จิตต์ณรงค์</t>
  </si>
  <si>
    <t>ณัฐธศักดิ์ เสาร์สุข</t>
  </si>
  <si>
    <t>ขวัญชัย ดวงทอง</t>
  </si>
  <si>
    <t>ด.ญ กฤติญา จิตต์สอาด</t>
  </si>
  <si>
    <t>ด.ช สุภัทร ไสยสุภี</t>
  </si>
  <si>
    <t>อรทัย ดาวงษ์</t>
  </si>
  <si>
    <t>แทนคุณ จันทร์ลิ้ม</t>
  </si>
  <si>
    <t>ศรายุท วัฒนเกษตรกร</t>
  </si>
  <si>
    <t>ชัยวัฒน์ สุขาวดี</t>
  </si>
  <si>
    <t>ธนภูมิ ตันสุวรรณ</t>
  </si>
  <si>
    <t>ฐิติวัฒน์ ชัยวัฒน์โยธิน</t>
  </si>
  <si>
    <t>วาเนลซ่า สุณีย์ วิงค์แลร์</t>
  </si>
  <si>
    <t>วสัยภรณ์ ประเสริฐสม</t>
  </si>
  <si>
    <t>ศรัณย์พร ประสงค์ดี</t>
  </si>
  <si>
    <t>กงกฤษ ละม่อมพร้อม</t>
  </si>
  <si>
    <t>รัชนาท คง</t>
  </si>
  <si>
    <t>ชนาภัทร เที่ยงตรง</t>
  </si>
  <si>
    <t>วรรธนันท์ เจนนานาโชค</t>
  </si>
  <si>
    <t>จิดาภา โขมพัฒน์</t>
  </si>
  <si>
    <t>รัญชิดา อยู่เย็น</t>
  </si>
  <si>
    <t>คีรเทพ ภูสะอาด</t>
  </si>
  <si>
    <t>ศุภกร ประพิณ</t>
  </si>
  <si>
    <t>ภัคสริตา วิชชุตารัช</t>
  </si>
  <si>
    <t>ญนันทนิยา อารีพุทธรักษา</t>
  </si>
  <si>
    <t>ชนาธิป วงศ์เพียร</t>
  </si>
  <si>
    <t>กฤติน ตันเจริญ</t>
  </si>
  <si>
    <t>ธันวา ศรีสังข์</t>
  </si>
  <si>
    <t>วรัชญ์ จึงสงวนสิทธิ์</t>
  </si>
  <si>
    <t>ณัชชา บุญมาพิลา</t>
  </si>
  <si>
    <t>แพรลดา ลักขณานุกูล</t>
  </si>
  <si>
    <t xml:space="preserve"> สิริกาญจน์ ลีลา</t>
  </si>
  <si>
    <t>ประภัสสร นุ่มน้อย</t>
  </si>
  <si>
    <t>ชนม์ชนก รอดเรือง</t>
  </si>
  <si>
    <t>สาธิตเกษตร</t>
  </si>
  <si>
    <t>ชยณัฐ ตันจริยภรณ์</t>
  </si>
  <si>
    <t>ปนัสยา อยู่เจริญ</t>
  </si>
  <si>
    <t>สิรภัทร สุขกุล</t>
  </si>
  <si>
    <t>มุกอันดา งามศรี</t>
  </si>
  <si>
    <t>ณญาดา เทพวรสุข</t>
  </si>
  <si>
    <t>วีรัญ วิริยะภาพ</t>
  </si>
  <si>
    <t>ศุภรัตน์ มณีรัตน์</t>
  </si>
  <si>
    <t xml:space="preserve"> ธาราทิพย์ เอมทิพย์</t>
  </si>
  <si>
    <t xml:space="preserve"> นันท์นภัส อ้อยจีน</t>
  </si>
  <si>
    <t>วีรภัทร์ วชีระสกุล</t>
  </si>
  <si>
    <t>นิติพล ขันทอง</t>
  </si>
  <si>
    <t>นภสินธุ์ ชูชาติ</t>
  </si>
  <si>
    <t>อริยา ลาภกระโทก</t>
  </si>
  <si>
    <t>กฤตภาส มลฑก</t>
  </si>
  <si>
    <t>กิติภูมิ ศรีสายพร</t>
  </si>
  <si>
    <t>ธนสร แตงเจริญ</t>
  </si>
  <si>
    <t>นิรัติศัย วิมลศิริพรรณ</t>
  </si>
  <si>
    <t>ณัฐฐาดล พงศ์เจริญตระกูล</t>
  </si>
  <si>
    <t>จิตรภาณุ รูปขำ</t>
  </si>
  <si>
    <t>จิรัชญา ปันสาย</t>
  </si>
  <si>
    <t>รัชชานนท์ มูลละม่อม</t>
  </si>
  <si>
    <t>กิตติวัฒน์ เย็นใจ</t>
  </si>
  <si>
    <t>จักรภัทร ศรีรักษา</t>
  </si>
  <si>
    <t>ธรนินทร์ พิมเสน</t>
  </si>
  <si>
    <t>กัลยากรณ์ กลิ่นกลั่น</t>
  </si>
  <si>
    <t>เกียรติกุล ศรีจันทร์</t>
  </si>
  <si>
    <t>พศุตธรรม์ สกุลรุ่งรุจีจิร</t>
  </si>
  <si>
    <t>ศุภมิตร ฤกษ์อินทรีย์</t>
  </si>
  <si>
    <t>นานาชาติไทยสิงคโปร์</t>
  </si>
  <si>
    <t>ดช ณภัทร นรินทร์สุขสันติ</t>
  </si>
  <si>
    <t>ปาลิตา ประพันธ์ทองชัย</t>
  </si>
  <si>
    <t>ฐิติยา สุวรรณกิจ</t>
  </si>
  <si>
    <t xml:space="preserve"> สัณหณัฐ กลั่นยิ่ง</t>
  </si>
  <si>
    <t xml:space="preserve"> ณัฐพงศ์ ทับทิม</t>
  </si>
  <si>
    <t>ศักดิพงษ์ หล่ออุดมพันธ์</t>
  </si>
  <si>
    <t>อรรถเศรษฐ์ โต๊ะวิเศษกุล</t>
  </si>
  <si>
    <t>ธีรนันท์ สุดยอด</t>
  </si>
  <si>
    <t>ปัณณวิชย์ ประสพพานิช</t>
  </si>
  <si>
    <t>ผลการแข่งขัน ครอสเวิร์ด รุ่น มัธยมศึกษาตอนต้น</t>
  </si>
  <si>
    <t>ผลการแข่งขัน ครอสเวิร์ด รุ่น ประถมศึกษา</t>
  </si>
  <si>
    <t>ธนกร พุ่มโพธิงาม</t>
  </si>
  <si>
    <t>สาธิตจุฬา</t>
  </si>
  <si>
    <t>รามพิสุทธิ์ เคนแสนโคตร</t>
  </si>
  <si>
    <t>Singapore International School of Bangkok</t>
  </si>
  <si>
    <t>อชิตะ อึ้งตระกูล</t>
  </si>
  <si>
    <t>ฌาน เชื้อชาวนา</t>
  </si>
  <si>
    <t>ปรีชานุศาศน์</t>
  </si>
  <si>
    <t>ชิตพล อภิวังโสกุล</t>
  </si>
  <si>
    <t>ปกรณ์เกียรติ โภคประเสริฐ</t>
  </si>
  <si>
    <t>ญาณิศา วรรณะ</t>
  </si>
  <si>
    <t>ฐิติวัชร์ ธรรมนิยมกุล</t>
  </si>
  <si>
    <t>ปริยากร สุชาติสุนทร</t>
  </si>
  <si>
    <t>ณิชา ไชยอัชนรัตน์</t>
  </si>
  <si>
    <t>วิภาดา พูลแก้ว</t>
  </si>
  <si>
    <t>พิธิวัฒน์ ตันจริยภรณ์</t>
  </si>
  <si>
    <t>นนทบุรี</t>
  </si>
  <si>
    <t>มาโปรด อั่นเจริญ</t>
  </si>
  <si>
    <t xml:space="preserve">บุญอุ้ม </t>
  </si>
  <si>
    <t>ประชาฤกษ์สมบูรณ์</t>
  </si>
  <si>
    <t>ปัณณทัต ตั้งประเสริฐศิริ</t>
  </si>
  <si>
    <t>เซนต์ฟรังซีสเซเวียร์</t>
  </si>
  <si>
    <t>ประติภา พงศ์พิพัฒนา</t>
  </si>
  <si>
    <t>กนกชล กวินโชติหิรัญ</t>
  </si>
  <si>
    <t>สว่างบริบูรณ์วิทยา เมืองพัทยา</t>
  </si>
  <si>
    <t>พิชญ์พัชชา ตรีเนตร</t>
  </si>
  <si>
    <t>กชพร นิตรมร</t>
  </si>
  <si>
    <t>นานาชาติเอกมัย</t>
  </si>
  <si>
    <t>ธีรดา บุญมาตร</t>
  </si>
  <si>
    <t>จิรฐิดา ฉัตรพาน</t>
  </si>
  <si>
    <t>ดวงมณี</t>
  </si>
  <si>
    <t>อังค์ริสา วรวัฒน์ภิญโญ</t>
  </si>
  <si>
    <t>สาธิตราม</t>
  </si>
  <si>
    <t>ภูวิศ นิตรมร</t>
  </si>
  <si>
    <t>สถาบัน Mind Play</t>
  </si>
  <si>
    <t>พลาธิป อาจต้น</t>
  </si>
  <si>
    <t>ปราชญ์ชาญา มาเกษม</t>
  </si>
  <si>
    <t>สุภาพร ใสบัน</t>
  </si>
  <si>
    <t>ฐิภา แจ่มสายบัว</t>
  </si>
  <si>
    <t>ธัญสิตา บุญมาตร</t>
  </si>
  <si>
    <t>พุทธิดา อ่อนศรีทอง</t>
  </si>
  <si>
    <t>ชนาภา บุญนาคม</t>
  </si>
  <si>
    <t>ณัฏฐ์ ไพบูลย์ภัทรพงศ์</t>
  </si>
  <si>
    <t>พรพัสนันท์ ประชุมพันธุ์</t>
  </si>
  <si>
    <t>อนุสรา สุทธิศิริ</t>
  </si>
  <si>
    <t>จัสริน เยวโฟ หว่อง</t>
  </si>
  <si>
    <t>วิลาสินี ทองคำ</t>
  </si>
  <si>
    <t>ธมนวรรณ แก้วโก</t>
  </si>
  <si>
    <t>กรกช สุวรรณรัตนกิจ</t>
  </si>
  <si>
    <t>ศิวกร จันทะโร</t>
  </si>
  <si>
    <t>อนุบาลเคหะบางพลี (๑๐ปี สปช.)</t>
  </si>
  <si>
    <t>ทิพรัตน์ ตอประเสริฐ</t>
  </si>
  <si>
    <t>ลีอ้อน โอสวาล</t>
  </si>
  <si>
    <t>ชิตาภา หม่องพรม</t>
  </si>
  <si>
    <t>กรณ์ ทัศนอำไพ</t>
  </si>
  <si>
    <t>สิรินุช มิตรอารักษ์</t>
  </si>
  <si>
    <t>ชุติกาญจน์ ติยวัฒน์</t>
  </si>
  <si>
    <t>เอมม่า วาสซี่</t>
  </si>
  <si>
    <t>ศิรสิทธิ์ ผลวัน</t>
  </si>
  <si>
    <t>เดเมี่ยน รอย</t>
  </si>
  <si>
    <t>ด.ม.</t>
  </si>
  <si>
    <t>ปาณ๊สรา ปธานินธนตุล</t>
  </si>
  <si>
    <t>สุชานันท์ หล้าสา</t>
  </si>
  <si>
    <t>กิตติมา พีรชัยเดโช</t>
  </si>
  <si>
    <t>ภิรัญญา เอี่ยมเจริญศักดิ์</t>
  </si>
  <si>
    <t>สาธิต</t>
  </si>
  <si>
    <t>ณัฐชนน มรรคไพบูลย์</t>
  </si>
  <si>
    <t>ระฟ้า ศรีศิลป์</t>
  </si>
  <si>
    <t>บุญราศ  เอี่ยมอารีรัตน์</t>
  </si>
  <si>
    <t>ปราชญา  ตันฐตารักษ์</t>
  </si>
  <si>
    <t>บัวชมพู อัง</t>
  </si>
  <si>
    <t>ชาญคชา รัฐกิจ</t>
  </si>
  <si>
    <t>กิตติ์ธเนศ เพชรสงคูณ</t>
  </si>
  <si>
    <t>ภูวริช บุตตีวงศ์</t>
  </si>
  <si>
    <t>ณฐกร เอกวิริยกิจ</t>
  </si>
  <si>
    <t>พัชร รุ่งเรืองตระกูลลี้</t>
  </si>
  <si>
    <t>สาธิตบูรพา</t>
  </si>
  <si>
    <t>ญานภัทร ประพาน</t>
  </si>
  <si>
    <t>ประวีณา พรมเล็ก</t>
  </si>
  <si>
    <t>ธิติมา อาจหาญ</t>
  </si>
  <si>
    <t>ปุณย์ชนิตา รุ่งรัตน์</t>
  </si>
  <si>
    <t>สุชานันท์ เวชกุลสันติ</t>
  </si>
  <si>
    <t>อัญญานี วัฒนากังชัย</t>
  </si>
  <si>
    <t>ตีรณญาณ บุญชดานนท์</t>
  </si>
  <si>
    <t>กฤศ พอล เมนโดซ่า</t>
  </si>
  <si>
    <t>ด็กหญิงอาริตา อุดมสี</t>
  </si>
  <si>
    <t>ภริการณ์ ตะเคียนราม</t>
  </si>
  <si>
    <t>บ้าน กม.ห้า</t>
  </si>
  <si>
    <t>ชัชพิสิฐ ไชยคำ</t>
  </si>
  <si>
    <t>อรนลิน ปิยารมย์</t>
  </si>
  <si>
    <t>ภูรินทร์ วัชระพิสิทธินนท์</t>
  </si>
  <si>
    <t>นภสร บุญหล่อ</t>
  </si>
  <si>
    <t>ณกมล คำทวี</t>
  </si>
  <si>
    <t>พิมพ์ลภัส คำจุลลา</t>
  </si>
  <si>
    <t>ณฐกร กิตตโยทัย</t>
  </si>
  <si>
    <t>พชรวัฒน์ ทับพุ่ม</t>
  </si>
  <si>
    <t xml:space="preserve">พิมพ์ลภัส เสรีวัฒนกุล </t>
  </si>
  <si>
    <t>จัสมิน เม เคลบี้</t>
  </si>
  <si>
    <t>พรนัชชา อำมะกฤษ์</t>
  </si>
  <si>
    <t>ณัฐภัสสร ไพคำนาม</t>
  </si>
  <si>
    <t>ภาวิณ แพงต่าน</t>
  </si>
  <si>
    <t>น้ำทิพย์ ปัดโรคา</t>
  </si>
  <si>
    <t>กฤตาณัฐ ชมภูบุตร</t>
  </si>
  <si>
    <t>ภทรษร อัมพุชินี</t>
  </si>
  <si>
    <t>ชุติมน ทัดบุญนาค</t>
  </si>
  <si>
    <t>ธัญชนก ผุภูเขียว</t>
  </si>
  <si>
    <t>ณธิดา เฉลิมพานิช</t>
  </si>
  <si>
    <t>จัสติน แอนดรูว์ไวล์</t>
  </si>
  <si>
    <t>พลอยภัสสร หิรัญเวชยางกูร</t>
  </si>
  <si>
    <t>พรชรพร อินผลเล็ก</t>
  </si>
  <si>
    <t>ธนธัช เรียนทรัพย์</t>
  </si>
  <si>
    <t>นนปวิช คงเปีย</t>
  </si>
  <si>
    <t>ศรันย์ภัส ฤาชา</t>
  </si>
  <si>
    <t>ภูธิเบต เลียวธิตินันทน์</t>
  </si>
  <si>
    <t>สาธิตพิบูลบำเพ็ญ</t>
  </si>
  <si>
    <t>ณัฐพงศ์ เมืองภูมิ</t>
  </si>
  <si>
    <t>นิติธร จันทร์เสงี่ยม</t>
  </si>
  <si>
    <t>เบญญาภา แพฟื้น</t>
  </si>
  <si>
    <t>วรกัญญา ภาคการ</t>
  </si>
  <si>
    <t>ภูมิภัทร ดีบุญชัย</t>
  </si>
  <si>
    <t>อัญชิษฐา สีสาวแห</t>
  </si>
  <si>
    <t>ยุทธนา แสงจันทร์</t>
  </si>
  <si>
    <t>กชกร พาดี</t>
  </si>
  <si>
    <t>วริทยา พ่วงพิทักษ์</t>
  </si>
  <si>
    <t>คุณานนท์ หน่อสกูล</t>
  </si>
  <si>
    <t>ปภพ สุขวิสุทธิ์</t>
  </si>
  <si>
    <t>ญาณิศา มาลัย</t>
  </si>
  <si>
    <t>กานต์ วรเมธกุล</t>
  </si>
  <si>
    <t>ปุณณมาส ลิขิตกิจจานนท์</t>
  </si>
  <si>
    <t>วชิราภรณ์ แต้พานิช</t>
  </si>
  <si>
    <t>เด่นดนัย จุลดาลัย</t>
  </si>
  <si>
    <t>รวิสรา เสือหลง</t>
  </si>
  <si>
    <t>ธีรภัทร์ เสมสวัสดิ์</t>
  </si>
  <si>
    <t>นรินญา พัชราทิพย์</t>
  </si>
  <si>
    <t>พิมพ์พิสุทธ์ ยูถะสุนทร</t>
  </si>
  <si>
    <t>ปภากร ตั้งจิตตรง</t>
  </si>
  <si>
    <t>ณัฐวดี แสนทะวัง</t>
  </si>
  <si>
    <t>นริศรา บุญมา</t>
  </si>
  <si>
    <t>วชิรวิทย์ เลขะวิพัฒน์</t>
  </si>
  <si>
    <t>ธภัทร พิตติธวิภาส</t>
  </si>
  <si>
    <t>วทันยา ขจรเสถียรวรกุล</t>
  </si>
  <si>
    <t>กฤตยา กฤตยานำสิน</t>
  </si>
  <si>
    <t>ธนเทพ พิมพ์สิงห์</t>
  </si>
  <si>
    <t>พีร์พิษณุ ปงคำลือ</t>
  </si>
  <si>
    <t>พิชชาภา จีนธรรม</t>
  </si>
  <si>
    <t>อชิรญาณ์ สนามทอง</t>
  </si>
  <si>
    <t>พิชฏา ทองดี</t>
  </si>
  <si>
    <t>วิกัญญ์พัชร์ ฉวีวรรณ</t>
  </si>
  <si>
    <t>ปุณณภา ปลื้มจิตต์</t>
  </si>
  <si>
    <t>พิมพ์ภจิรา ปั้นกาญจนโต</t>
  </si>
  <si>
    <t>วรนิษฐา อาสนะ</t>
  </si>
  <si>
    <t>นลินนิภา ด่านตระเวณ</t>
  </si>
  <si>
    <t>อธิวัฒน์ ทองดี</t>
  </si>
  <si>
    <t>วิทวัส ชินนาพันธ์</t>
  </si>
  <si>
    <t>เมธาพร พุทธรัตน์</t>
  </si>
  <si>
    <t>เคอร์ตัน ลีน โอเบเดนซิโอ</t>
  </si>
  <si>
    <t>ดีมา ชลศรานนท์</t>
  </si>
  <si>
    <t>พัณณิตา พัณณิตา</t>
  </si>
  <si>
    <t>ชยพล ศิริไปล์</t>
  </si>
  <si>
    <t>พรภวิษย์ ศิริไปล์</t>
  </si>
  <si>
    <t>อนุบาลบ้านเตาถ่าน</t>
  </si>
  <si>
    <t>นันท์สินี เปียไพบูล</t>
  </si>
  <si>
    <t>พิณลดา ผ่องสมรูป</t>
  </si>
  <si>
    <t>ดุษิตา บุญจันทร์ดา</t>
  </si>
  <si>
    <t>อภิสรา ใสผุด</t>
  </si>
  <si>
    <t>กัญฐณัฐ สังการ</t>
  </si>
  <si>
    <t>สุธีธิดา ศรีเจริญ</t>
  </si>
  <si>
    <t>นันท์นเพชร สง่างาม</t>
  </si>
  <si>
    <t>ณิชกานต์ สดใส</t>
  </si>
  <si>
    <t>ณัฐรินีย์ กสิวิทย์</t>
  </si>
  <si>
    <t>อาธิตญา พึ่งทอง</t>
  </si>
  <si>
    <t>ภณวัจ เตือนใจยา</t>
  </si>
  <si>
    <t>เตชพัฒน์ รินลือ</t>
  </si>
  <si>
    <t>วัดจุกกะเฌอ</t>
  </si>
  <si>
    <t>ณิชานันท์ สุยคำไฮ</t>
  </si>
  <si>
    <t>พงศ์กษัตริย์ คิงส์ งามพริ้ง</t>
  </si>
  <si>
    <t>สุพิชญา ฐิติวรารักษ์</t>
  </si>
  <si>
    <t>พริบพันดาว พงศ์กิตติวิบูลย์</t>
  </si>
  <si>
    <t>ณัฐปันเพชร พาชีรัตน์</t>
  </si>
  <si>
    <t>บุรินทร์ กุณสิทธิ์</t>
  </si>
  <si>
    <t>เบญญาภา บุญประโคน</t>
  </si>
  <si>
    <t>ศิรภัสสร สุไชยะ</t>
  </si>
  <si>
    <t>ชญาดา ปักกาสัง</t>
  </si>
  <si>
    <t>อภัศราวดี แช่มสายทอง</t>
  </si>
  <si>
    <t>ชญานิศ ชินรัมย์</t>
  </si>
  <si>
    <t>นภัทษร กระศิริ</t>
  </si>
  <si>
    <t>ศรัญยา โยคะสิงห์</t>
  </si>
  <si>
    <t>พิภัชชา คูศรี</t>
  </si>
  <si>
    <t>พรรณรัตน์ พานทอง</t>
  </si>
  <si>
    <t>ศศิกานต์ จันทร์พลอย</t>
  </si>
  <si>
    <t>ปวริศา คำดง</t>
  </si>
  <si>
    <t>ณัฐหทัย เชื้อคนหมั้น</t>
  </si>
  <si>
    <t>ชนิกานต์ แก้วอุดร</t>
  </si>
  <si>
    <t>เบญญาภา ช้างภู่</t>
  </si>
  <si>
    <t>ทิพยาภรณ์ อ่อนประเสริฐ</t>
  </si>
  <si>
    <t>เจษฎากร ลาภอุดมทรัพย์</t>
  </si>
  <si>
    <t>หนึ่งฤทัย พิมลมิตร</t>
  </si>
  <si>
    <t>อัญญาพร เขตคำ</t>
  </si>
  <si>
    <t>ภัทรดนัย ชัยเสริมเทวัญ</t>
  </si>
  <si>
    <t>คุณานนท์ ประทุม</t>
  </si>
  <si>
    <t>เกสรา ธรรมรักษ์</t>
  </si>
  <si>
    <t>ปราณชีวา จันปาน</t>
  </si>
  <si>
    <t>ชมพูนุช พิบูลย์อนันต์</t>
  </si>
  <si>
    <t>วิรากานต์ ชาเนตร</t>
  </si>
  <si>
    <t>ณรภา ถิระจิตร</t>
  </si>
  <si>
    <t>เซรา เอื้อนสุภา</t>
  </si>
  <si>
    <t>ชลพรรษ บินรวดเร็ว</t>
  </si>
  <si>
    <t>กัญญาณัฐ ชวดชัยภูมิ</t>
  </si>
  <si>
    <t>นัฏฐกฤษต์ เกษะ</t>
  </si>
  <si>
    <t>ทรงธรรม ทองใบ</t>
  </si>
  <si>
    <t>ณีราณิชญ์ ปินโน</t>
  </si>
  <si>
    <t>พัฒธีรา อินเปีย</t>
  </si>
  <si>
    <t>ผลการแข่งขัน คำคม รุ่น มัธยมศึกษาตอนต้น</t>
  </si>
  <si>
    <t>ณรงค์รัชช์ เลี้ยงชีวสุนทร</t>
  </si>
  <si>
    <t>ธิติทรรศน์ เทียนกระจ่าง</t>
  </si>
  <si>
    <t>รัฐภูมิ ส้มดี</t>
  </si>
  <si>
    <t>ปฏิพล ธิราผล</t>
  </si>
  <si>
    <t>เอื้องอัมพร แสงโลกีย์</t>
  </si>
  <si>
    <t>ณัฐนรี พุทธวงศ์</t>
  </si>
  <si>
    <t>วิศิษฎิ์ รัตนโสภา</t>
  </si>
  <si>
    <t>กันตพัฒน์ กรวิชญ์สิริชัย</t>
  </si>
  <si>
    <t>ฐิติชยา ศิริโสม</t>
  </si>
  <si>
    <t>ภัทราพร ขุนแสน</t>
  </si>
  <si>
    <t>ณัชพร ดีอินทร์</t>
  </si>
  <si>
    <t>บางพลีราษฎร์บำรุง</t>
  </si>
  <si>
    <t>ประภัสสร ใจสุทธิ</t>
  </si>
  <si>
    <t>อารยา จันทร์อิ่ม</t>
  </si>
  <si>
    <t>ธนวิชญ์ กาญจนภิญโญยิ่ง</t>
  </si>
  <si>
    <t>วนิดา มณีจันทร์</t>
  </si>
  <si>
    <t>สริดา ครอบครองวงษ์</t>
  </si>
  <si>
    <t>วริยา เข็มทองคำ</t>
  </si>
  <si>
    <t>ณัฐนันท์ ประทุมวัน</t>
  </si>
  <si>
    <t>อรรถพล ศรีเศษนาม</t>
  </si>
  <si>
    <t>นวมินทราชินูทิศ เตรียมอุดมศึกษาพัฒนาการ</t>
  </si>
  <si>
    <t>ปนัดดา อารีรอบ</t>
  </si>
  <si>
    <t>ญาณธร ขาวสุริจันทร์</t>
  </si>
  <si>
    <t>บุษกร ขัดสดา</t>
  </si>
  <si>
    <t>ปทุมทิพย์ บุญศักดิ์</t>
  </si>
  <si>
    <t>ไตรภพ สนั่นเมือง</t>
  </si>
  <si>
    <t>เยาวเรศ เชื้อประทุม</t>
  </si>
  <si>
    <t>รัฐภาพ ส้มดี</t>
  </si>
  <si>
    <t>พุฒิเมธ จุลรัสเถียร</t>
  </si>
  <si>
    <t>สุธินี ศรีประเสริฐ</t>
  </si>
  <si>
    <t>สุชาวดี สุวรรณจินดา</t>
  </si>
  <si>
    <t>วรพล ศิริบูรณ์</t>
  </si>
  <si>
    <t>ชมัยพร ขจรงาม</t>
  </si>
  <si>
    <t>ภีรณัฐ หมีทอง</t>
  </si>
  <si>
    <t>ณัฐพร อู่อุดมยิ่ง</t>
  </si>
  <si>
    <t>นภัสเดช ดวงจันทร์</t>
  </si>
  <si>
    <t>วรัชญา ค้าผล</t>
  </si>
  <si>
    <t>ชนิดาภา บุสยะพินิจ</t>
  </si>
  <si>
    <t>พุทิตา หามาฤทธิ์</t>
  </si>
  <si>
    <t>จักรี มุขมิ</t>
  </si>
  <si>
    <t>ปนัดดา อ่อมอยู่</t>
  </si>
  <si>
    <t>สุธิสา สุทธินาค</t>
  </si>
  <si>
    <t>วรีรัตน์ เขียวโน</t>
  </si>
  <si>
    <t>ศศิกานต์ อ่อนด้วง</t>
  </si>
  <si>
    <t>ก้องภพ คุมแก้ว</t>
  </si>
  <si>
    <t>วิทวัส รัตนสุริยกุล</t>
  </si>
  <si>
    <t>ชนิกานต์ กลิ่นสุคนธ์</t>
  </si>
  <si>
    <t>รวิสรา เทียนปิ๋วโรจน์</t>
  </si>
  <si>
    <t>ปวริศ จุฬารมย์</t>
  </si>
  <si>
    <t>วาริ งามขำ</t>
  </si>
  <si>
    <t>ณัฐนันท์ ปินจันทา</t>
  </si>
  <si>
    <t>ชนากานต์ กลิ่นสุคนธ์</t>
  </si>
  <si>
    <t>อัษฎาวุธ หงษ์ทอง</t>
  </si>
  <si>
    <t>ณัฐณิชา เทพชมภู</t>
  </si>
  <si>
    <t>วัดบุญสัมพันธ์</t>
  </si>
  <si>
    <t>กันต์ฤทัย สุขเกษม</t>
  </si>
  <si>
    <t>อณิชญา สัตยาพงษ์</t>
  </si>
  <si>
    <t>รตีวันต์ หาญณรงค์</t>
  </si>
  <si>
    <t>ณัฐวุฒิ อยู่แก้วกิ่ง</t>
  </si>
  <si>
    <t>ภูบดินทร์ เอี่ยมวิไล</t>
  </si>
  <si>
    <t>ภัทรธาดา รอดดี</t>
  </si>
  <si>
    <t>พัชรพร เดชอุทัย</t>
  </si>
  <si>
    <t>ณัฏธิดา อยู่สิงห์</t>
  </si>
  <si>
    <t>สุธาศิณี สุวรรณจินดา</t>
  </si>
  <si>
    <t>ชลธิชา เรืองรอบ</t>
  </si>
  <si>
    <t>ปภาพินท์ จำเนียรกาล</t>
  </si>
  <si>
    <t>สุภัสสร ศรีพวง</t>
  </si>
  <si>
    <t>ศุภกร แพฟื้น</t>
  </si>
  <si>
    <t>ภานุวัฒน์ กล้ากิจเจริญกุล</t>
  </si>
  <si>
    <t xml:space="preserve"> อัสฎายุทธ เข็มจันทร์</t>
  </si>
  <si>
    <t xml:space="preserve"> นัทธพนธ์ ดวงศศิโรจน์</t>
  </si>
  <si>
    <t>ศิรประภา จิตตมาโร</t>
  </si>
  <si>
    <t>ตรีชฎา ยาทองไชย</t>
  </si>
  <si>
    <t>ชมรมหมากกระดานพญายม</t>
  </si>
  <si>
    <t>สริตา ตระหนักวิเศษ</t>
  </si>
  <si>
    <t>อภิภู โพธิ์อรุณ</t>
  </si>
  <si>
    <t>กุลิสรา พลานนท์</t>
  </si>
  <si>
    <t>สุวรา เส็งจรูญ</t>
  </si>
  <si>
    <t>ปริตตา ไกรศรรัตน์</t>
  </si>
  <si>
    <t>นิธาวัลย์ จันทร์เสวก</t>
  </si>
  <si>
    <t>มนทกานต์ อ่ำผึ้ง</t>
  </si>
  <si>
    <t>ปาริฉัตร ผาทอง</t>
  </si>
  <si>
    <t>อาทิตยา นามาก</t>
  </si>
  <si>
    <t>ณัฏฐ์เมธี วิภาวัสวุฒิกุล</t>
  </si>
  <si>
    <t>วนันฎา มาศภากร</t>
  </si>
  <si>
    <t>ณัฐกานต์ ช้างดี</t>
  </si>
  <si>
    <t>นิสากร บุญเผื่อน</t>
  </si>
  <si>
    <t>รัตนาภรณ์ แก้วทอง</t>
  </si>
  <si>
    <t>อาภากร สุวรรณวิเวก</t>
  </si>
  <si>
    <t>อรจิรา ชัยลังกา</t>
  </si>
  <si>
    <t>จินตนา เวชระ</t>
  </si>
  <si>
    <t>ภิรษา กิจกาญจน์</t>
  </si>
  <si>
    <t>ธมลวรรณ ขุนสระดี</t>
  </si>
  <si>
    <t>พิมพ์สุจี เจิมเจริญ</t>
  </si>
  <si>
    <t>ศุภกฤษณ์ ปาตะบุตร</t>
  </si>
  <si>
    <t>ณัฏฐณิชา เจียระวงศ์</t>
  </si>
  <si>
    <t>รุ้งนภัฐ แสงเพ็ชร</t>
  </si>
  <si>
    <t>ฟ้าใส ศรีวะรมย์</t>
  </si>
  <si>
    <t>อรพรรณ</t>
  </si>
  <si>
    <t>ธัญธิดา</t>
  </si>
  <si>
    <t>ทิพประภาพร เข่งแก้ว</t>
  </si>
  <si>
    <t>สิปรางค์ แก้วอุทัย</t>
  </si>
  <si>
    <t>พิมพ์นิภา มาจิตต์ภาสกร</t>
  </si>
  <si>
    <t>ธัญวรรณ์ เปรมเพ็ชรธนกุล</t>
  </si>
  <si>
    <t>สุชาดา จิตรสม</t>
  </si>
  <si>
    <t>ศิริกร โพนไทร</t>
  </si>
  <si>
    <t>รจน์สมาย จันทร์วชิร</t>
  </si>
  <si>
    <t>กรณิศ วิทยาคม</t>
  </si>
  <si>
    <t>เพชรสุดา มงคลเขต</t>
  </si>
  <si>
    <t>ธรรศ จินดา</t>
  </si>
  <si>
    <t>เตชิต เหมตันติชัย</t>
  </si>
  <si>
    <t>ชุติมณฑน์ มาพิมพ์</t>
  </si>
  <si>
    <t>พัณณ์ชิตา ธนทรัพย์สมบัติ</t>
  </si>
  <si>
    <t>ชุติมา พวงเลิศบุญคง</t>
  </si>
  <si>
    <t>กิตติพงศ์ ว่าวกลาง</t>
  </si>
  <si>
    <t>ภัทรธิดา พลอยเพ็ชร์</t>
  </si>
  <si>
    <t>ศศิวิมล ฉิมพลีกุล</t>
  </si>
  <si>
    <t>ลลนา รวมทรัพย์</t>
  </si>
  <si>
    <t>จิราวรรณ เจริญรื่น</t>
  </si>
  <si>
    <t>ณัฐนรี ป่านขาว</t>
  </si>
  <si>
    <t>ธิดาพร พลหาญ</t>
  </si>
  <si>
    <t>วชิรานันท์ มั่งคัง</t>
  </si>
  <si>
    <t>วรพรต สุขานันท์</t>
  </si>
  <si>
    <t>ธีรเมธ แสวงหาทรัพย์</t>
  </si>
  <si>
    <t>พิสิษฐ์ โรจนแพทย์</t>
  </si>
  <si>
    <t>ณัฐณิชา สนธิปัญญา</t>
  </si>
  <si>
    <t>สุกัญญา หอมหวล</t>
  </si>
  <si>
    <t>เนตรชนก พรหมชัย</t>
  </si>
  <si>
    <t>สุพิชฌา แสวงกิจ</t>
  </si>
  <si>
    <t>เมธวิน สังวิจิตร</t>
  </si>
  <si>
    <t>ธนวัฒน์ สุขกลิ่น</t>
  </si>
  <si>
    <t>ปนัดดา พูลพร้อม</t>
  </si>
  <si>
    <t>ภานุพงศ์ นเรศรัมย์</t>
  </si>
  <si>
    <t>นิตยา ภูตน</t>
  </si>
  <si>
    <t>สุทธิดา พิมพ์พวน</t>
  </si>
  <si>
    <t>มาฆะ มุกดาประกร</t>
  </si>
  <si>
    <t>ณัฐพันธุ์ นาสวาท</t>
  </si>
  <si>
    <t>ชยพล สมจิตต์</t>
  </si>
  <si>
    <t>อมฤต อภิโล</t>
  </si>
  <si>
    <t>พงศ์ปณต คงจันทร์</t>
  </si>
  <si>
    <t>พันธุ์ โชติรัตน์สิริกุล</t>
  </si>
  <si>
    <t>ปริญญธิดา ประเสริฐลาภ</t>
  </si>
  <si>
    <t>สาธิตา พรกุลไพบูลย์</t>
  </si>
  <si>
    <t>ปิยดา เจริญสุข</t>
  </si>
  <si>
    <t>สุดที่ลักษณ์ สิงห์กวาง</t>
  </si>
  <si>
    <t>ปาณิสรา อยู่เจริญ</t>
  </si>
  <si>
    <t>ณัชชา รสชุ่ม</t>
  </si>
  <si>
    <t>นภัสนันท์ บุญมาก</t>
  </si>
  <si>
    <t>ณัฐนันท์ จันทร์พงศ์ภานุ</t>
  </si>
  <si>
    <t>ปาณิสรา เตชะมา</t>
  </si>
  <si>
    <t>นิรัชพร ไชยนนท์</t>
  </si>
  <si>
    <t xml:space="preserve"> อัปสรสุดา ครองยุติ</t>
  </si>
  <si>
    <t xml:space="preserve"> กฤตยา แจ่มศรี</t>
  </si>
  <si>
    <t>บุญสุภา พรหมรักษ์</t>
  </si>
  <si>
    <t>เขมิกา จำบุญมา</t>
  </si>
  <si>
    <t>ชนาทิพย์ สิงขรอาจ</t>
  </si>
  <si>
    <t>พายุพัตต์ พลอยงาม</t>
  </si>
  <si>
    <t>รัตนาวลี อ่อนพิมพ์</t>
  </si>
  <si>
    <t>ศุภิสรา รุ่งนิ่ม</t>
  </si>
  <si>
    <t>ภัทราพร โพธิ์แก้ว</t>
  </si>
  <si>
    <t>วิชญา สามสี</t>
  </si>
  <si>
    <t>วิภาวดี แช่มช้อย</t>
  </si>
  <si>
    <t>อัจฉราภรณ์ เพียรงูเหลือม</t>
  </si>
  <si>
    <t>พรรณพิสา พุทธดี</t>
  </si>
  <si>
    <t>นิลเนตร โหมดวิจิตร</t>
  </si>
  <si>
    <t xml:space="preserve"> ธนัญชนก แสงมณี</t>
  </si>
  <si>
    <t xml:space="preserve"> ปาริชาติ ไชยดวง</t>
  </si>
  <si>
    <t>ชนนิกานต์ รัตนะ</t>
  </si>
  <si>
    <t>หนึ่งฤทัย มณีน้อย</t>
  </si>
  <si>
    <t>บุญยานุช ยาวาปี</t>
  </si>
  <si>
    <t>กัญนิกา ชัยบุรี</t>
  </si>
  <si>
    <t>นักกีฬา</t>
  </si>
  <si>
    <t>#1</t>
  </si>
  <si>
    <t>#2</t>
  </si>
  <si>
    <t>#3</t>
  </si>
  <si>
    <t>#4</t>
  </si>
  <si>
    <t>รวม</t>
  </si>
  <si>
    <t>เวลาที่เหลือ</t>
  </si>
  <si>
    <t xml:space="preserve"> สาคร เอง</t>
  </si>
  <si>
    <t xml:space="preserve"> โซเนีย เรือน</t>
  </si>
  <si>
    <t xml:space="preserve"> เปิว เงิม</t>
  </si>
  <si>
    <t>ธนาธิป คนสัตย์</t>
  </si>
  <si>
    <t>อนุบาลวัดสระแก้ว</t>
  </si>
  <si>
    <t xml:space="preserve"> ลีดา เมิน</t>
  </si>
  <si>
    <t>เขมณัฏฐ์ ภักดีไทย</t>
  </si>
  <si>
    <t>ฤทธิยะวรรณาลัย</t>
  </si>
  <si>
    <t>ไพโรจน์ จันทวงศ์</t>
  </si>
  <si>
    <t>วัดเขาโพธิ์ทอง</t>
  </si>
  <si>
    <t xml:space="preserve"> แก้วตา หอมสมบัติ</t>
  </si>
  <si>
    <t>อิทธิพัทธ์ จินดาวัฒนภูมิ</t>
  </si>
  <si>
    <t>อนุบาลนครปฐม</t>
  </si>
  <si>
    <t>พัชรมนต์ กิจวัตร</t>
  </si>
  <si>
    <t>สารสาน์วิเทศบางบัวทอง</t>
  </si>
  <si>
    <t>ชัชนันท์ ปานสำราญ</t>
  </si>
  <si>
    <t xml:space="preserve"> จันนี่ รอน</t>
  </si>
  <si>
    <t>ปวิตราพร สุรพิพิ</t>
  </si>
  <si>
    <t>ธนวัฒน์ อ่อนรัศมี</t>
  </si>
  <si>
    <t xml:space="preserve"> โต๊ะลา ทัช</t>
  </si>
  <si>
    <t>ปพิชญา ธะนวล</t>
  </si>
  <si>
    <t>ภัทรปดา สมานมิตร</t>
  </si>
  <si>
    <t>วัดหนองทราย</t>
  </si>
  <si>
    <t>สุพรรณบุรี</t>
  </si>
  <si>
    <t xml:space="preserve"> จิรา อาง</t>
  </si>
  <si>
    <t>ยุวรี เผ่าโพนทอง</t>
  </si>
  <si>
    <t>วรวุฒิ ยิ้มสะอาด</t>
  </si>
  <si>
    <t>ยศพล แก้วสะอาด</t>
  </si>
  <si>
    <t>ตันติกร อริยกวินวงศ์</t>
  </si>
  <si>
    <t>ปภัสสร สีนานวน</t>
  </si>
  <si>
    <t>อัจฉรา พึ่งไทย</t>
  </si>
  <si>
    <t xml:space="preserve"> งา ปาง</t>
  </si>
  <si>
    <t>อัมรินทร์ ทองปลื้ม</t>
  </si>
  <si>
    <t>ชวภณ แสงแก้ว</t>
  </si>
  <si>
    <t>สุพิชญา สงวนศักดิ์</t>
  </si>
  <si>
    <t>หนึ่งฤทัย ทองศรี</t>
  </si>
  <si>
    <t>นฏกรกมล หมวดมณี</t>
  </si>
  <si>
    <t>อมลวรรณ สีดำ</t>
  </si>
  <si>
    <t>สุฐิตาภรณ์ ห้วยทราย</t>
  </si>
  <si>
    <t>ธนกรณ์ อมรปิยสิริกุล</t>
  </si>
  <si>
    <t>กรีติกา ซิงค์ ชาวสวน</t>
  </si>
  <si>
    <t>ชยากรณ์ ศรวิถี</t>
  </si>
  <si>
    <t>ธีรภัทร เนาวรัตน์</t>
  </si>
  <si>
    <t>ธนเดช ชนะมิตร</t>
  </si>
  <si>
    <t xml:space="preserve">ขอเช็คคะแนนได้ทีข้างเวที </t>
  </si>
  <si>
    <t>อันดับ 1-5 ชิงชนะเลิศที่เวทีกลาง เวลา 15.45 น.</t>
  </si>
  <si>
    <t>ณัฐภัทร ลิจิตรฐากูร</t>
  </si>
  <si>
    <t xml:space="preserve"> จริยา รอน</t>
  </si>
  <si>
    <t>นิราวรรณ ชาวบ้านกร่าง</t>
  </si>
  <si>
    <t>ธนพรัตน์ แก้วพฤกษ์</t>
  </si>
  <si>
    <t>ยี่ ซึง</t>
  </si>
  <si>
    <t>อัชรัตน์ กันเกษม</t>
  </si>
  <si>
    <t>พณิชย์การ คำภากุล</t>
  </si>
  <si>
    <t>เกตน์นิภา จันทรเสนา</t>
  </si>
  <si>
    <t>สุกฤตา เวหา</t>
  </si>
  <si>
    <t>ดาราสุทร</t>
  </si>
  <si>
    <t>หนึ่งฤทัย ธนะจินดานนท์</t>
  </si>
  <si>
    <t>ศรีวิชัยวิทยา</t>
  </si>
  <si>
    <t>ณัฐพัชร์ กาบกลาง</t>
  </si>
  <si>
    <t>นาวิน เขจรไข</t>
  </si>
  <si>
    <t>รัก มนตรา</t>
  </si>
  <si>
    <t>ธัมคูณ นิธีกุลวัฒน์</t>
  </si>
  <si>
    <t>อรนีย์ เพ่งอัมพร</t>
  </si>
  <si>
    <t xml:space="preserve"> พลอย วี</t>
  </si>
  <si>
    <t>รุ่งนภา พันธ์เพชร</t>
  </si>
  <si>
    <t>ฐิตาพร แสงธนาภรณ์</t>
  </si>
  <si>
    <t xml:space="preserve"> ชมไพร นิลน้อย</t>
  </si>
  <si>
    <t>กานต์ธิดา สิทธิโชค</t>
  </si>
  <si>
    <t>ชลิต สมุทรเสน</t>
  </si>
  <si>
    <t>พชรดนัย วันหากิจ</t>
  </si>
  <si>
    <t>ศศิธร บุญตา</t>
  </si>
  <si>
    <t>ปิยวดี ศรีวลีรัตน์</t>
  </si>
  <si>
    <t>ชิตฐานุพงศ์ โหมดพันธ์</t>
  </si>
  <si>
    <t>หทัยรัตน์ แผลงฤทธิ์</t>
  </si>
  <si>
    <t>สุธีธร แท่นแก้ว</t>
  </si>
  <si>
    <t>พิมพ์ชนก ฆะโนศรี</t>
  </si>
  <si>
    <t xml:space="preserve"> ไซฮา ทัช</t>
  </si>
  <si>
    <t>พลอยชมพู เพ็ชรประเสริฐ</t>
  </si>
  <si>
    <t>สุธิมา เพิ่มเพ็ชร</t>
  </si>
  <si>
    <t>ฐาปนะ เลี่ยมทองขาว</t>
  </si>
  <si>
    <t>ธรินทร พลอยเกตุ</t>
  </si>
  <si>
    <t>อังคณา พันธุชัย</t>
  </si>
  <si>
    <t xml:space="preserve"> เดวิด เชียง</t>
  </si>
  <si>
    <t>พิมพ์ชนก สุขโชติ</t>
  </si>
  <si>
    <t>ชลชาติ เต็มศิริพงศ์</t>
  </si>
  <si>
    <t>เบญญทิพย์ หอมรื่น</t>
  </si>
  <si>
    <t>วิชุดา งอยภูธร</t>
  </si>
  <si>
    <t>อารีรัตน์ ทองก้อน</t>
  </si>
  <si>
    <t>เนื้อทิพย์ บุญตามทัน</t>
  </si>
  <si>
    <t>จีราพร อินทร์แก้ว</t>
  </si>
  <si>
    <t>ณัฐวดี ศรีวรชัย</t>
  </si>
  <si>
    <t>รุจิษยา ธรรมไพศาล</t>
  </si>
  <si>
    <t>ขณิตฐา โคทวี</t>
  </si>
  <si>
    <t>ลลิตา มณีน้อย</t>
  </si>
  <si>
    <t>ลลิวัลย์ มณีน้อย</t>
  </si>
  <si>
    <t>จิรัชญา จัตต้า</t>
  </si>
  <si>
    <t>ชัยกร กองแก้ว</t>
  </si>
  <si>
    <t>ปวีณสมร พูนพัฒนสุข</t>
  </si>
  <si>
    <t>วาสนา ปิยะยาตัง</t>
  </si>
  <si>
    <t>ธาราทิพย์ แก้วประยูร</t>
  </si>
  <si>
    <t>ปิยพัทธ์ เขียนโคกกรวด</t>
  </si>
  <si>
    <t>ศิลปชัย ประสานพันธ์</t>
  </si>
  <si>
    <t>ณฐกร ขุนทอง</t>
  </si>
  <si>
    <t>ธมลวรรณ อินสุวรรณ</t>
  </si>
  <si>
    <t>ธันยชนก อยู่เกษม</t>
  </si>
  <si>
    <t>บุลากร สุวรรณโชติ</t>
  </si>
  <si>
    <t>ธมลวรรณ ต่อปี</t>
  </si>
  <si>
    <t>สมิตานิน หวนขุนทด</t>
  </si>
  <si>
    <t>กิตติภณ หนุนดี</t>
  </si>
  <si>
    <t>นันท์นภัส ใจชื้น</t>
  </si>
  <si>
    <t>ณรงคัชช์ เลี้ยงชีวสุนทร</t>
  </si>
  <si>
    <t>นิพิฐพนธ์ พุทธกุลสมศิริ</t>
  </si>
  <si>
    <t>พรประดิษฐ์ ทรัพย์พันธุ์</t>
  </si>
  <si>
    <t>อิฏณัฎฐ์ งามจินดาสกุล</t>
  </si>
  <si>
    <t>อัครวิชญ์ ช่างต่อ</t>
  </si>
  <si>
    <t>สุพัชณี ไชยศรี</t>
  </si>
  <si>
    <t>กัลยากร แปลงคำ</t>
  </si>
  <si>
    <t>จิราพัชร อุชิจิมา</t>
  </si>
  <si>
    <t>สาธิต ม.บูรพา</t>
  </si>
  <si>
    <t>ณัฐชยา เชิดศรี</t>
  </si>
  <si>
    <t>สิริการ ประทุมทาน</t>
  </si>
  <si>
    <t>สุพัชชา ทองปาน</t>
  </si>
  <si>
    <t>กฤษฎิ์ณิชา ขลุงชะนา</t>
  </si>
  <si>
    <t>วรรณวดี นราธาวา</t>
  </si>
  <si>
    <t xml:space="preserve">ชลธิชา สุดไกร </t>
  </si>
  <si>
    <t>ณัฏฐ์นรี ฑีฆะ</t>
  </si>
  <si>
    <t>อนุสรา อุดมสุวรรณ</t>
  </si>
  <si>
    <t>ระยองวิทยาคม นิคมอุตสาหกรรม</t>
  </si>
  <si>
    <t>อรุณี วงษ์แก้ว</t>
  </si>
  <si>
    <t xml:space="preserve">ปทุมคงคา </t>
  </si>
  <si>
    <t>กนกนาฎ แสนหาญ</t>
  </si>
  <si>
    <t>กษมา พรมนนท์</t>
  </si>
  <si>
    <t>ปฐมพร คำสอน</t>
  </si>
  <si>
    <t>ภัคจิรา  เกาะเหมือน</t>
  </si>
  <si>
    <t>พงศกร ศรีสมุทร</t>
  </si>
  <si>
    <t>กนกพร ร้อยแก้ว</t>
  </si>
  <si>
    <t>พิชญ์นรี ผลสมบูรณ์</t>
  </si>
  <si>
    <t>สาธิตา แซ่เล้า</t>
  </si>
  <si>
    <t>กิตติภพ ทองเดือน</t>
  </si>
  <si>
    <t>ญาราภรณ์ จันทร์คูเมือง</t>
  </si>
  <si>
    <t>ณัฏฐ์นวัต ปาณิสราศิริกุล</t>
  </si>
  <si>
    <t>นิษิตา สุขอร่าม</t>
  </si>
  <si>
    <t>ประภาพร มูลชาตรี</t>
  </si>
  <si>
    <t>ปรีญาพัชญ์ อุดมนพวงศ์</t>
  </si>
  <si>
    <t>สุภัศรา ศิริเอื้ออังกูร</t>
  </si>
  <si>
    <t>จิตธนา ใจหนัก</t>
  </si>
  <si>
    <t>พีรณัฐ นุ่มน้อย</t>
  </si>
  <si>
    <t>ภัคธร ดวงใหญ่</t>
  </si>
  <si>
    <t>สัณหวัชร วรรณสุทธะ</t>
  </si>
  <si>
    <t>จีรัญน์พิชา จันทลักปณา</t>
  </si>
  <si>
    <t>นันท์นภัส นามเต</t>
  </si>
  <si>
    <t>พร้อมพงษ์ ลีรพันธ์</t>
  </si>
  <si>
    <t>พลพิพัฒ ชูเลขา</t>
  </si>
  <si>
    <t>ศุภธัช โชติเวทธำรง</t>
  </si>
  <si>
    <t>Mind Play</t>
  </si>
  <si>
    <t>ดาน่า อีโลต้า</t>
  </si>
  <si>
    <t>อชิรญา เหลืองชบารัตน์</t>
  </si>
  <si>
    <t>กรณภว์ วุฒิกร</t>
  </si>
  <si>
    <t>ชมนันท์ ทับทองดี</t>
  </si>
  <si>
    <t>ณิชาดา อินพรหม</t>
  </si>
  <si>
    <t>ปราชญ์ชญา มาเกษม</t>
  </si>
  <si>
    <t>หฤษฏ์ เดชธำรง</t>
  </si>
  <si>
    <t>ณัฐวรรธน์ แสงสิทธิชัย</t>
  </si>
  <si>
    <t>สาธิตมหาวิทยาลัยศรีนครินทรวิโรฒ ปทุมวัน</t>
  </si>
  <si>
    <t>สุพศิน ศิริทัตธำรง</t>
  </si>
  <si>
    <t>อสช.ศรีราชา</t>
  </si>
  <si>
    <t>ธนินท์รัฐ เลี้ยงชีวสุนทร</t>
  </si>
  <si>
    <t>ภานุพงศ์ ใบโพธิ์</t>
  </si>
  <si>
    <t>ปภัช สมุทรพุทธา</t>
  </si>
  <si>
    <t>พงศ์วรินทร์ ประโมกข์</t>
  </si>
  <si>
    <t>ไรซา มิเนลลี</t>
  </si>
  <si>
    <t>เมลิสสา อารยา เซบาสเตียน</t>
  </si>
  <si>
    <t>ชยธร มีลาภ</t>
  </si>
  <si>
    <t>ปิยพร นิลเทปีบ</t>
  </si>
  <si>
    <t>เอิร์ล ไอยสวรรค์ ตะเวทีกุล</t>
  </si>
  <si>
    <t>อัสสัมชันศรีราชา</t>
  </si>
  <si>
    <t>อันโตนิโอ ลาเมช่า</t>
  </si>
  <si>
    <t>อัสสัมชัญ ศรีราชา</t>
  </si>
  <si>
    <t>อนวัช เลี้ยงสุปรีย์</t>
  </si>
  <si>
    <t>ก้องภพ ทองศาสตร์</t>
  </si>
  <si>
    <t>แอนนาลิส สมิท</t>
  </si>
  <si>
    <t>วาเนสซ่า สุณีย์ วิงค์แลร์</t>
  </si>
  <si>
    <t>พุฒินันทน์ โหสกุล</t>
  </si>
  <si>
    <t>เจษฎา เพิ่มสมบัติ</t>
  </si>
  <si>
    <t>พิชญา ไชยแก้ว</t>
  </si>
  <si>
    <t>อนันต์ รัตนพงษ์</t>
  </si>
  <si>
    <t>อติกานต์ อภัย</t>
  </si>
  <si>
    <t>อันดับคัดเลือก</t>
  </si>
  <si>
    <t>ผลการแข่งขัน ครอสเวิร์ดพัซเซิล รุ่น ประถมศึกษา</t>
  </si>
  <si>
    <t>ชื่อ-สกุล</t>
  </si>
  <si>
    <t>Time</t>
  </si>
  <si>
    <t>จีรัญน์พิชา จันทลักขณา</t>
  </si>
  <si>
    <t>ดาน่า อีโวต้า</t>
  </si>
  <si>
    <t>ผลการแข่งขัน ครอสเวิร์ดพัซเซิล รุ่น มัธยมศึกษา</t>
  </si>
  <si>
    <t xml:space="preserve"> สุพศิน ศิริทัตธำรง</t>
  </si>
  <si>
    <t>พงศ์วรินทร์ ประโมกญ์</t>
  </si>
  <si>
    <t>อันโตนีโอ ลามาร่า</t>
  </si>
  <si>
    <t>ณัฐวรรธ์ แสงสิทธิชัย</t>
  </si>
  <si>
    <t>สาธิต มศว. ประทุมวัน</t>
  </si>
  <si>
    <t>วาเนสซ่า สุนีย์ วิงค์แลร์</t>
  </si>
  <si>
    <t>ผลการแข่งขัน ปริศนาอักษรไขว้ รุ่น ประถมศึกษา</t>
  </si>
  <si>
    <t>นารีรัตน์ โคตรชาดา</t>
  </si>
  <si>
    <t>สมิตานัน น่วมวงษ์</t>
  </si>
  <si>
    <t>วรวลัญช์ ต้นสูงเนิน</t>
  </si>
  <si>
    <t>ผลการแข่งขัน ปริศนาอักษรไขว้ รุ่น มัธยมศึกษา</t>
  </si>
  <si>
    <t>ธนินท์ เลี้ยงชีวสุนทร</t>
  </si>
  <si>
    <t>พิตตินันท์ ทวีวัฒนโสภณ</t>
  </si>
  <si>
    <t>ธัญชนก สุวรรณโณ</t>
  </si>
  <si>
    <t>ประภัสรา ศรีสุข</t>
  </si>
  <si>
    <t>มิตรภาพ อิฐงาม</t>
  </si>
  <si>
    <t>ชัญญา วีระเจริญ</t>
  </si>
  <si>
    <t>มิ่งกมล ปิตาระเต</t>
  </si>
  <si>
    <t>ธันย์ธนัช เจริญศิลป์</t>
  </si>
  <si>
    <t>อชิรญาณ์ กระโจม</t>
  </si>
  <si>
    <t>จิรกิตต์ แทนนิมิต</t>
  </si>
  <si>
    <t>รินรภัสร์ เกียรติหิรัญโชติ</t>
  </si>
  <si>
    <t>สิริลดา นาคประสิทธิ์</t>
  </si>
  <si>
    <t>ธัญยธรณ์ บุญมาสู่</t>
  </si>
  <si>
    <t xml:space="preserve"> </t>
  </si>
  <si>
    <t>Krissanapong Chanchotsathien</t>
  </si>
  <si>
    <t>ผลการแข่งขัน เอแม็ท รุ่น ประถมศึกษ</t>
  </si>
  <si>
    <t>คมน์ษฑวัต เสถียรพงษ์</t>
  </si>
  <si>
    <t>ผลการแข่งขัน ซูโดกุ รุ่น ประถมศึกษา</t>
  </si>
  <si>
    <t>ผลการแข่งขัน ซูโดกุ รุ่น มัธยมศึกษาตอนต้น</t>
  </si>
  <si>
    <t>ผลการแข่งขัน ซูโดกุ รุ่น มัธยมศึกษาตอนปลาย</t>
  </si>
  <si>
    <t>ผลการแข่งขัน ไอคิว เวิร์ดอัพ รุ่น ประถมศึกษา</t>
  </si>
  <si>
    <t>ผลการแข่งขัน ไอคิว เวิร์ดอัพ รุ่น มัธยมศึกษา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</si>
</sst>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[$-F400]h:mm:ss\ AM/PM"/>
  </numFmts>
  <fonts count="26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charset val="222"/>
      <scheme val="minor"/>
    </font>
    <font>
      <b/>
      <sz val="18"/>
      <color rgb="FF000000"/>
      <name val="Angsana New"/>
      <family val="1"/>
    </font>
    <font>
      <sz val="18"/>
      <color theme="1"/>
      <name val="Tahoma"/>
      <family val="2"/>
      <scheme val="minor"/>
    </font>
    <font>
      <b/>
      <sz val="16"/>
      <color theme="1"/>
      <name val="Angsana New"/>
      <family val="1"/>
    </font>
    <font>
      <sz val="16"/>
      <color theme="1"/>
      <name val="Angsana New"/>
      <family val="1"/>
    </font>
    <font>
      <b/>
      <sz val="24"/>
      <color theme="1"/>
      <name val="Browallia New"/>
      <family val="2"/>
    </font>
    <font>
      <sz val="24"/>
      <color theme="1"/>
      <name val="Browallia New"/>
      <family val="2"/>
    </font>
    <font>
      <b/>
      <sz val="20"/>
      <color theme="1"/>
      <name val="Browallia New"/>
      <family val="2"/>
    </font>
    <font>
      <b/>
      <sz val="24"/>
      <color theme="1"/>
      <name val="BrowalliaUPC"/>
      <family val="2"/>
    </font>
    <font>
      <sz val="18"/>
      <color theme="1"/>
      <name val="BrowalliaUPC"/>
      <family val="2"/>
    </font>
    <font>
      <sz val="20"/>
      <color theme="1"/>
      <name val="Browallia New"/>
      <family val="2"/>
    </font>
    <font>
      <sz val="22"/>
      <color theme="1"/>
      <name val="Browallia New"/>
      <family val="2"/>
    </font>
    <font>
      <sz val="18"/>
      <color theme="1"/>
      <name val="Browallia New"/>
      <family val="2"/>
    </font>
    <font>
      <b/>
      <sz val="18"/>
      <color theme="1"/>
      <name val="BrowalliaUPC"/>
      <family val="2"/>
    </font>
    <font>
      <b/>
      <sz val="18"/>
      <color rgb="FF000000"/>
      <name val="Browallia New"/>
      <family val="2"/>
    </font>
    <font>
      <b/>
      <sz val="22"/>
      <color rgb="FF000000"/>
      <name val="Browallia New"/>
      <family val="2"/>
    </font>
    <font>
      <b/>
      <sz val="22"/>
      <color theme="1"/>
      <name val="Browallia New"/>
      <family val="2"/>
    </font>
    <font>
      <b/>
      <sz val="16"/>
      <color rgb="FF000000"/>
      <name val="Browallia New"/>
      <family val="2"/>
    </font>
    <font>
      <sz val="16"/>
      <color theme="1"/>
      <name val="Browallia New"/>
      <family val="2"/>
    </font>
    <font>
      <sz val="11"/>
      <color theme="1"/>
      <name val="Browallia New"/>
      <family val="2"/>
    </font>
    <font>
      <b/>
      <sz val="18"/>
      <color theme="1"/>
      <name val="Browallia New"/>
      <family val="2"/>
    </font>
    <font>
      <sz val="18"/>
      <name val="Browallia New"/>
      <family val="2"/>
    </font>
    <font>
      <b/>
      <sz val="18"/>
      <color theme="1"/>
      <name val="Angsana New"/>
      <family val="1"/>
    </font>
    <font>
      <sz val="18"/>
      <color theme="1"/>
      <name val="Browallia New"/>
      <family val="2"/>
      <charset val="222"/>
    </font>
    <font>
      <sz val="18"/>
      <color theme="1"/>
      <name val="Tahoma"/>
      <family val="2"/>
      <charset val="22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43">
    <xf numFmtId="0" fontId="0" fillId="0" borderId="0" xfId="0"/>
    <xf numFmtId="0" fontId="2" fillId="0" borderId="0" xfId="0" applyFont="1" applyBorder="1" applyAlignment="1">
      <alignment vertical="center"/>
    </xf>
    <xf numFmtId="0" fontId="3" fillId="0" borderId="0" xfId="0" applyFont="1"/>
    <xf numFmtId="0" fontId="3" fillId="0" borderId="0" xfId="0" applyFont="1" applyBorder="1"/>
    <xf numFmtId="0" fontId="4" fillId="2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left"/>
    </xf>
    <xf numFmtId="0" fontId="5" fillId="0" borderId="0" xfId="0" applyFont="1"/>
    <xf numFmtId="0" fontId="0" fillId="2" borderId="0" xfId="0" applyFill="1"/>
    <xf numFmtId="0" fontId="5" fillId="0" borderId="0" xfId="0" applyFont="1" applyBorder="1" applyAlignment="1">
      <alignment horizontal="center"/>
    </xf>
    <xf numFmtId="0" fontId="7" fillId="0" borderId="0" xfId="0" applyFont="1"/>
    <xf numFmtId="0" fontId="8" fillId="0" borderId="0" xfId="0" applyFont="1"/>
    <xf numFmtId="0" fontId="8" fillId="3" borderId="2" xfId="0" applyFont="1" applyFill="1" applyBorder="1" applyAlignment="1">
      <alignment horizontal="center"/>
    </xf>
    <xf numFmtId="0" fontId="6" fillId="0" borderId="0" xfId="0" applyFont="1"/>
    <xf numFmtId="0" fontId="10" fillId="0" borderId="0" xfId="0" applyFont="1"/>
    <xf numFmtId="0" fontId="10" fillId="0" borderId="0" xfId="0" applyFont="1" applyAlignment="1">
      <alignment horizontal="center" vertical="center"/>
    </xf>
    <xf numFmtId="0" fontId="11" fillId="0" borderId="0" xfId="0" applyFont="1"/>
    <xf numFmtId="0" fontId="12" fillId="0" borderId="0" xfId="0" applyFont="1" applyAlignment="1">
      <alignment horizontal="center" vertical="center"/>
    </xf>
    <xf numFmtId="0" fontId="12" fillId="0" borderId="0" xfId="0" applyFont="1"/>
    <xf numFmtId="0" fontId="9" fillId="0" borderId="0" xfId="0" applyFont="1"/>
    <xf numFmtId="0" fontId="13" fillId="0" borderId="0" xfId="0" applyFont="1"/>
    <xf numFmtId="0" fontId="13" fillId="0" borderId="2" xfId="0" applyFont="1" applyBorder="1" applyAlignment="1">
      <alignment horizontal="center"/>
    </xf>
    <xf numFmtId="0" fontId="13" fillId="0" borderId="2" xfId="0" applyFont="1" applyBorder="1" applyAlignment="1">
      <alignment horizontal="left" vertical="center" wrapText="1"/>
    </xf>
    <xf numFmtId="187" fontId="13" fillId="0" borderId="2" xfId="0" applyNumberFormat="1" applyFont="1" applyBorder="1" applyAlignment="1">
      <alignment horizontal="center"/>
    </xf>
    <xf numFmtId="0" fontId="10" fillId="3" borderId="2" xfId="0" applyFont="1" applyFill="1" applyBorder="1" applyAlignment="1">
      <alignment horizontal="center"/>
    </xf>
    <xf numFmtId="0" fontId="10" fillId="3" borderId="2" xfId="0" applyFont="1" applyFill="1" applyBorder="1" applyAlignment="1">
      <alignment horizontal="left" vertical="center" wrapText="1"/>
    </xf>
    <xf numFmtId="0" fontId="10" fillId="3" borderId="2" xfId="0" applyFont="1" applyFill="1" applyBorder="1" applyAlignment="1">
      <alignment horizontal="left" vertical="center"/>
    </xf>
    <xf numFmtId="187" fontId="10" fillId="3" borderId="2" xfId="0" applyNumberFormat="1" applyFont="1" applyFill="1" applyBorder="1" applyAlignment="1">
      <alignment horizontal="center"/>
    </xf>
    <xf numFmtId="0" fontId="10" fillId="3" borderId="2" xfId="0" applyFont="1" applyFill="1" applyBorder="1" applyAlignment="1">
      <alignment horizontal="left"/>
    </xf>
    <xf numFmtId="0" fontId="10" fillId="0" borderId="2" xfId="0" applyFont="1" applyBorder="1" applyAlignment="1">
      <alignment horizontal="center"/>
    </xf>
    <xf numFmtId="0" fontId="10" fillId="0" borderId="2" xfId="0" applyFont="1" applyBorder="1"/>
    <xf numFmtId="187" fontId="10" fillId="0" borderId="2" xfId="0" applyNumberFormat="1" applyFont="1" applyBorder="1" applyAlignment="1">
      <alignment horizontal="center"/>
    </xf>
    <xf numFmtId="0" fontId="10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left"/>
    </xf>
    <xf numFmtId="0" fontId="14" fillId="5" borderId="11" xfId="0" applyFont="1" applyFill="1" applyBorder="1" applyAlignment="1">
      <alignment horizontal="center" vertical="center"/>
    </xf>
    <xf numFmtId="0" fontId="14" fillId="5" borderId="12" xfId="0" applyFont="1" applyFill="1" applyBorder="1" applyAlignment="1">
      <alignment horizontal="center" vertical="center"/>
    </xf>
    <xf numFmtId="1" fontId="14" fillId="5" borderId="12" xfId="0" applyNumberFormat="1" applyFont="1" applyFill="1" applyBorder="1" applyAlignment="1">
      <alignment horizontal="center" vertical="center"/>
    </xf>
    <xf numFmtId="0" fontId="8" fillId="5" borderId="12" xfId="0" applyFont="1" applyFill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center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/>
    <xf numFmtId="21" fontId="12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center"/>
    </xf>
    <xf numFmtId="0" fontId="20" fillId="0" borderId="0" xfId="0" applyFont="1"/>
    <xf numFmtId="0" fontId="8" fillId="5" borderId="2" xfId="0" applyFont="1" applyFill="1" applyBorder="1" applyAlignment="1">
      <alignment horizontal="center"/>
    </xf>
    <xf numFmtId="0" fontId="8" fillId="5" borderId="4" xfId="0" applyFont="1" applyFill="1" applyBorder="1" applyAlignment="1">
      <alignment horizontal="center"/>
    </xf>
    <xf numFmtId="0" fontId="8" fillId="5" borderId="11" xfId="0" applyFont="1" applyFill="1" applyBorder="1" applyAlignment="1">
      <alignment horizontal="center" vertical="center"/>
    </xf>
    <xf numFmtId="1" fontId="8" fillId="5" borderId="12" xfId="0" applyNumberFormat="1" applyFont="1" applyFill="1" applyBorder="1" applyAlignment="1">
      <alignment horizontal="center" vertical="center"/>
    </xf>
    <xf numFmtId="0" fontId="17" fillId="5" borderId="2" xfId="0" applyFont="1" applyFill="1" applyBorder="1" applyAlignment="1">
      <alignment horizontal="center" vertical="center"/>
    </xf>
    <xf numFmtId="0" fontId="17" fillId="5" borderId="2" xfId="0" applyFont="1" applyFill="1" applyBorder="1" applyAlignment="1">
      <alignment horizontal="center"/>
    </xf>
    <xf numFmtId="0" fontId="17" fillId="5" borderId="4" xfId="0" applyFont="1" applyFill="1" applyBorder="1" applyAlignment="1">
      <alignment horizontal="center"/>
    </xf>
    <xf numFmtId="187" fontId="10" fillId="0" borderId="0" xfId="0" applyNumberFormat="1" applyFont="1"/>
    <xf numFmtId="187" fontId="14" fillId="5" borderId="12" xfId="0" applyNumberFormat="1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/>
    </xf>
    <xf numFmtId="0" fontId="13" fillId="2" borderId="2" xfId="0" applyFont="1" applyFill="1" applyBorder="1" applyAlignment="1">
      <alignment horizontal="center"/>
    </xf>
    <xf numFmtId="0" fontId="13" fillId="0" borderId="2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2" xfId="0" quotePrefix="1" applyFont="1" applyBorder="1" applyAlignment="1">
      <alignment horizontal="center" vertical="center"/>
    </xf>
    <xf numFmtId="0" fontId="21" fillId="5" borderId="2" xfId="0" applyFont="1" applyFill="1" applyBorder="1" applyAlignment="1">
      <alignment horizontal="center"/>
    </xf>
    <xf numFmtId="0" fontId="21" fillId="5" borderId="3" xfId="0" applyFont="1" applyFill="1" applyBorder="1" applyAlignment="1">
      <alignment horizontal="center"/>
    </xf>
    <xf numFmtId="0" fontId="13" fillId="3" borderId="2" xfId="0" applyFont="1" applyFill="1" applyBorder="1" applyAlignment="1">
      <alignment horizontal="center"/>
    </xf>
    <xf numFmtId="0" fontId="13" fillId="3" borderId="4" xfId="0" applyFont="1" applyFill="1" applyBorder="1" applyAlignment="1">
      <alignment horizontal="center"/>
    </xf>
    <xf numFmtId="0" fontId="21" fillId="5" borderId="2" xfId="0" applyFont="1" applyFill="1" applyBorder="1" applyAlignment="1">
      <alignment horizontal="center" vertical="center"/>
    </xf>
    <xf numFmtId="0" fontId="21" fillId="5" borderId="3" xfId="0" applyFont="1" applyFill="1" applyBorder="1" applyAlignment="1">
      <alignment horizontal="center" vertical="center"/>
    </xf>
    <xf numFmtId="0" fontId="22" fillId="0" borderId="2" xfId="0" applyFont="1" applyBorder="1" applyAlignment="1">
      <alignment horizontal="center"/>
    </xf>
    <xf numFmtId="0" fontId="22" fillId="0" borderId="10" xfId="0" applyFont="1" applyBorder="1" applyAlignment="1">
      <alignment horizontal="center"/>
    </xf>
    <xf numFmtId="0" fontId="22" fillId="3" borderId="2" xfId="0" applyFont="1" applyFill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1" fillId="0" borderId="0" xfId="0" applyFont="1"/>
    <xf numFmtId="0" fontId="21" fillId="5" borderId="11" xfId="0" applyFont="1" applyFill="1" applyBorder="1" applyAlignment="1">
      <alignment horizontal="center" vertical="center"/>
    </xf>
    <xf numFmtId="0" fontId="21" fillId="5" borderId="12" xfId="0" applyFont="1" applyFill="1" applyBorder="1" applyAlignment="1">
      <alignment horizontal="center" vertical="center"/>
    </xf>
    <xf numFmtId="1" fontId="21" fillId="5" borderId="12" xfId="0" applyNumberFormat="1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left"/>
    </xf>
    <xf numFmtId="187" fontId="13" fillId="3" borderId="2" xfId="0" applyNumberFormat="1" applyFont="1" applyFill="1" applyBorder="1" applyAlignment="1">
      <alignment horizontal="center"/>
    </xf>
    <xf numFmtId="0" fontId="13" fillId="3" borderId="2" xfId="0" applyFont="1" applyFill="1" applyBorder="1" applyAlignment="1">
      <alignment horizontal="left" vertical="center" wrapText="1"/>
    </xf>
    <xf numFmtId="0" fontId="13" fillId="0" borderId="2" xfId="0" applyFont="1" applyBorder="1" applyAlignment="1">
      <alignment horizontal="left"/>
    </xf>
    <xf numFmtId="0" fontId="13" fillId="0" borderId="2" xfId="0" applyFont="1" applyBorder="1"/>
    <xf numFmtId="0" fontId="13" fillId="3" borderId="14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vertical="center" wrapText="1"/>
    </xf>
    <xf numFmtId="0" fontId="13" fillId="3" borderId="15" xfId="0" applyFont="1" applyFill="1" applyBorder="1" applyAlignment="1">
      <alignment vertical="center" wrapText="1"/>
    </xf>
    <xf numFmtId="0" fontId="13" fillId="3" borderId="14" xfId="0" applyFont="1" applyFill="1" applyBorder="1" applyAlignment="1">
      <alignment horizontal="center" vertical="center"/>
    </xf>
    <xf numFmtId="0" fontId="13" fillId="3" borderId="14" xfId="0" applyFont="1" applyFill="1" applyBorder="1"/>
    <xf numFmtId="0" fontId="13" fillId="0" borderId="14" xfId="0" applyFont="1" applyBorder="1" applyAlignment="1">
      <alignment horizontal="center" vertical="center"/>
    </xf>
    <xf numFmtId="0" fontId="13" fillId="0" borderId="14" xfId="0" applyFont="1" applyBorder="1"/>
    <xf numFmtId="0" fontId="13" fillId="0" borderId="14" xfId="0" applyFont="1" applyBorder="1" applyAlignment="1">
      <alignment shrinkToFit="1"/>
    </xf>
    <xf numFmtId="0" fontId="13" fillId="0" borderId="15" xfId="0" applyFont="1" applyBorder="1"/>
    <xf numFmtId="0" fontId="13" fillId="4" borderId="14" xfId="0" applyFont="1" applyFill="1" applyBorder="1" applyAlignment="1">
      <alignment horizontal="center" vertical="center" wrapText="1"/>
    </xf>
    <xf numFmtId="0" fontId="13" fillId="4" borderId="14" xfId="0" applyFont="1" applyFill="1" applyBorder="1" applyAlignment="1">
      <alignment vertical="center" wrapText="1"/>
    </xf>
    <xf numFmtId="0" fontId="13" fillId="4" borderId="15" xfId="0" applyFont="1" applyFill="1" applyBorder="1" applyAlignment="1">
      <alignment vertical="center" wrapText="1"/>
    </xf>
    <xf numFmtId="0" fontId="13" fillId="4" borderId="16" xfId="0" applyFont="1" applyFill="1" applyBorder="1" applyAlignment="1">
      <alignment vertical="center" wrapText="1"/>
    </xf>
    <xf numFmtId="0" fontId="13" fillId="4" borderId="19" xfId="0" applyFont="1" applyFill="1" applyBorder="1" applyAlignment="1">
      <alignment vertical="center" wrapText="1"/>
    </xf>
    <xf numFmtId="0" fontId="13" fillId="0" borderId="3" xfId="0" applyFont="1" applyBorder="1" applyAlignment="1">
      <alignment horizontal="center"/>
    </xf>
    <xf numFmtId="0" fontId="13" fillId="4" borderId="2" xfId="0" applyFont="1" applyFill="1" applyBorder="1" applyAlignment="1">
      <alignment vertical="center" wrapText="1"/>
    </xf>
    <xf numFmtId="0" fontId="13" fillId="0" borderId="2" xfId="0" applyFont="1" applyBorder="1" applyAlignment="1">
      <alignment shrinkToFit="1"/>
    </xf>
    <xf numFmtId="0" fontId="13" fillId="2" borderId="2" xfId="0" applyFont="1" applyFill="1" applyBorder="1" applyAlignment="1">
      <alignment horizontal="left" vertical="center" wrapText="1"/>
    </xf>
    <xf numFmtId="0" fontId="13" fillId="3" borderId="2" xfId="0" applyFont="1" applyFill="1" applyBorder="1"/>
    <xf numFmtId="21" fontId="13" fillId="3" borderId="2" xfId="0" applyNumberFormat="1" applyFont="1" applyFill="1" applyBorder="1" applyAlignment="1">
      <alignment horizontal="center" vertical="center"/>
    </xf>
    <xf numFmtId="21" fontId="13" fillId="0" borderId="2" xfId="0" applyNumberFormat="1" applyFont="1" applyBorder="1" applyAlignment="1">
      <alignment horizontal="center" vertical="center"/>
    </xf>
    <xf numFmtId="0" fontId="24" fillId="3" borderId="2" xfId="0" applyFont="1" applyFill="1" applyBorder="1" applyAlignment="1">
      <alignment horizontal="center" vertical="center"/>
    </xf>
    <xf numFmtId="21" fontId="24" fillId="3" borderId="2" xfId="0" applyNumberFormat="1" applyFont="1" applyFill="1" applyBorder="1" applyAlignment="1">
      <alignment horizontal="center" vertical="center"/>
    </xf>
    <xf numFmtId="0" fontId="24" fillId="3" borderId="2" xfId="0" applyFont="1" applyFill="1" applyBorder="1" applyAlignment="1">
      <alignment horizontal="center"/>
    </xf>
    <xf numFmtId="0" fontId="24" fillId="0" borderId="2" xfId="0" applyFont="1" applyBorder="1" applyAlignment="1">
      <alignment horizontal="center" vertical="center"/>
    </xf>
    <xf numFmtId="21" fontId="24" fillId="0" borderId="2" xfId="0" applyNumberFormat="1" applyFont="1" applyBorder="1" applyAlignment="1">
      <alignment horizontal="center" vertical="center"/>
    </xf>
    <xf numFmtId="0" fontId="25" fillId="0" borderId="0" xfId="0" applyFont="1"/>
    <xf numFmtId="0" fontId="1" fillId="0" borderId="0" xfId="0" applyFont="1"/>
    <xf numFmtId="0" fontId="13" fillId="0" borderId="0" xfId="0" applyFont="1" applyAlignment="1">
      <alignment horizontal="center"/>
    </xf>
    <xf numFmtId="21" fontId="13" fillId="0" borderId="2" xfId="0" applyNumberFormat="1" applyFont="1" applyBorder="1" applyAlignment="1">
      <alignment horizontal="center"/>
    </xf>
    <xf numFmtId="21" fontId="13" fillId="3" borderId="2" xfId="0" applyNumberFormat="1" applyFont="1" applyFill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3" fillId="3" borderId="5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/>
    </xf>
    <xf numFmtId="0" fontId="13" fillId="3" borderId="7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3" fillId="3" borderId="9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13" fillId="0" borderId="3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4" borderId="16" xfId="0" applyFont="1" applyFill="1" applyBorder="1" applyAlignment="1">
      <alignment horizontal="center" vertical="center" wrapText="1"/>
    </xf>
    <xf numFmtId="0" fontId="13" fillId="4" borderId="18" xfId="0" applyFont="1" applyFill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4" borderId="19" xfId="0" applyFont="1" applyFill="1" applyBorder="1" applyAlignment="1">
      <alignment horizontal="center" vertical="center" wrapText="1"/>
    </xf>
    <xf numFmtId="0" fontId="13" fillId="4" borderId="20" xfId="0" applyFont="1" applyFill="1" applyBorder="1" applyAlignment="1">
      <alignment horizontal="center" vertical="center" wrapText="1"/>
    </xf>
    <xf numFmtId="0" fontId="13" fillId="4" borderId="21" xfId="0" applyFont="1" applyFill="1" applyBorder="1" applyAlignment="1">
      <alignment horizontal="center" vertical="center" wrapText="1"/>
    </xf>
    <xf numFmtId="0" fontId="13" fillId="4" borderId="17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H106"/>
  <sheetViews>
    <sheetView tabSelected="1" workbookViewId="0">
      <selection activeCell="G7" sqref="G7:G106"/>
    </sheetView>
  </sheetViews>
  <sheetFormatPr defaultRowHeight="14.25" x14ac:dyDescent="0.2"/>
  <cols>
    <col min="1" max="1" width="7.875" customWidth="1"/>
    <col min="2" max="2" width="36.125" bestFit="1" customWidth="1"/>
    <col min="3" max="3" width="24.625" bestFit="1" customWidth="1"/>
    <col min="4" max="4" width="39.625" bestFit="1" customWidth="1"/>
    <col min="5" max="5" width="14.625" bestFit="1" customWidth="1"/>
    <col min="8" max="8" width="12.875" customWidth="1"/>
  </cols>
  <sheetData>
    <row r="1" spans="1:8" s="2" customFormat="1" ht="29.45" customHeight="1" x14ac:dyDescent="0.3">
      <c r="A1" s="117" t="s">
        <v>0</v>
      </c>
      <c r="B1" s="117"/>
      <c r="C1" s="117"/>
      <c r="D1" s="117"/>
      <c r="E1" s="117"/>
      <c r="F1" s="117"/>
      <c r="G1" s="117"/>
      <c r="H1" s="117"/>
    </row>
    <row r="2" spans="1:8" s="2" customFormat="1" ht="29.45" customHeight="1" x14ac:dyDescent="0.3">
      <c r="A2" s="117" t="s">
        <v>1</v>
      </c>
      <c r="B2" s="117"/>
      <c r="C2" s="117"/>
      <c r="D2" s="117"/>
      <c r="E2" s="117"/>
      <c r="F2" s="117"/>
      <c r="G2" s="117"/>
      <c r="H2" s="117"/>
    </row>
    <row r="3" spans="1:8" s="2" customFormat="1" ht="29.45" customHeight="1" x14ac:dyDescent="0.3">
      <c r="A3" s="118" t="s">
        <v>968</v>
      </c>
      <c r="B3" s="118"/>
      <c r="C3" s="118"/>
      <c r="D3" s="118"/>
      <c r="E3" s="118"/>
      <c r="F3" s="118"/>
      <c r="G3" s="118"/>
      <c r="H3" s="118"/>
    </row>
    <row r="4" spans="1:8" ht="26.25" customHeight="1" x14ac:dyDescent="0.2">
      <c r="A4" s="71" t="s">
        <v>3</v>
      </c>
      <c r="B4" s="71" t="s">
        <v>4</v>
      </c>
      <c r="C4" s="71" t="s">
        <v>4</v>
      </c>
      <c r="D4" s="71" t="s">
        <v>5</v>
      </c>
      <c r="E4" s="71" t="s">
        <v>6</v>
      </c>
      <c r="F4" s="71" t="s">
        <v>7</v>
      </c>
      <c r="G4" s="71" t="s">
        <v>8</v>
      </c>
      <c r="H4" s="71" t="s">
        <v>9</v>
      </c>
    </row>
    <row r="5" spans="1:8" s="10" customFormat="1" ht="26.25" customHeight="1" x14ac:dyDescent="0.2">
      <c r="A5" s="64">
        <v>1</v>
      </c>
      <c r="B5" s="64" t="s">
        <v>969</v>
      </c>
      <c r="C5" s="64"/>
      <c r="D5" s="64" t="s">
        <v>970</v>
      </c>
      <c r="E5" s="64" t="s">
        <v>16</v>
      </c>
      <c r="F5" s="119" t="s">
        <v>13</v>
      </c>
      <c r="G5" s="120"/>
      <c r="H5" s="121"/>
    </row>
    <row r="6" spans="1:8" s="10" customFormat="1" ht="26.25" customHeight="1" x14ac:dyDescent="0.2">
      <c r="A6" s="64">
        <v>2</v>
      </c>
      <c r="B6" s="64" t="s">
        <v>971</v>
      </c>
      <c r="C6" s="64"/>
      <c r="D6" s="64" t="s">
        <v>402</v>
      </c>
      <c r="E6" s="64" t="s">
        <v>29</v>
      </c>
      <c r="F6" s="122"/>
      <c r="G6" s="123"/>
      <c r="H6" s="124"/>
    </row>
    <row r="7" spans="1:8" ht="26.25" customHeight="1" x14ac:dyDescent="0.2">
      <c r="A7" s="63">
        <v>3</v>
      </c>
      <c r="B7" s="63" t="s">
        <v>1578</v>
      </c>
      <c r="C7" s="63"/>
      <c r="D7" s="63" t="s">
        <v>972</v>
      </c>
      <c r="E7" s="63" t="s">
        <v>16</v>
      </c>
      <c r="F7" s="63">
        <v>8</v>
      </c>
      <c r="G7" s="63">
        <f>9-F7</f>
        <v>1</v>
      </c>
      <c r="H7" s="63">
        <v>563</v>
      </c>
    </row>
    <row r="8" spans="1:8" ht="26.25" customHeight="1" x14ac:dyDescent="0.2">
      <c r="A8" s="59">
        <v>4</v>
      </c>
      <c r="B8" s="59" t="s">
        <v>973</v>
      </c>
      <c r="C8" s="59" t="s">
        <v>974</v>
      </c>
      <c r="D8" s="59" t="s">
        <v>215</v>
      </c>
      <c r="E8" s="59" t="s">
        <v>29</v>
      </c>
      <c r="F8" s="59">
        <v>8</v>
      </c>
      <c r="G8" s="63">
        <f t="shared" ref="G8:G71" si="0">9-F8</f>
        <v>1</v>
      </c>
      <c r="H8" s="59">
        <v>463</v>
      </c>
    </row>
    <row r="9" spans="1:8" ht="26.25" customHeight="1" x14ac:dyDescent="0.2">
      <c r="A9" s="63">
        <v>5</v>
      </c>
      <c r="B9" s="59" t="s">
        <v>976</v>
      </c>
      <c r="C9" s="59" t="s">
        <v>977</v>
      </c>
      <c r="D9" s="59" t="s">
        <v>215</v>
      </c>
      <c r="E9" s="59" t="s">
        <v>29</v>
      </c>
      <c r="F9" s="59">
        <v>7</v>
      </c>
      <c r="G9" s="63">
        <f t="shared" si="0"/>
        <v>2</v>
      </c>
      <c r="H9" s="59">
        <v>527</v>
      </c>
    </row>
    <row r="10" spans="1:8" ht="26.25" customHeight="1" x14ac:dyDescent="0.2">
      <c r="A10" s="63">
        <v>6</v>
      </c>
      <c r="B10" s="59" t="s">
        <v>978</v>
      </c>
      <c r="C10" s="59"/>
      <c r="D10" s="59" t="s">
        <v>215</v>
      </c>
      <c r="E10" s="59" t="s">
        <v>29</v>
      </c>
      <c r="F10" s="59">
        <v>7</v>
      </c>
      <c r="G10" s="63">
        <f t="shared" si="0"/>
        <v>2</v>
      </c>
      <c r="H10" s="59">
        <v>519</v>
      </c>
    </row>
    <row r="11" spans="1:8" ht="26.25" customHeight="1" x14ac:dyDescent="0.2">
      <c r="A11" s="63">
        <v>7</v>
      </c>
      <c r="B11" s="59" t="s">
        <v>979</v>
      </c>
      <c r="C11" s="59" t="s">
        <v>980</v>
      </c>
      <c r="D11" s="59" t="s">
        <v>215</v>
      </c>
      <c r="E11" s="59" t="s">
        <v>29</v>
      </c>
      <c r="F11" s="59">
        <v>7</v>
      </c>
      <c r="G11" s="63">
        <f t="shared" si="0"/>
        <v>2</v>
      </c>
      <c r="H11" s="59">
        <v>419</v>
      </c>
    </row>
    <row r="12" spans="1:8" ht="26.25" customHeight="1" x14ac:dyDescent="0.2">
      <c r="A12" s="59">
        <v>8</v>
      </c>
      <c r="B12" s="59" t="s">
        <v>981</v>
      </c>
      <c r="C12" s="59" t="s">
        <v>982</v>
      </c>
      <c r="D12" s="59" t="s">
        <v>218</v>
      </c>
      <c r="E12" s="59" t="s">
        <v>22</v>
      </c>
      <c r="F12" s="59">
        <v>7</v>
      </c>
      <c r="G12" s="63">
        <f t="shared" si="0"/>
        <v>2</v>
      </c>
      <c r="H12" s="59">
        <v>397</v>
      </c>
    </row>
    <row r="13" spans="1:8" ht="26.25" customHeight="1" x14ac:dyDescent="0.2">
      <c r="A13" s="63">
        <v>9</v>
      </c>
      <c r="B13" s="59" t="s">
        <v>983</v>
      </c>
      <c r="C13" s="59"/>
      <c r="D13" s="59" t="s">
        <v>928</v>
      </c>
      <c r="E13" s="59" t="s">
        <v>984</v>
      </c>
      <c r="F13" s="59">
        <v>7</v>
      </c>
      <c r="G13" s="63">
        <f t="shared" si="0"/>
        <v>2</v>
      </c>
      <c r="H13" s="59">
        <v>367</v>
      </c>
    </row>
    <row r="14" spans="1:8" ht="26.25" customHeight="1" x14ac:dyDescent="0.2">
      <c r="A14" s="63">
        <v>10</v>
      </c>
      <c r="B14" s="59" t="s">
        <v>985</v>
      </c>
      <c r="C14" s="59" t="s">
        <v>986</v>
      </c>
      <c r="D14" s="59" t="s">
        <v>987</v>
      </c>
      <c r="E14" s="59" t="s">
        <v>138</v>
      </c>
      <c r="F14" s="59">
        <v>7</v>
      </c>
      <c r="G14" s="63">
        <f t="shared" si="0"/>
        <v>2</v>
      </c>
      <c r="H14" s="59">
        <v>361</v>
      </c>
    </row>
    <row r="15" spans="1:8" ht="26.25" customHeight="1" x14ac:dyDescent="0.2">
      <c r="A15" s="63">
        <v>11</v>
      </c>
      <c r="B15" s="59" t="s">
        <v>988</v>
      </c>
      <c r="C15" s="59"/>
      <c r="D15" s="59" t="s">
        <v>989</v>
      </c>
      <c r="E15" s="59" t="s">
        <v>984</v>
      </c>
      <c r="F15" s="59">
        <v>7</v>
      </c>
      <c r="G15" s="63">
        <f t="shared" si="0"/>
        <v>2</v>
      </c>
      <c r="H15" s="59">
        <v>190</v>
      </c>
    </row>
    <row r="16" spans="1:8" ht="26.25" customHeight="1" x14ac:dyDescent="0.2">
      <c r="A16" s="59">
        <v>12</v>
      </c>
      <c r="B16" s="59" t="s">
        <v>990</v>
      </c>
      <c r="C16" s="59" t="s">
        <v>991</v>
      </c>
      <c r="D16" s="59" t="s">
        <v>992</v>
      </c>
      <c r="E16" s="59" t="s">
        <v>29</v>
      </c>
      <c r="F16" s="59">
        <v>7</v>
      </c>
      <c r="G16" s="63">
        <f t="shared" si="0"/>
        <v>2</v>
      </c>
      <c r="H16" s="59">
        <v>176</v>
      </c>
    </row>
    <row r="17" spans="1:8" ht="26.25" customHeight="1" x14ac:dyDescent="0.2">
      <c r="A17" s="63">
        <v>13</v>
      </c>
      <c r="B17" s="59" t="s">
        <v>993</v>
      </c>
      <c r="C17" s="59" t="s">
        <v>994</v>
      </c>
      <c r="D17" s="59" t="s">
        <v>995</v>
      </c>
      <c r="E17" s="59" t="s">
        <v>16</v>
      </c>
      <c r="F17" s="59">
        <v>6</v>
      </c>
      <c r="G17" s="63">
        <f t="shared" si="0"/>
        <v>3</v>
      </c>
      <c r="H17" s="59">
        <v>555</v>
      </c>
    </row>
    <row r="18" spans="1:8" ht="26.25" customHeight="1" x14ac:dyDescent="0.2">
      <c r="A18" s="63">
        <v>14</v>
      </c>
      <c r="B18" s="59" t="s">
        <v>996</v>
      </c>
      <c r="C18" s="59" t="s">
        <v>997</v>
      </c>
      <c r="D18" s="59" t="s">
        <v>998</v>
      </c>
      <c r="E18" s="59" t="s">
        <v>29</v>
      </c>
      <c r="F18" s="59">
        <v>6</v>
      </c>
      <c r="G18" s="63">
        <f t="shared" si="0"/>
        <v>3</v>
      </c>
      <c r="H18" s="59">
        <v>383</v>
      </c>
    </row>
    <row r="19" spans="1:8" ht="26.25" customHeight="1" x14ac:dyDescent="0.2">
      <c r="A19" s="63">
        <v>15</v>
      </c>
      <c r="B19" s="59" t="s">
        <v>999</v>
      </c>
      <c r="C19" s="59"/>
      <c r="D19" s="59" t="s">
        <v>1000</v>
      </c>
      <c r="E19" s="59" t="s">
        <v>16</v>
      </c>
      <c r="F19" s="59">
        <v>6</v>
      </c>
      <c r="G19" s="63">
        <f t="shared" si="0"/>
        <v>3</v>
      </c>
      <c r="H19" s="59">
        <v>306</v>
      </c>
    </row>
    <row r="20" spans="1:8" ht="26.25" customHeight="1" x14ac:dyDescent="0.2">
      <c r="A20" s="59">
        <v>16</v>
      </c>
      <c r="B20" s="59" t="s">
        <v>1001</v>
      </c>
      <c r="C20" s="59"/>
      <c r="D20" s="59" t="s">
        <v>1002</v>
      </c>
      <c r="E20" s="59" t="s">
        <v>16</v>
      </c>
      <c r="F20" s="59">
        <v>6</v>
      </c>
      <c r="G20" s="63">
        <f t="shared" si="0"/>
        <v>3</v>
      </c>
      <c r="H20" s="59">
        <v>298</v>
      </c>
    </row>
    <row r="21" spans="1:8" ht="26.25" customHeight="1" x14ac:dyDescent="0.2">
      <c r="A21" s="63">
        <v>17</v>
      </c>
      <c r="B21" s="59" t="s">
        <v>1003</v>
      </c>
      <c r="C21" s="59" t="s">
        <v>1004</v>
      </c>
      <c r="D21" s="59" t="s">
        <v>241</v>
      </c>
      <c r="E21" s="59" t="s">
        <v>64</v>
      </c>
      <c r="F21" s="59">
        <v>6</v>
      </c>
      <c r="G21" s="63">
        <f t="shared" si="0"/>
        <v>3</v>
      </c>
      <c r="H21" s="59">
        <v>283</v>
      </c>
    </row>
    <row r="22" spans="1:8" ht="26.25" customHeight="1" x14ac:dyDescent="0.2">
      <c r="A22" s="63">
        <v>18</v>
      </c>
      <c r="B22" s="59" t="s">
        <v>1005</v>
      </c>
      <c r="C22" s="59" t="s">
        <v>1006</v>
      </c>
      <c r="D22" s="59" t="s">
        <v>998</v>
      </c>
      <c r="E22" s="59" t="s">
        <v>29</v>
      </c>
      <c r="F22" s="59">
        <v>6</v>
      </c>
      <c r="G22" s="63">
        <f t="shared" si="0"/>
        <v>3</v>
      </c>
      <c r="H22" s="59">
        <v>234</v>
      </c>
    </row>
    <row r="23" spans="1:8" ht="26.25" customHeight="1" x14ac:dyDescent="0.2">
      <c r="A23" s="63">
        <v>19</v>
      </c>
      <c r="B23" s="59" t="s">
        <v>1007</v>
      </c>
      <c r="C23" s="59" t="s">
        <v>1008</v>
      </c>
      <c r="D23" s="59" t="s">
        <v>998</v>
      </c>
      <c r="E23" s="59" t="s">
        <v>29</v>
      </c>
      <c r="F23" s="59">
        <v>6</v>
      </c>
      <c r="G23" s="63">
        <f t="shared" si="0"/>
        <v>3</v>
      </c>
      <c r="H23" s="59">
        <v>215</v>
      </c>
    </row>
    <row r="24" spans="1:8" ht="26.25" customHeight="1" x14ac:dyDescent="0.2">
      <c r="A24" s="59">
        <v>20</v>
      </c>
      <c r="B24" s="59" t="s">
        <v>1009</v>
      </c>
      <c r="C24" s="59" t="s">
        <v>1010</v>
      </c>
      <c r="D24" s="59" t="s">
        <v>998</v>
      </c>
      <c r="E24" s="59" t="s">
        <v>29</v>
      </c>
      <c r="F24" s="59">
        <v>6</v>
      </c>
      <c r="G24" s="63">
        <f t="shared" si="0"/>
        <v>3</v>
      </c>
      <c r="H24" s="59">
        <v>167</v>
      </c>
    </row>
    <row r="25" spans="1:8" ht="26.25" customHeight="1" x14ac:dyDescent="0.2">
      <c r="A25" s="63">
        <v>21</v>
      </c>
      <c r="B25" s="59" t="s">
        <v>1011</v>
      </c>
      <c r="C25" s="59" t="s">
        <v>1012</v>
      </c>
      <c r="D25" s="59" t="s">
        <v>766</v>
      </c>
      <c r="E25" s="59" t="s">
        <v>138</v>
      </c>
      <c r="F25" s="59">
        <v>6</v>
      </c>
      <c r="G25" s="63">
        <f t="shared" si="0"/>
        <v>3</v>
      </c>
      <c r="H25" s="59">
        <v>138</v>
      </c>
    </row>
    <row r="26" spans="1:8" ht="26.25" customHeight="1" x14ac:dyDescent="0.2">
      <c r="A26" s="63">
        <v>22</v>
      </c>
      <c r="B26" s="59" t="s">
        <v>1013</v>
      </c>
      <c r="C26" s="59" t="s">
        <v>1014</v>
      </c>
      <c r="D26" s="59" t="s">
        <v>998</v>
      </c>
      <c r="E26" s="59" t="s">
        <v>29</v>
      </c>
      <c r="F26" s="59">
        <v>6</v>
      </c>
      <c r="G26" s="63">
        <f t="shared" si="0"/>
        <v>3</v>
      </c>
      <c r="H26" s="59">
        <v>110</v>
      </c>
    </row>
    <row r="27" spans="1:8" ht="26.25" customHeight="1" x14ac:dyDescent="0.2">
      <c r="A27" s="63">
        <v>23</v>
      </c>
      <c r="B27" s="59" t="s">
        <v>1015</v>
      </c>
      <c r="C27" s="59"/>
      <c r="D27" s="59" t="s">
        <v>241</v>
      </c>
      <c r="E27" s="59" t="s">
        <v>64</v>
      </c>
      <c r="F27" s="59">
        <v>6</v>
      </c>
      <c r="G27" s="63">
        <f t="shared" si="0"/>
        <v>3</v>
      </c>
      <c r="H27" s="59">
        <v>84</v>
      </c>
    </row>
    <row r="28" spans="1:8" ht="26.25" customHeight="1" x14ac:dyDescent="0.2">
      <c r="A28" s="59">
        <v>24</v>
      </c>
      <c r="B28" s="59" t="s">
        <v>1016</v>
      </c>
      <c r="C28" s="59" t="s">
        <v>1017</v>
      </c>
      <c r="D28" s="59" t="s">
        <v>1018</v>
      </c>
      <c r="E28" s="59" t="s">
        <v>22</v>
      </c>
      <c r="F28" s="59">
        <v>6</v>
      </c>
      <c r="G28" s="63">
        <f t="shared" si="0"/>
        <v>3</v>
      </c>
      <c r="H28" s="59">
        <v>18</v>
      </c>
    </row>
    <row r="29" spans="1:8" ht="26.25" customHeight="1" x14ac:dyDescent="0.2">
      <c r="A29" s="63">
        <v>25</v>
      </c>
      <c r="B29" s="59" t="s">
        <v>1019</v>
      </c>
      <c r="C29" s="59" t="s">
        <v>1020</v>
      </c>
      <c r="D29" s="59" t="s">
        <v>992</v>
      </c>
      <c r="E29" s="59" t="s">
        <v>29</v>
      </c>
      <c r="F29" s="59">
        <v>6</v>
      </c>
      <c r="G29" s="63">
        <f t="shared" si="0"/>
        <v>3</v>
      </c>
      <c r="H29" s="59">
        <v>-68</v>
      </c>
    </row>
    <row r="30" spans="1:8" ht="26.25" customHeight="1" x14ac:dyDescent="0.2">
      <c r="A30" s="63">
        <v>26</v>
      </c>
      <c r="B30" s="59" t="s">
        <v>1021</v>
      </c>
      <c r="C30" s="59" t="s">
        <v>1022</v>
      </c>
      <c r="D30" s="59" t="s">
        <v>129</v>
      </c>
      <c r="E30" s="59" t="s">
        <v>29</v>
      </c>
      <c r="F30" s="59">
        <v>5.5</v>
      </c>
      <c r="G30" s="63">
        <f t="shared" si="0"/>
        <v>3.5</v>
      </c>
      <c r="H30" s="59">
        <v>131</v>
      </c>
    </row>
    <row r="31" spans="1:8" ht="26.25" customHeight="1" x14ac:dyDescent="0.2">
      <c r="A31" s="63">
        <v>27</v>
      </c>
      <c r="B31" s="59" t="s">
        <v>1023</v>
      </c>
      <c r="C31" s="59"/>
      <c r="D31" s="59" t="s">
        <v>215</v>
      </c>
      <c r="E31" s="59" t="s">
        <v>29</v>
      </c>
      <c r="F31" s="59">
        <v>5</v>
      </c>
      <c r="G31" s="63">
        <f t="shared" si="0"/>
        <v>4</v>
      </c>
      <c r="H31" s="59">
        <v>355</v>
      </c>
    </row>
    <row r="32" spans="1:8" ht="26.25" customHeight="1" x14ac:dyDescent="0.2">
      <c r="A32" s="59">
        <v>28</v>
      </c>
      <c r="B32" s="59" t="s">
        <v>1024</v>
      </c>
      <c r="C32" s="59" t="s">
        <v>1025</v>
      </c>
      <c r="D32" s="59" t="s">
        <v>992</v>
      </c>
      <c r="E32" s="59" t="s">
        <v>29</v>
      </c>
      <c r="F32" s="59">
        <v>5</v>
      </c>
      <c r="G32" s="63">
        <f t="shared" si="0"/>
        <v>4</v>
      </c>
      <c r="H32" s="59">
        <v>224</v>
      </c>
    </row>
    <row r="33" spans="1:8" ht="26.25" customHeight="1" x14ac:dyDescent="0.2">
      <c r="A33" s="63">
        <v>29</v>
      </c>
      <c r="B33" s="59" t="s">
        <v>1026</v>
      </c>
      <c r="C33" s="59" t="s">
        <v>1027</v>
      </c>
      <c r="D33" s="59" t="s">
        <v>1028</v>
      </c>
      <c r="E33" s="59" t="s">
        <v>29</v>
      </c>
      <c r="F33" s="59">
        <v>5</v>
      </c>
      <c r="G33" s="63">
        <f t="shared" si="0"/>
        <v>4</v>
      </c>
      <c r="H33" s="59">
        <v>202</v>
      </c>
    </row>
    <row r="34" spans="1:8" ht="26.25" customHeight="1" x14ac:dyDescent="0.2">
      <c r="A34" s="63">
        <v>30</v>
      </c>
      <c r="B34" s="59" t="s">
        <v>1029</v>
      </c>
      <c r="C34" s="59" t="s">
        <v>1030</v>
      </c>
      <c r="D34" s="59" t="s">
        <v>129</v>
      </c>
      <c r="E34" s="59" t="s">
        <v>29</v>
      </c>
      <c r="F34" s="59">
        <v>5</v>
      </c>
      <c r="G34" s="63">
        <f t="shared" si="0"/>
        <v>4</v>
      </c>
      <c r="H34" s="59">
        <v>128</v>
      </c>
    </row>
    <row r="35" spans="1:8" ht="26.25" customHeight="1" x14ac:dyDescent="0.2">
      <c r="A35" s="63">
        <v>31</v>
      </c>
      <c r="B35" s="59" t="s">
        <v>1031</v>
      </c>
      <c r="C35" s="59" t="s">
        <v>1032</v>
      </c>
      <c r="D35" s="59" t="s">
        <v>1033</v>
      </c>
      <c r="E35" s="59" t="s">
        <v>29</v>
      </c>
      <c r="F35" s="59">
        <v>5</v>
      </c>
      <c r="G35" s="63">
        <f t="shared" si="0"/>
        <v>4</v>
      </c>
      <c r="H35" s="59">
        <v>121</v>
      </c>
    </row>
    <row r="36" spans="1:8" ht="26.25" customHeight="1" x14ac:dyDescent="0.2">
      <c r="A36" s="59">
        <v>32</v>
      </c>
      <c r="B36" s="59" t="s">
        <v>1034</v>
      </c>
      <c r="C36" s="59" t="s">
        <v>1035</v>
      </c>
      <c r="D36" s="59" t="s">
        <v>160</v>
      </c>
      <c r="E36" s="59" t="s">
        <v>29</v>
      </c>
      <c r="F36" s="59">
        <v>5</v>
      </c>
      <c r="G36" s="63">
        <f t="shared" si="0"/>
        <v>4</v>
      </c>
      <c r="H36" s="59">
        <v>114</v>
      </c>
    </row>
    <row r="37" spans="1:8" ht="26.25" customHeight="1" x14ac:dyDescent="0.2">
      <c r="A37" s="63">
        <v>33</v>
      </c>
      <c r="B37" s="59" t="s">
        <v>1036</v>
      </c>
      <c r="C37" s="59" t="s">
        <v>1037</v>
      </c>
      <c r="D37" s="59" t="s">
        <v>204</v>
      </c>
      <c r="E37" s="59" t="s">
        <v>29</v>
      </c>
      <c r="F37" s="59">
        <v>5</v>
      </c>
      <c r="G37" s="63">
        <f t="shared" si="0"/>
        <v>4</v>
      </c>
      <c r="H37" s="59">
        <v>62</v>
      </c>
    </row>
    <row r="38" spans="1:8" ht="26.25" customHeight="1" x14ac:dyDescent="0.2">
      <c r="A38" s="63">
        <v>34</v>
      </c>
      <c r="B38" s="59" t="s">
        <v>1038</v>
      </c>
      <c r="C38" s="59" t="s">
        <v>1039</v>
      </c>
      <c r="D38" s="59" t="s">
        <v>992</v>
      </c>
      <c r="E38" s="59" t="s">
        <v>29</v>
      </c>
      <c r="F38" s="59">
        <v>5</v>
      </c>
      <c r="G38" s="63">
        <f t="shared" si="0"/>
        <v>4</v>
      </c>
      <c r="H38" s="59">
        <v>36</v>
      </c>
    </row>
    <row r="39" spans="1:8" ht="26.25" customHeight="1" x14ac:dyDescent="0.2">
      <c r="A39" s="63">
        <v>35</v>
      </c>
      <c r="B39" s="59" t="s">
        <v>1040</v>
      </c>
      <c r="C39" s="59" t="s">
        <v>1041</v>
      </c>
      <c r="D39" s="59" t="s">
        <v>129</v>
      </c>
      <c r="E39" s="59" t="s">
        <v>29</v>
      </c>
      <c r="F39" s="59">
        <v>5</v>
      </c>
      <c r="G39" s="63">
        <f t="shared" si="0"/>
        <v>4</v>
      </c>
      <c r="H39" s="59">
        <v>27</v>
      </c>
    </row>
    <row r="40" spans="1:8" ht="26.25" customHeight="1" x14ac:dyDescent="0.2">
      <c r="A40" s="59">
        <v>36</v>
      </c>
      <c r="B40" s="59" t="s">
        <v>1042</v>
      </c>
      <c r="C40" s="59" t="s">
        <v>1043</v>
      </c>
      <c r="D40" s="59" t="s">
        <v>1044</v>
      </c>
      <c r="E40" s="59" t="s">
        <v>29</v>
      </c>
      <c r="F40" s="59">
        <v>5</v>
      </c>
      <c r="G40" s="63">
        <f t="shared" si="0"/>
        <v>4</v>
      </c>
      <c r="H40" s="59">
        <v>22</v>
      </c>
    </row>
    <row r="41" spans="1:8" ht="26.25" customHeight="1" x14ac:dyDescent="0.2">
      <c r="A41" s="63">
        <v>37</v>
      </c>
      <c r="B41" s="59" t="s">
        <v>1045</v>
      </c>
      <c r="C41" s="59" t="s">
        <v>1046</v>
      </c>
      <c r="D41" s="59" t="s">
        <v>464</v>
      </c>
      <c r="E41" s="59" t="s">
        <v>29</v>
      </c>
      <c r="F41" s="59">
        <v>5</v>
      </c>
      <c r="G41" s="63">
        <f t="shared" si="0"/>
        <v>4</v>
      </c>
      <c r="H41" s="59">
        <v>14</v>
      </c>
    </row>
    <row r="42" spans="1:8" ht="26.25" customHeight="1" x14ac:dyDescent="0.2">
      <c r="A42" s="63">
        <v>38</v>
      </c>
      <c r="B42" s="59" t="s">
        <v>1047</v>
      </c>
      <c r="C42" s="59" t="s">
        <v>1048</v>
      </c>
      <c r="D42" s="59" t="s">
        <v>998</v>
      </c>
      <c r="E42" s="59" t="s">
        <v>29</v>
      </c>
      <c r="F42" s="59">
        <v>5</v>
      </c>
      <c r="G42" s="63">
        <f t="shared" si="0"/>
        <v>4</v>
      </c>
      <c r="H42" s="59">
        <v>15</v>
      </c>
    </row>
    <row r="43" spans="1:8" ht="26.25" customHeight="1" x14ac:dyDescent="0.2">
      <c r="A43" s="63">
        <v>39</v>
      </c>
      <c r="B43" s="59" t="s">
        <v>1049</v>
      </c>
      <c r="C43" s="59" t="s">
        <v>1050</v>
      </c>
      <c r="D43" s="59" t="s">
        <v>998</v>
      </c>
      <c r="E43" s="59" t="s">
        <v>29</v>
      </c>
      <c r="F43" s="59">
        <v>5</v>
      </c>
      <c r="G43" s="63">
        <f t="shared" si="0"/>
        <v>4</v>
      </c>
      <c r="H43" s="59">
        <v>10</v>
      </c>
    </row>
    <row r="44" spans="1:8" ht="26.25" customHeight="1" x14ac:dyDescent="0.2">
      <c r="A44" s="59">
        <v>40</v>
      </c>
      <c r="B44" s="59" t="s">
        <v>1051</v>
      </c>
      <c r="C44" s="59" t="s">
        <v>1052</v>
      </c>
      <c r="D44" s="59" t="s">
        <v>160</v>
      </c>
      <c r="E44" s="59" t="s">
        <v>29</v>
      </c>
      <c r="F44" s="59">
        <v>5</v>
      </c>
      <c r="G44" s="63">
        <f t="shared" si="0"/>
        <v>4</v>
      </c>
      <c r="H44" s="59">
        <v>-3</v>
      </c>
    </row>
    <row r="45" spans="1:8" ht="26.25" customHeight="1" x14ac:dyDescent="0.2">
      <c r="A45" s="63">
        <v>41</v>
      </c>
      <c r="B45" s="59" t="s">
        <v>1053</v>
      </c>
      <c r="C45" s="59" t="s">
        <v>1054</v>
      </c>
      <c r="D45" s="59" t="s">
        <v>1055</v>
      </c>
      <c r="E45" s="59" t="s">
        <v>29</v>
      </c>
      <c r="F45" s="59">
        <v>5</v>
      </c>
      <c r="G45" s="63">
        <f t="shared" si="0"/>
        <v>4</v>
      </c>
      <c r="H45" s="59">
        <v>-44</v>
      </c>
    </row>
    <row r="46" spans="1:8" ht="26.25" customHeight="1" x14ac:dyDescent="0.2">
      <c r="A46" s="63">
        <v>42</v>
      </c>
      <c r="B46" s="59" t="s">
        <v>1056</v>
      </c>
      <c r="C46" s="59" t="s">
        <v>1057</v>
      </c>
      <c r="D46" s="59" t="s">
        <v>69</v>
      </c>
      <c r="E46" s="59" t="s">
        <v>70</v>
      </c>
      <c r="F46" s="59">
        <v>5</v>
      </c>
      <c r="G46" s="63">
        <f t="shared" si="0"/>
        <v>4</v>
      </c>
      <c r="H46" s="59">
        <v>-67</v>
      </c>
    </row>
    <row r="47" spans="1:8" ht="26.25" customHeight="1" x14ac:dyDescent="0.2">
      <c r="A47" s="63">
        <v>43</v>
      </c>
      <c r="B47" s="59" t="s">
        <v>1058</v>
      </c>
      <c r="C47" s="59" t="s">
        <v>1059</v>
      </c>
      <c r="D47" s="59" t="s">
        <v>1033</v>
      </c>
      <c r="E47" s="59" t="s">
        <v>29</v>
      </c>
      <c r="F47" s="59">
        <v>5</v>
      </c>
      <c r="G47" s="63">
        <f t="shared" si="0"/>
        <v>4</v>
      </c>
      <c r="H47" s="59">
        <v>-79</v>
      </c>
    </row>
    <row r="48" spans="1:8" ht="26.25" customHeight="1" x14ac:dyDescent="0.2">
      <c r="A48" s="59">
        <v>44</v>
      </c>
      <c r="B48" s="59" t="s">
        <v>1060</v>
      </c>
      <c r="C48" s="59" t="s">
        <v>1061</v>
      </c>
      <c r="D48" s="59" t="s">
        <v>998</v>
      </c>
      <c r="E48" s="59" t="s">
        <v>29</v>
      </c>
      <c r="F48" s="59">
        <v>5</v>
      </c>
      <c r="G48" s="63">
        <f t="shared" si="0"/>
        <v>4</v>
      </c>
      <c r="H48" s="59">
        <v>-105</v>
      </c>
    </row>
    <row r="49" spans="1:8" ht="26.25" customHeight="1" x14ac:dyDescent="0.2">
      <c r="A49" s="63">
        <v>45</v>
      </c>
      <c r="B49" s="59" t="s">
        <v>1062</v>
      </c>
      <c r="C49" s="59" t="s">
        <v>1063</v>
      </c>
      <c r="D49" s="59" t="s">
        <v>160</v>
      </c>
      <c r="E49" s="59" t="s">
        <v>29</v>
      </c>
      <c r="F49" s="59">
        <v>5</v>
      </c>
      <c r="G49" s="63">
        <f t="shared" si="0"/>
        <v>4</v>
      </c>
      <c r="H49" s="59">
        <v>-112</v>
      </c>
    </row>
    <row r="50" spans="1:8" ht="26.25" customHeight="1" x14ac:dyDescent="0.2">
      <c r="A50" s="63">
        <v>46</v>
      </c>
      <c r="B50" s="59" t="s">
        <v>1064</v>
      </c>
      <c r="C50" s="59" t="s">
        <v>1065</v>
      </c>
      <c r="D50" s="59" t="s">
        <v>204</v>
      </c>
      <c r="E50" s="59" t="s">
        <v>29</v>
      </c>
      <c r="F50" s="59">
        <v>5</v>
      </c>
      <c r="G50" s="63">
        <f t="shared" si="0"/>
        <v>4</v>
      </c>
      <c r="H50" s="59">
        <v>-210</v>
      </c>
    </row>
    <row r="51" spans="1:8" ht="26.25" customHeight="1" x14ac:dyDescent="0.2">
      <c r="A51" s="63">
        <v>47</v>
      </c>
      <c r="B51" s="59" t="s">
        <v>1066</v>
      </c>
      <c r="C51" s="59" t="s">
        <v>1067</v>
      </c>
      <c r="D51" s="59" t="s">
        <v>998</v>
      </c>
      <c r="E51" s="59" t="s">
        <v>29</v>
      </c>
      <c r="F51" s="59">
        <v>5</v>
      </c>
      <c r="G51" s="63">
        <f t="shared" si="0"/>
        <v>4</v>
      </c>
      <c r="H51" s="59">
        <v>-261</v>
      </c>
    </row>
    <row r="52" spans="1:8" ht="26.25" customHeight="1" x14ac:dyDescent="0.2">
      <c r="A52" s="59">
        <v>48</v>
      </c>
      <c r="B52" s="59" t="s">
        <v>1068</v>
      </c>
      <c r="C52" s="59" t="s">
        <v>1069</v>
      </c>
      <c r="D52" s="59" t="s">
        <v>987</v>
      </c>
      <c r="E52" s="59" t="s">
        <v>138</v>
      </c>
      <c r="F52" s="59">
        <v>4.5</v>
      </c>
      <c r="G52" s="63">
        <f t="shared" si="0"/>
        <v>4.5</v>
      </c>
      <c r="H52" s="59">
        <v>196</v>
      </c>
    </row>
    <row r="53" spans="1:8" ht="26.25" customHeight="1" x14ac:dyDescent="0.2">
      <c r="A53" s="63">
        <v>49</v>
      </c>
      <c r="B53" s="59" t="s">
        <v>1070</v>
      </c>
      <c r="C53" s="59" t="s">
        <v>1071</v>
      </c>
      <c r="D53" s="59" t="s">
        <v>218</v>
      </c>
      <c r="E53" s="59" t="s">
        <v>22</v>
      </c>
      <c r="F53" s="59">
        <v>4.5</v>
      </c>
      <c r="G53" s="63">
        <f t="shared" si="0"/>
        <v>4.5</v>
      </c>
      <c r="H53" s="59">
        <v>84</v>
      </c>
    </row>
    <row r="54" spans="1:8" ht="26.25" customHeight="1" x14ac:dyDescent="0.2">
      <c r="A54" s="63">
        <v>50</v>
      </c>
      <c r="B54" s="59" t="s">
        <v>1072</v>
      </c>
      <c r="C54" s="59" t="s">
        <v>1073</v>
      </c>
      <c r="D54" s="59" t="s">
        <v>998</v>
      </c>
      <c r="E54" s="59" t="s">
        <v>29</v>
      </c>
      <c r="F54" s="59">
        <v>4.5</v>
      </c>
      <c r="G54" s="63">
        <f t="shared" si="0"/>
        <v>4.5</v>
      </c>
      <c r="H54" s="59">
        <v>-151</v>
      </c>
    </row>
    <row r="55" spans="1:8" ht="26.25" customHeight="1" x14ac:dyDescent="0.2">
      <c r="A55" s="63">
        <v>51</v>
      </c>
      <c r="B55" s="59" t="s">
        <v>1074</v>
      </c>
      <c r="C55" s="59" t="s">
        <v>1075</v>
      </c>
      <c r="D55" s="59" t="s">
        <v>204</v>
      </c>
      <c r="E55" s="59" t="s">
        <v>29</v>
      </c>
      <c r="F55" s="59">
        <v>4.5</v>
      </c>
      <c r="G55" s="63">
        <f t="shared" si="0"/>
        <v>4.5</v>
      </c>
      <c r="H55" s="59">
        <v>-152</v>
      </c>
    </row>
    <row r="56" spans="1:8" ht="26.25" customHeight="1" x14ac:dyDescent="0.2">
      <c r="A56" s="59">
        <v>52</v>
      </c>
      <c r="B56" s="59" t="s">
        <v>1076</v>
      </c>
      <c r="C56" s="59" t="s">
        <v>1077</v>
      </c>
      <c r="D56" s="59" t="s">
        <v>998</v>
      </c>
      <c r="E56" s="59" t="s">
        <v>29</v>
      </c>
      <c r="F56" s="59">
        <v>4.5</v>
      </c>
      <c r="G56" s="63">
        <f t="shared" si="0"/>
        <v>4.5</v>
      </c>
      <c r="H56" s="59">
        <v>-162</v>
      </c>
    </row>
    <row r="57" spans="1:8" ht="26.25" customHeight="1" x14ac:dyDescent="0.2">
      <c r="A57" s="63">
        <v>53</v>
      </c>
      <c r="B57" s="59" t="s">
        <v>1078</v>
      </c>
      <c r="C57" s="59" t="s">
        <v>1079</v>
      </c>
      <c r="D57" s="59" t="s">
        <v>1055</v>
      </c>
      <c r="E57" s="59" t="s">
        <v>29</v>
      </c>
      <c r="F57" s="59">
        <v>4</v>
      </c>
      <c r="G57" s="63">
        <f t="shared" si="0"/>
        <v>5</v>
      </c>
      <c r="H57" s="59">
        <v>118</v>
      </c>
    </row>
    <row r="58" spans="1:8" ht="26.25" customHeight="1" x14ac:dyDescent="0.2">
      <c r="A58" s="63">
        <v>54</v>
      </c>
      <c r="B58" s="59" t="s">
        <v>1080</v>
      </c>
      <c r="C58" s="59" t="s">
        <v>1081</v>
      </c>
      <c r="D58" s="59" t="s">
        <v>1082</v>
      </c>
      <c r="E58" s="59" t="s">
        <v>29</v>
      </c>
      <c r="F58" s="59">
        <v>4</v>
      </c>
      <c r="G58" s="63">
        <f t="shared" si="0"/>
        <v>5</v>
      </c>
      <c r="H58" s="59">
        <v>51</v>
      </c>
    </row>
    <row r="59" spans="1:8" ht="26.25" customHeight="1" x14ac:dyDescent="0.2">
      <c r="A59" s="63">
        <v>55</v>
      </c>
      <c r="B59" s="59" t="s">
        <v>1083</v>
      </c>
      <c r="C59" s="59" t="s">
        <v>1084</v>
      </c>
      <c r="D59" s="59" t="s">
        <v>998</v>
      </c>
      <c r="E59" s="59" t="s">
        <v>29</v>
      </c>
      <c r="F59" s="59">
        <v>4</v>
      </c>
      <c r="G59" s="63">
        <f t="shared" si="0"/>
        <v>5</v>
      </c>
      <c r="H59" s="59">
        <v>35</v>
      </c>
    </row>
    <row r="60" spans="1:8" ht="26.25" customHeight="1" x14ac:dyDescent="0.2">
      <c r="A60" s="59">
        <v>56</v>
      </c>
      <c r="B60" s="59" t="s">
        <v>1085</v>
      </c>
      <c r="C60" s="59" t="s">
        <v>1086</v>
      </c>
      <c r="D60" s="59" t="s">
        <v>69</v>
      </c>
      <c r="E60" s="59" t="s">
        <v>70</v>
      </c>
      <c r="F60" s="59">
        <v>4</v>
      </c>
      <c r="G60" s="63">
        <f t="shared" si="0"/>
        <v>5</v>
      </c>
      <c r="H60" s="59">
        <v>12</v>
      </c>
    </row>
    <row r="61" spans="1:8" ht="26.25" customHeight="1" x14ac:dyDescent="0.2">
      <c r="A61" s="63">
        <v>57</v>
      </c>
      <c r="B61" s="59" t="s">
        <v>1087</v>
      </c>
      <c r="C61" s="59"/>
      <c r="D61" s="59" t="s">
        <v>402</v>
      </c>
      <c r="E61" s="59" t="s">
        <v>29</v>
      </c>
      <c r="F61" s="62">
        <v>4</v>
      </c>
      <c r="G61" s="63">
        <f t="shared" si="0"/>
        <v>5</v>
      </c>
      <c r="H61" s="62">
        <v>0</v>
      </c>
    </row>
    <row r="62" spans="1:8" ht="26.25" customHeight="1" x14ac:dyDescent="0.2">
      <c r="A62" s="63">
        <v>58</v>
      </c>
      <c r="B62" s="59" t="s">
        <v>1088</v>
      </c>
      <c r="C62" s="59" t="s">
        <v>1089</v>
      </c>
      <c r="D62" s="59" t="s">
        <v>238</v>
      </c>
      <c r="E62" s="59" t="s">
        <v>29</v>
      </c>
      <c r="F62" s="59">
        <v>4</v>
      </c>
      <c r="G62" s="63">
        <f t="shared" si="0"/>
        <v>5</v>
      </c>
      <c r="H62" s="59">
        <v>-16</v>
      </c>
    </row>
    <row r="63" spans="1:8" ht="26.25" customHeight="1" x14ac:dyDescent="0.2">
      <c r="A63" s="63">
        <v>59</v>
      </c>
      <c r="B63" s="59" t="s">
        <v>1090</v>
      </c>
      <c r="C63" s="59" t="s">
        <v>1091</v>
      </c>
      <c r="D63" s="59" t="s">
        <v>204</v>
      </c>
      <c r="E63" s="59" t="s">
        <v>29</v>
      </c>
      <c r="F63" s="59">
        <v>4</v>
      </c>
      <c r="G63" s="63">
        <f t="shared" si="0"/>
        <v>5</v>
      </c>
      <c r="H63" s="59">
        <v>-19</v>
      </c>
    </row>
    <row r="64" spans="1:8" ht="26.25" customHeight="1" x14ac:dyDescent="0.2">
      <c r="A64" s="59">
        <v>60</v>
      </c>
      <c r="B64" s="59" t="s">
        <v>1092</v>
      </c>
      <c r="C64" s="59" t="s">
        <v>1093</v>
      </c>
      <c r="D64" s="59" t="s">
        <v>1033</v>
      </c>
      <c r="E64" s="59" t="s">
        <v>29</v>
      </c>
      <c r="F64" s="59">
        <v>4</v>
      </c>
      <c r="G64" s="63">
        <f t="shared" si="0"/>
        <v>5</v>
      </c>
      <c r="H64" s="59">
        <v>-23</v>
      </c>
    </row>
    <row r="65" spans="1:8" ht="26.25" customHeight="1" x14ac:dyDescent="0.2">
      <c r="A65" s="63">
        <v>61</v>
      </c>
      <c r="B65" s="59" t="s">
        <v>1094</v>
      </c>
      <c r="C65" s="59" t="s">
        <v>1095</v>
      </c>
      <c r="D65" s="59" t="s">
        <v>1033</v>
      </c>
      <c r="E65" s="59" t="s">
        <v>29</v>
      </c>
      <c r="F65" s="59">
        <v>4</v>
      </c>
      <c r="G65" s="63">
        <f t="shared" si="0"/>
        <v>5</v>
      </c>
      <c r="H65" s="59">
        <v>-38</v>
      </c>
    </row>
    <row r="66" spans="1:8" ht="26.25" customHeight="1" x14ac:dyDescent="0.2">
      <c r="A66" s="63">
        <v>62</v>
      </c>
      <c r="B66" s="59" t="s">
        <v>1096</v>
      </c>
      <c r="C66" s="59" t="s">
        <v>1097</v>
      </c>
      <c r="D66" s="59" t="s">
        <v>1033</v>
      </c>
      <c r="E66" s="59" t="s">
        <v>29</v>
      </c>
      <c r="F66" s="59">
        <v>4</v>
      </c>
      <c r="G66" s="63">
        <f t="shared" si="0"/>
        <v>5</v>
      </c>
      <c r="H66" s="59">
        <v>-39</v>
      </c>
    </row>
    <row r="67" spans="1:8" ht="26.25" customHeight="1" x14ac:dyDescent="0.2">
      <c r="A67" s="63">
        <v>63</v>
      </c>
      <c r="B67" s="59" t="s">
        <v>1098</v>
      </c>
      <c r="C67" s="59" t="s">
        <v>1099</v>
      </c>
      <c r="D67" s="59" t="s">
        <v>252</v>
      </c>
      <c r="E67" s="59" t="s">
        <v>29</v>
      </c>
      <c r="F67" s="59">
        <v>4</v>
      </c>
      <c r="G67" s="63">
        <f t="shared" si="0"/>
        <v>5</v>
      </c>
      <c r="H67" s="59">
        <v>-83</v>
      </c>
    </row>
    <row r="68" spans="1:8" ht="26.25" customHeight="1" x14ac:dyDescent="0.2">
      <c r="A68" s="59">
        <v>64</v>
      </c>
      <c r="B68" s="59" t="s">
        <v>1100</v>
      </c>
      <c r="C68" s="59" t="s">
        <v>1101</v>
      </c>
      <c r="D68" s="59" t="s">
        <v>1055</v>
      </c>
      <c r="E68" s="59" t="s">
        <v>29</v>
      </c>
      <c r="F68" s="59">
        <v>4</v>
      </c>
      <c r="G68" s="63">
        <f t="shared" si="0"/>
        <v>5</v>
      </c>
      <c r="H68" s="59">
        <v>-103</v>
      </c>
    </row>
    <row r="69" spans="1:8" ht="26.25" customHeight="1" x14ac:dyDescent="0.2">
      <c r="A69" s="63">
        <v>65</v>
      </c>
      <c r="B69" s="59" t="s">
        <v>1102</v>
      </c>
      <c r="C69" s="59" t="s">
        <v>1103</v>
      </c>
      <c r="D69" s="59" t="s">
        <v>204</v>
      </c>
      <c r="E69" s="59" t="s">
        <v>29</v>
      </c>
      <c r="F69" s="59">
        <v>4</v>
      </c>
      <c r="G69" s="63">
        <f t="shared" si="0"/>
        <v>5</v>
      </c>
      <c r="H69" s="59">
        <v>-108</v>
      </c>
    </row>
    <row r="70" spans="1:8" ht="26.25" customHeight="1" x14ac:dyDescent="0.2">
      <c r="A70" s="63">
        <v>66</v>
      </c>
      <c r="B70" s="59" t="s">
        <v>1104</v>
      </c>
      <c r="C70" s="59" t="s">
        <v>1105</v>
      </c>
      <c r="D70" s="59" t="s">
        <v>260</v>
      </c>
      <c r="E70" s="59" t="s">
        <v>29</v>
      </c>
      <c r="F70" s="59">
        <v>4</v>
      </c>
      <c r="G70" s="63">
        <f t="shared" si="0"/>
        <v>5</v>
      </c>
      <c r="H70" s="59">
        <v>-110</v>
      </c>
    </row>
    <row r="71" spans="1:8" ht="26.25" customHeight="1" x14ac:dyDescent="0.2">
      <c r="A71" s="63">
        <v>67</v>
      </c>
      <c r="B71" s="59" t="s">
        <v>1106</v>
      </c>
      <c r="C71" s="59" t="s">
        <v>1107</v>
      </c>
      <c r="D71" s="59" t="s">
        <v>1082</v>
      </c>
      <c r="E71" s="59" t="s">
        <v>29</v>
      </c>
      <c r="F71" s="59">
        <v>4</v>
      </c>
      <c r="G71" s="63">
        <f t="shared" si="0"/>
        <v>5</v>
      </c>
      <c r="H71" s="59">
        <v>-122</v>
      </c>
    </row>
    <row r="72" spans="1:8" ht="26.25" customHeight="1" x14ac:dyDescent="0.2">
      <c r="A72" s="59">
        <v>68</v>
      </c>
      <c r="B72" s="59" t="s">
        <v>1108</v>
      </c>
      <c r="C72" s="59" t="s">
        <v>1109</v>
      </c>
      <c r="D72" s="59" t="s">
        <v>1018</v>
      </c>
      <c r="E72" s="59" t="s">
        <v>22</v>
      </c>
      <c r="F72" s="59">
        <v>4</v>
      </c>
      <c r="G72" s="63">
        <f t="shared" ref="G72:G106" si="1">9-F72</f>
        <v>5</v>
      </c>
      <c r="H72" s="59">
        <v>-125</v>
      </c>
    </row>
    <row r="73" spans="1:8" ht="26.25" customHeight="1" x14ac:dyDescent="0.2">
      <c r="A73" s="63">
        <v>69</v>
      </c>
      <c r="B73" s="59" t="s">
        <v>1110</v>
      </c>
      <c r="C73" s="59" t="s">
        <v>1111</v>
      </c>
      <c r="D73" s="59" t="s">
        <v>238</v>
      </c>
      <c r="E73" s="59" t="s">
        <v>29</v>
      </c>
      <c r="F73" s="59">
        <v>4</v>
      </c>
      <c r="G73" s="63">
        <f t="shared" si="1"/>
        <v>5</v>
      </c>
      <c r="H73" s="59">
        <v>-147</v>
      </c>
    </row>
    <row r="74" spans="1:8" ht="26.25" customHeight="1" x14ac:dyDescent="0.2">
      <c r="A74" s="63">
        <v>70</v>
      </c>
      <c r="B74" s="59" t="s">
        <v>1112</v>
      </c>
      <c r="C74" s="59" t="s">
        <v>1113</v>
      </c>
      <c r="D74" s="59" t="s">
        <v>1033</v>
      </c>
      <c r="E74" s="59" t="s">
        <v>29</v>
      </c>
      <c r="F74" s="59">
        <v>4</v>
      </c>
      <c r="G74" s="63">
        <f t="shared" si="1"/>
        <v>5</v>
      </c>
      <c r="H74" s="59">
        <v>-159</v>
      </c>
    </row>
    <row r="75" spans="1:8" ht="26.25" customHeight="1" x14ac:dyDescent="0.2">
      <c r="A75" s="63">
        <v>71</v>
      </c>
      <c r="B75" s="59" t="s">
        <v>1114</v>
      </c>
      <c r="C75" s="59" t="s">
        <v>1115</v>
      </c>
      <c r="D75" s="59" t="s">
        <v>252</v>
      </c>
      <c r="E75" s="59" t="s">
        <v>29</v>
      </c>
      <c r="F75" s="59">
        <v>4</v>
      </c>
      <c r="G75" s="63">
        <f t="shared" si="1"/>
        <v>5</v>
      </c>
      <c r="H75" s="59">
        <v>-299</v>
      </c>
    </row>
    <row r="76" spans="1:8" ht="26.25" customHeight="1" x14ac:dyDescent="0.2">
      <c r="A76" s="59">
        <v>72</v>
      </c>
      <c r="B76" s="59" t="s">
        <v>1116</v>
      </c>
      <c r="C76" s="59" t="s">
        <v>1117</v>
      </c>
      <c r="D76" s="59" t="s">
        <v>160</v>
      </c>
      <c r="E76" s="59" t="s">
        <v>29</v>
      </c>
      <c r="F76" s="59">
        <v>3.5</v>
      </c>
      <c r="G76" s="63">
        <f t="shared" si="1"/>
        <v>5.5</v>
      </c>
      <c r="H76" s="59">
        <v>155</v>
      </c>
    </row>
    <row r="77" spans="1:8" ht="26.25" customHeight="1" x14ac:dyDescent="0.2">
      <c r="A77" s="63">
        <v>73</v>
      </c>
      <c r="B77" s="59" t="s">
        <v>1118</v>
      </c>
      <c r="C77" s="59" t="s">
        <v>1119</v>
      </c>
      <c r="D77" s="59" t="s">
        <v>998</v>
      </c>
      <c r="E77" s="59" t="s">
        <v>29</v>
      </c>
      <c r="F77" s="59">
        <v>3.5</v>
      </c>
      <c r="G77" s="63">
        <f t="shared" si="1"/>
        <v>5.5</v>
      </c>
      <c r="H77" s="59">
        <v>14</v>
      </c>
    </row>
    <row r="78" spans="1:8" ht="26.25" customHeight="1" x14ac:dyDescent="0.2">
      <c r="A78" s="63">
        <v>74</v>
      </c>
      <c r="B78" s="59" t="s">
        <v>1120</v>
      </c>
      <c r="C78" s="59" t="s">
        <v>1121</v>
      </c>
      <c r="D78" s="59" t="s">
        <v>238</v>
      </c>
      <c r="E78" s="59" t="s">
        <v>29</v>
      </c>
      <c r="F78" s="59">
        <v>3.5</v>
      </c>
      <c r="G78" s="63">
        <f t="shared" si="1"/>
        <v>5.5</v>
      </c>
      <c r="H78" s="59">
        <v>-128</v>
      </c>
    </row>
    <row r="79" spans="1:8" ht="26.25" customHeight="1" x14ac:dyDescent="0.2">
      <c r="A79" s="63">
        <v>75</v>
      </c>
      <c r="B79" s="59" t="s">
        <v>1122</v>
      </c>
      <c r="C79" s="59" t="s">
        <v>1123</v>
      </c>
      <c r="D79" s="59" t="s">
        <v>238</v>
      </c>
      <c r="E79" s="59" t="s">
        <v>29</v>
      </c>
      <c r="F79" s="59">
        <v>3.5</v>
      </c>
      <c r="G79" s="63">
        <f t="shared" si="1"/>
        <v>5.5</v>
      </c>
      <c r="H79" s="59">
        <v>-135</v>
      </c>
    </row>
    <row r="80" spans="1:8" ht="26.25" customHeight="1" x14ac:dyDescent="0.2">
      <c r="A80" s="59">
        <v>76</v>
      </c>
      <c r="B80" s="59" t="s">
        <v>1124</v>
      </c>
      <c r="C80" s="59" t="s">
        <v>1125</v>
      </c>
      <c r="D80" s="59" t="s">
        <v>1033</v>
      </c>
      <c r="E80" s="59" t="s">
        <v>29</v>
      </c>
      <c r="F80" s="59">
        <v>3.5</v>
      </c>
      <c r="G80" s="63">
        <f t="shared" si="1"/>
        <v>5.5</v>
      </c>
      <c r="H80" s="59">
        <v>-265</v>
      </c>
    </row>
    <row r="81" spans="1:8" ht="26.25" customHeight="1" x14ac:dyDescent="0.2">
      <c r="A81" s="63">
        <v>77</v>
      </c>
      <c r="B81" s="59" t="s">
        <v>1126</v>
      </c>
      <c r="C81" s="59" t="s">
        <v>1127</v>
      </c>
      <c r="D81" s="59" t="s">
        <v>1128</v>
      </c>
      <c r="E81" s="59" t="s">
        <v>29</v>
      </c>
      <c r="F81" s="59">
        <v>3</v>
      </c>
      <c r="G81" s="63">
        <f t="shared" si="1"/>
        <v>6</v>
      </c>
      <c r="H81" s="59">
        <v>110</v>
      </c>
    </row>
    <row r="82" spans="1:8" ht="25.5" x14ac:dyDescent="0.2">
      <c r="A82" s="63">
        <v>78</v>
      </c>
      <c r="B82" s="59" t="s">
        <v>1129</v>
      </c>
      <c r="C82" s="59" t="s">
        <v>1130</v>
      </c>
      <c r="D82" s="59" t="s">
        <v>1033</v>
      </c>
      <c r="E82" s="59" t="s">
        <v>29</v>
      </c>
      <c r="F82" s="59">
        <v>3</v>
      </c>
      <c r="G82" s="63">
        <f t="shared" si="1"/>
        <v>6</v>
      </c>
      <c r="H82" s="59">
        <v>-87</v>
      </c>
    </row>
    <row r="83" spans="1:8" ht="25.5" x14ac:dyDescent="0.2">
      <c r="A83" s="63">
        <v>79</v>
      </c>
      <c r="B83" s="59" t="s">
        <v>1131</v>
      </c>
      <c r="C83" s="59" t="s">
        <v>1132</v>
      </c>
      <c r="D83" s="59" t="s">
        <v>1033</v>
      </c>
      <c r="E83" s="59" t="s">
        <v>29</v>
      </c>
      <c r="F83" s="59">
        <v>3</v>
      </c>
      <c r="G83" s="63">
        <f t="shared" si="1"/>
        <v>6</v>
      </c>
      <c r="H83" s="59">
        <v>-94</v>
      </c>
    </row>
    <row r="84" spans="1:8" ht="25.5" x14ac:dyDescent="0.2">
      <c r="A84" s="59">
        <v>80</v>
      </c>
      <c r="B84" s="59" t="s">
        <v>1133</v>
      </c>
      <c r="C84" s="59" t="s">
        <v>1134</v>
      </c>
      <c r="D84" s="59" t="s">
        <v>998</v>
      </c>
      <c r="E84" s="59" t="s">
        <v>29</v>
      </c>
      <c r="F84" s="59">
        <v>3</v>
      </c>
      <c r="G84" s="63">
        <f t="shared" si="1"/>
        <v>6</v>
      </c>
      <c r="H84" s="59">
        <v>-101</v>
      </c>
    </row>
    <row r="85" spans="1:8" ht="25.5" x14ac:dyDescent="0.2">
      <c r="A85" s="63">
        <v>81</v>
      </c>
      <c r="B85" s="59" t="s">
        <v>1135</v>
      </c>
      <c r="C85" s="59" t="s">
        <v>1136</v>
      </c>
      <c r="D85" s="59" t="s">
        <v>252</v>
      </c>
      <c r="E85" s="59" t="s">
        <v>29</v>
      </c>
      <c r="F85" s="59">
        <v>3</v>
      </c>
      <c r="G85" s="63">
        <f t="shared" si="1"/>
        <v>6</v>
      </c>
      <c r="H85" s="59">
        <v>-117</v>
      </c>
    </row>
    <row r="86" spans="1:8" ht="25.5" x14ac:dyDescent="0.2">
      <c r="A86" s="63">
        <v>82</v>
      </c>
      <c r="B86" s="59" t="s">
        <v>1137</v>
      </c>
      <c r="C86" s="59" t="s">
        <v>1138</v>
      </c>
      <c r="D86" s="59" t="s">
        <v>998</v>
      </c>
      <c r="E86" s="59" t="s">
        <v>29</v>
      </c>
      <c r="F86" s="59">
        <v>3</v>
      </c>
      <c r="G86" s="63">
        <f t="shared" si="1"/>
        <v>6</v>
      </c>
      <c r="H86" s="59">
        <v>-120</v>
      </c>
    </row>
    <row r="87" spans="1:8" ht="25.5" x14ac:dyDescent="0.2">
      <c r="A87" s="63">
        <v>83</v>
      </c>
      <c r="B87" s="59" t="s">
        <v>1139</v>
      </c>
      <c r="C87" s="59" t="s">
        <v>1140</v>
      </c>
      <c r="D87" s="59" t="s">
        <v>1141</v>
      </c>
      <c r="E87" s="59" t="s">
        <v>29</v>
      </c>
      <c r="F87" s="59">
        <v>3</v>
      </c>
      <c r="G87" s="63">
        <f t="shared" si="1"/>
        <v>6</v>
      </c>
      <c r="H87" s="59">
        <v>-146</v>
      </c>
    </row>
    <row r="88" spans="1:8" ht="25.5" x14ac:dyDescent="0.2">
      <c r="A88" s="59">
        <v>84</v>
      </c>
      <c r="B88" s="59" t="s">
        <v>1142</v>
      </c>
      <c r="C88" s="59" t="s">
        <v>1143</v>
      </c>
      <c r="D88" s="59" t="s">
        <v>238</v>
      </c>
      <c r="E88" s="59" t="s">
        <v>29</v>
      </c>
      <c r="F88" s="59">
        <v>3</v>
      </c>
      <c r="G88" s="63">
        <f t="shared" si="1"/>
        <v>6</v>
      </c>
      <c r="H88" s="59">
        <v>-155</v>
      </c>
    </row>
    <row r="89" spans="1:8" ht="25.5" x14ac:dyDescent="0.2">
      <c r="A89" s="63">
        <v>85</v>
      </c>
      <c r="B89" s="59" t="s">
        <v>1144</v>
      </c>
      <c r="C89" s="59" t="s">
        <v>1145</v>
      </c>
      <c r="D89" s="59" t="s">
        <v>1033</v>
      </c>
      <c r="E89" s="59" t="s">
        <v>29</v>
      </c>
      <c r="F89" s="59">
        <v>3</v>
      </c>
      <c r="G89" s="63">
        <f t="shared" si="1"/>
        <v>6</v>
      </c>
      <c r="H89" s="59">
        <v>-182</v>
      </c>
    </row>
    <row r="90" spans="1:8" ht="25.5" x14ac:dyDescent="0.2">
      <c r="A90" s="63">
        <v>86</v>
      </c>
      <c r="B90" s="59" t="s">
        <v>1146</v>
      </c>
      <c r="C90" s="59" t="s">
        <v>1147</v>
      </c>
      <c r="D90" s="59" t="s">
        <v>204</v>
      </c>
      <c r="E90" s="59" t="s">
        <v>29</v>
      </c>
      <c r="F90" s="59">
        <v>3</v>
      </c>
      <c r="G90" s="63">
        <f t="shared" si="1"/>
        <v>6</v>
      </c>
      <c r="H90" s="59">
        <v>-209</v>
      </c>
    </row>
    <row r="91" spans="1:8" ht="25.5" x14ac:dyDescent="0.2">
      <c r="A91" s="63">
        <v>87</v>
      </c>
      <c r="B91" s="63" t="s">
        <v>1148</v>
      </c>
      <c r="C91" s="63" t="s">
        <v>1149</v>
      </c>
      <c r="D91" s="63" t="s">
        <v>238</v>
      </c>
      <c r="E91" s="63" t="s">
        <v>29</v>
      </c>
      <c r="F91" s="63">
        <v>3</v>
      </c>
      <c r="G91" s="63">
        <f t="shared" si="1"/>
        <v>6</v>
      </c>
      <c r="H91" s="63">
        <v>-240</v>
      </c>
    </row>
    <row r="92" spans="1:8" ht="25.5" x14ac:dyDescent="0.2">
      <c r="A92" s="59">
        <v>88</v>
      </c>
      <c r="B92" s="59" t="s">
        <v>1150</v>
      </c>
      <c r="C92" s="59" t="s">
        <v>1151</v>
      </c>
      <c r="D92" s="59" t="s">
        <v>238</v>
      </c>
      <c r="E92" s="59" t="s">
        <v>29</v>
      </c>
      <c r="F92" s="59">
        <v>3</v>
      </c>
      <c r="G92" s="63">
        <f t="shared" si="1"/>
        <v>6</v>
      </c>
      <c r="H92" s="59">
        <v>-267</v>
      </c>
    </row>
    <row r="93" spans="1:8" ht="25.5" x14ac:dyDescent="0.2">
      <c r="A93" s="63">
        <v>89</v>
      </c>
      <c r="B93" s="59" t="s">
        <v>1152</v>
      </c>
      <c r="C93" s="59" t="s">
        <v>1153</v>
      </c>
      <c r="D93" s="59" t="s">
        <v>998</v>
      </c>
      <c r="E93" s="59" t="s">
        <v>29</v>
      </c>
      <c r="F93" s="59">
        <v>3</v>
      </c>
      <c r="G93" s="63">
        <f t="shared" si="1"/>
        <v>6</v>
      </c>
      <c r="H93" s="59">
        <v>-268</v>
      </c>
    </row>
    <row r="94" spans="1:8" ht="25.5" x14ac:dyDescent="0.2">
      <c r="A94" s="63">
        <v>90</v>
      </c>
      <c r="B94" s="59" t="s">
        <v>1154</v>
      </c>
      <c r="C94" s="59" t="s">
        <v>1155</v>
      </c>
      <c r="D94" s="59" t="s">
        <v>464</v>
      </c>
      <c r="E94" s="59" t="s">
        <v>29</v>
      </c>
      <c r="F94" s="59">
        <v>3</v>
      </c>
      <c r="G94" s="63">
        <f t="shared" si="1"/>
        <v>6</v>
      </c>
      <c r="H94" s="59">
        <v>-337</v>
      </c>
    </row>
    <row r="95" spans="1:8" ht="25.5" x14ac:dyDescent="0.2">
      <c r="A95" s="63">
        <v>91</v>
      </c>
      <c r="B95" s="59" t="s">
        <v>1156</v>
      </c>
      <c r="C95" s="59" t="s">
        <v>1157</v>
      </c>
      <c r="D95" s="59" t="s">
        <v>1082</v>
      </c>
      <c r="E95" s="59" t="s">
        <v>29</v>
      </c>
      <c r="F95" s="59">
        <v>2.5</v>
      </c>
      <c r="G95" s="63">
        <f t="shared" si="1"/>
        <v>6.5</v>
      </c>
      <c r="H95" s="59">
        <v>-267</v>
      </c>
    </row>
    <row r="96" spans="1:8" ht="25.5" x14ac:dyDescent="0.2">
      <c r="A96" s="59">
        <v>92</v>
      </c>
      <c r="B96" s="59" t="s">
        <v>1158</v>
      </c>
      <c r="C96" s="59" t="s">
        <v>1159</v>
      </c>
      <c r="D96" s="59" t="s">
        <v>998</v>
      </c>
      <c r="E96" s="59" t="s">
        <v>29</v>
      </c>
      <c r="F96" s="59">
        <v>2</v>
      </c>
      <c r="G96" s="63">
        <f t="shared" si="1"/>
        <v>7</v>
      </c>
      <c r="H96" s="59">
        <v>-78</v>
      </c>
    </row>
    <row r="97" spans="1:8" ht="25.5" x14ac:dyDescent="0.2">
      <c r="A97" s="63">
        <v>93</v>
      </c>
      <c r="B97" s="59" t="s">
        <v>1160</v>
      </c>
      <c r="C97" s="59" t="s">
        <v>1161</v>
      </c>
      <c r="D97" s="59" t="s">
        <v>1141</v>
      </c>
      <c r="E97" s="59" t="s">
        <v>29</v>
      </c>
      <c r="F97" s="59">
        <v>2</v>
      </c>
      <c r="G97" s="63">
        <f t="shared" si="1"/>
        <v>7</v>
      </c>
      <c r="H97" s="59">
        <v>-166</v>
      </c>
    </row>
    <row r="98" spans="1:8" ht="25.5" x14ac:dyDescent="0.2">
      <c r="A98" s="63">
        <v>94</v>
      </c>
      <c r="B98" s="59" t="s">
        <v>1162</v>
      </c>
      <c r="C98" s="59" t="s">
        <v>1163</v>
      </c>
      <c r="D98" s="59" t="s">
        <v>238</v>
      </c>
      <c r="E98" s="59" t="s">
        <v>29</v>
      </c>
      <c r="F98" s="59">
        <v>2</v>
      </c>
      <c r="G98" s="63">
        <f t="shared" si="1"/>
        <v>7</v>
      </c>
      <c r="H98" s="59">
        <v>-172</v>
      </c>
    </row>
    <row r="99" spans="1:8" ht="25.5" x14ac:dyDescent="0.2">
      <c r="A99" s="63">
        <v>95</v>
      </c>
      <c r="B99" s="59" t="s">
        <v>1164</v>
      </c>
      <c r="C99" s="59" t="s">
        <v>1165</v>
      </c>
      <c r="D99" s="59" t="s">
        <v>260</v>
      </c>
      <c r="E99" s="59" t="s">
        <v>29</v>
      </c>
      <c r="F99" s="59">
        <v>2</v>
      </c>
      <c r="G99" s="63">
        <f t="shared" si="1"/>
        <v>7</v>
      </c>
      <c r="H99" s="59">
        <v>-188</v>
      </c>
    </row>
    <row r="100" spans="1:8" ht="25.5" x14ac:dyDescent="0.2">
      <c r="A100" s="59">
        <v>96</v>
      </c>
      <c r="B100" s="59" t="s">
        <v>1166</v>
      </c>
      <c r="C100" s="59" t="s">
        <v>1167</v>
      </c>
      <c r="D100" s="59" t="s">
        <v>1033</v>
      </c>
      <c r="E100" s="59" t="s">
        <v>29</v>
      </c>
      <c r="F100" s="59">
        <v>2</v>
      </c>
      <c r="G100" s="63">
        <f t="shared" si="1"/>
        <v>7</v>
      </c>
      <c r="H100" s="59">
        <v>-228</v>
      </c>
    </row>
    <row r="101" spans="1:8" ht="25.5" x14ac:dyDescent="0.2">
      <c r="A101" s="63">
        <v>97</v>
      </c>
      <c r="B101" s="59" t="s">
        <v>1168</v>
      </c>
      <c r="C101" s="59" t="s">
        <v>1169</v>
      </c>
      <c r="D101" s="59" t="s">
        <v>1082</v>
      </c>
      <c r="E101" s="59" t="s">
        <v>29</v>
      </c>
      <c r="F101" s="59">
        <v>2</v>
      </c>
      <c r="G101" s="63">
        <f t="shared" si="1"/>
        <v>7</v>
      </c>
      <c r="H101" s="59">
        <v>-261</v>
      </c>
    </row>
    <row r="102" spans="1:8" ht="25.5" x14ac:dyDescent="0.2">
      <c r="A102" s="63">
        <v>98</v>
      </c>
      <c r="B102" s="59" t="s">
        <v>1170</v>
      </c>
      <c r="C102" s="59" t="s">
        <v>1171</v>
      </c>
      <c r="D102" s="59" t="s">
        <v>1082</v>
      </c>
      <c r="E102" s="59" t="s">
        <v>29</v>
      </c>
      <c r="F102" s="59">
        <v>2</v>
      </c>
      <c r="G102" s="63">
        <f t="shared" si="1"/>
        <v>7</v>
      </c>
      <c r="H102" s="59">
        <v>-367</v>
      </c>
    </row>
    <row r="103" spans="1:8" ht="25.5" x14ac:dyDescent="0.2">
      <c r="A103" s="63">
        <v>99</v>
      </c>
      <c r="B103" s="59" t="s">
        <v>1172</v>
      </c>
      <c r="C103" s="59" t="s">
        <v>1173</v>
      </c>
      <c r="D103" s="59" t="s">
        <v>1033</v>
      </c>
      <c r="E103" s="59" t="s">
        <v>29</v>
      </c>
      <c r="F103" s="59">
        <v>2</v>
      </c>
      <c r="G103" s="63">
        <f t="shared" si="1"/>
        <v>7</v>
      </c>
      <c r="H103" s="59">
        <v>-382</v>
      </c>
    </row>
    <row r="104" spans="1:8" ht="25.5" x14ac:dyDescent="0.2">
      <c r="A104" s="59">
        <v>100</v>
      </c>
      <c r="B104" s="59" t="s">
        <v>1174</v>
      </c>
      <c r="C104" s="59" t="s">
        <v>1175</v>
      </c>
      <c r="D104" s="59" t="s">
        <v>1141</v>
      </c>
      <c r="E104" s="59" t="s">
        <v>29</v>
      </c>
      <c r="F104" s="59">
        <v>1</v>
      </c>
      <c r="G104" s="63">
        <f t="shared" si="1"/>
        <v>8</v>
      </c>
      <c r="H104" s="59">
        <v>-283</v>
      </c>
    </row>
    <row r="105" spans="1:8" ht="25.5" x14ac:dyDescent="0.2">
      <c r="A105" s="63">
        <v>101</v>
      </c>
      <c r="B105" s="59" t="s">
        <v>1176</v>
      </c>
      <c r="C105" s="59" t="s">
        <v>1177</v>
      </c>
      <c r="D105" s="59" t="s">
        <v>238</v>
      </c>
      <c r="E105" s="59" t="s">
        <v>29</v>
      </c>
      <c r="F105" s="59">
        <v>1</v>
      </c>
      <c r="G105" s="63">
        <f t="shared" si="1"/>
        <v>8</v>
      </c>
      <c r="H105" s="59">
        <v>-353</v>
      </c>
    </row>
    <row r="106" spans="1:8" ht="25.5" x14ac:dyDescent="0.2">
      <c r="A106" s="63">
        <v>102</v>
      </c>
      <c r="B106" s="59" t="s">
        <v>1178</v>
      </c>
      <c r="C106" s="59" t="s">
        <v>1179</v>
      </c>
      <c r="D106" s="59" t="s">
        <v>1033</v>
      </c>
      <c r="E106" s="59" t="s">
        <v>29</v>
      </c>
      <c r="F106" s="59">
        <v>1</v>
      </c>
      <c r="G106" s="63">
        <f t="shared" si="1"/>
        <v>8</v>
      </c>
      <c r="H106" s="59">
        <v>-354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"/>
  <dimension ref="A1:H107"/>
  <sheetViews>
    <sheetView workbookViewId="0">
      <selection sqref="A1:H1"/>
    </sheetView>
  </sheetViews>
  <sheetFormatPr defaultRowHeight="14.25" x14ac:dyDescent="0.2"/>
  <cols>
    <col min="2" max="2" width="25.25" style="5" customWidth="1"/>
    <col min="3" max="3" width="27.25" style="5" customWidth="1"/>
    <col min="4" max="4" width="47.75" style="5" customWidth="1"/>
    <col min="5" max="5" width="17.625" style="5" customWidth="1"/>
    <col min="8" max="8" width="16.25" customWidth="1"/>
  </cols>
  <sheetData>
    <row r="1" spans="1:8" s="2" customFormat="1" ht="30" customHeight="1" x14ac:dyDescent="0.3">
      <c r="A1" s="117" t="s">
        <v>0</v>
      </c>
      <c r="B1" s="117"/>
      <c r="C1" s="117"/>
      <c r="D1" s="117"/>
      <c r="E1" s="117"/>
      <c r="F1" s="117"/>
      <c r="G1" s="117"/>
      <c r="H1" s="117"/>
    </row>
    <row r="2" spans="1:8" s="2" customFormat="1" ht="30" customHeight="1" x14ac:dyDescent="0.3">
      <c r="A2" s="117" t="s">
        <v>1</v>
      </c>
      <c r="B2" s="117"/>
      <c r="C2" s="117"/>
      <c r="D2" s="117"/>
      <c r="E2" s="117"/>
      <c r="F2" s="117"/>
      <c r="G2" s="117"/>
      <c r="H2" s="117"/>
    </row>
    <row r="3" spans="1:8" s="2" customFormat="1" ht="30" customHeight="1" x14ac:dyDescent="0.3">
      <c r="A3" s="118" t="s">
        <v>967</v>
      </c>
      <c r="B3" s="118"/>
      <c r="C3" s="118"/>
      <c r="D3" s="118"/>
      <c r="E3" s="118"/>
      <c r="F3" s="118"/>
      <c r="G3" s="118"/>
      <c r="H3" s="118"/>
    </row>
    <row r="4" spans="1:8" ht="25.5" customHeight="1" x14ac:dyDescent="0.55000000000000004">
      <c r="A4" s="67" t="s">
        <v>3</v>
      </c>
      <c r="B4" s="67" t="s">
        <v>4</v>
      </c>
      <c r="C4" s="67" t="s">
        <v>4</v>
      </c>
      <c r="D4" s="67" t="s">
        <v>5</v>
      </c>
      <c r="E4" s="67" t="s">
        <v>6</v>
      </c>
      <c r="F4" s="68" t="s">
        <v>7</v>
      </c>
      <c r="G4" s="68" t="s">
        <v>8</v>
      </c>
      <c r="H4" s="68" t="s">
        <v>9</v>
      </c>
    </row>
    <row r="5" spans="1:8" s="10" customFormat="1" ht="25.5" customHeight="1" x14ac:dyDescent="0.5">
      <c r="A5" s="69">
        <v>1</v>
      </c>
      <c r="B5" s="69" t="s">
        <v>966</v>
      </c>
      <c r="C5" s="69"/>
      <c r="D5" s="69" t="s">
        <v>34</v>
      </c>
      <c r="E5" s="70" t="s">
        <v>29</v>
      </c>
      <c r="F5" s="119" t="s">
        <v>13</v>
      </c>
      <c r="G5" s="120"/>
      <c r="H5" s="121"/>
    </row>
    <row r="6" spans="1:8" s="10" customFormat="1" ht="25.5" customHeight="1" x14ac:dyDescent="0.5">
      <c r="A6" s="69">
        <v>2</v>
      </c>
      <c r="B6" s="69" t="s">
        <v>965</v>
      </c>
      <c r="C6" s="69"/>
      <c r="D6" s="69" t="s">
        <v>304</v>
      </c>
      <c r="E6" s="70" t="s">
        <v>305</v>
      </c>
      <c r="F6" s="122"/>
      <c r="G6" s="123"/>
      <c r="H6" s="124"/>
    </row>
    <row r="7" spans="1:8" ht="25.5" customHeight="1" x14ac:dyDescent="0.5">
      <c r="A7" s="23">
        <v>3</v>
      </c>
      <c r="B7" s="23" t="s">
        <v>964</v>
      </c>
      <c r="C7" s="23" t="s">
        <v>963</v>
      </c>
      <c r="D7" s="73" t="s">
        <v>34</v>
      </c>
      <c r="E7" s="23" t="s">
        <v>29</v>
      </c>
      <c r="F7" s="74">
        <v>8</v>
      </c>
      <c r="G7" s="74">
        <v>2</v>
      </c>
      <c r="H7" s="74">
        <v>1254</v>
      </c>
    </row>
    <row r="8" spans="1:8" ht="25.5" customHeight="1" x14ac:dyDescent="0.5">
      <c r="A8" s="23">
        <v>4</v>
      </c>
      <c r="B8" s="23" t="s">
        <v>962</v>
      </c>
      <c r="C8" s="23" t="s">
        <v>961</v>
      </c>
      <c r="D8" s="23" t="s">
        <v>18</v>
      </c>
      <c r="E8" s="23" t="s">
        <v>19</v>
      </c>
      <c r="F8" s="73">
        <v>8</v>
      </c>
      <c r="G8" s="73">
        <v>2</v>
      </c>
      <c r="H8" s="73">
        <v>1014</v>
      </c>
    </row>
    <row r="9" spans="1:8" ht="25.5" customHeight="1" x14ac:dyDescent="0.5">
      <c r="A9" s="23">
        <v>5</v>
      </c>
      <c r="B9" s="23" t="s">
        <v>960</v>
      </c>
      <c r="C9" s="23"/>
      <c r="D9" s="73" t="s">
        <v>365</v>
      </c>
      <c r="E9" s="23" t="s">
        <v>29</v>
      </c>
      <c r="F9" s="73">
        <v>8</v>
      </c>
      <c r="G9" s="73">
        <v>2</v>
      </c>
      <c r="H9" s="73">
        <v>944</v>
      </c>
    </row>
    <row r="10" spans="1:8" ht="25.5" customHeight="1" x14ac:dyDescent="0.5">
      <c r="A10" s="23">
        <v>6</v>
      </c>
      <c r="B10" s="23" t="s">
        <v>959</v>
      </c>
      <c r="C10" s="23"/>
      <c r="D10" s="23" t="s">
        <v>365</v>
      </c>
      <c r="E10" s="23" t="s">
        <v>29</v>
      </c>
      <c r="F10" s="73">
        <v>8</v>
      </c>
      <c r="G10" s="73">
        <v>2</v>
      </c>
      <c r="H10" s="73">
        <v>833</v>
      </c>
    </row>
    <row r="11" spans="1:8" ht="25.5" customHeight="1" x14ac:dyDescent="0.5">
      <c r="A11" s="23">
        <v>7</v>
      </c>
      <c r="B11" s="23" t="s">
        <v>958</v>
      </c>
      <c r="C11" s="23"/>
      <c r="D11" s="23" t="s">
        <v>957</v>
      </c>
      <c r="E11" s="23" t="s">
        <v>22</v>
      </c>
      <c r="F11" s="73">
        <v>7</v>
      </c>
      <c r="G11" s="73">
        <v>3</v>
      </c>
      <c r="H11" s="73">
        <v>1050</v>
      </c>
    </row>
    <row r="12" spans="1:8" ht="25.5" customHeight="1" x14ac:dyDescent="0.5">
      <c r="A12" s="23">
        <v>8</v>
      </c>
      <c r="B12" s="23" t="s">
        <v>956</v>
      </c>
      <c r="C12" s="23" t="s">
        <v>955</v>
      </c>
      <c r="D12" s="23" t="s">
        <v>238</v>
      </c>
      <c r="E12" s="23" t="s">
        <v>29</v>
      </c>
      <c r="F12" s="73">
        <v>7</v>
      </c>
      <c r="G12" s="73">
        <v>3</v>
      </c>
      <c r="H12" s="73">
        <v>1045</v>
      </c>
    </row>
    <row r="13" spans="1:8" ht="25.5" customHeight="1" x14ac:dyDescent="0.5">
      <c r="A13" s="23">
        <v>9</v>
      </c>
      <c r="B13" s="23" t="s">
        <v>954</v>
      </c>
      <c r="C13" s="23"/>
      <c r="D13" s="23" t="s">
        <v>402</v>
      </c>
      <c r="E13" s="23" t="s">
        <v>29</v>
      </c>
      <c r="F13" s="73">
        <v>7</v>
      </c>
      <c r="G13" s="73">
        <v>3</v>
      </c>
      <c r="H13" s="73">
        <v>1020</v>
      </c>
    </row>
    <row r="14" spans="1:8" ht="25.5" customHeight="1" x14ac:dyDescent="0.5">
      <c r="A14" s="23">
        <v>10</v>
      </c>
      <c r="B14" s="23" t="s">
        <v>953</v>
      </c>
      <c r="C14" s="23"/>
      <c r="D14" s="23" t="s">
        <v>304</v>
      </c>
      <c r="E14" s="23" t="s">
        <v>305</v>
      </c>
      <c r="F14" s="73">
        <v>7</v>
      </c>
      <c r="G14" s="73">
        <v>3</v>
      </c>
      <c r="H14" s="73">
        <v>741</v>
      </c>
    </row>
    <row r="15" spans="1:8" ht="25.5" customHeight="1" x14ac:dyDescent="0.5">
      <c r="A15" s="23">
        <v>11</v>
      </c>
      <c r="B15" s="23" t="s">
        <v>952</v>
      </c>
      <c r="C15" s="23" t="s">
        <v>951</v>
      </c>
      <c r="D15" s="73" t="s">
        <v>59</v>
      </c>
      <c r="E15" s="23" t="s">
        <v>48</v>
      </c>
      <c r="F15" s="73">
        <v>7</v>
      </c>
      <c r="G15" s="73">
        <v>3</v>
      </c>
      <c r="H15" s="73">
        <v>693</v>
      </c>
    </row>
    <row r="16" spans="1:8" ht="25.5" customHeight="1" x14ac:dyDescent="0.5">
      <c r="A16" s="23">
        <v>12</v>
      </c>
      <c r="B16" s="23" t="s">
        <v>950</v>
      </c>
      <c r="C16" s="23" t="s">
        <v>949</v>
      </c>
      <c r="D16" s="23" t="s">
        <v>61</v>
      </c>
      <c r="E16" s="23" t="s">
        <v>29</v>
      </c>
      <c r="F16" s="73">
        <v>7</v>
      </c>
      <c r="G16" s="73">
        <v>3</v>
      </c>
      <c r="H16" s="73">
        <v>596</v>
      </c>
    </row>
    <row r="17" spans="1:8" ht="25.5" customHeight="1" x14ac:dyDescent="0.5">
      <c r="A17" s="23">
        <v>13</v>
      </c>
      <c r="B17" s="23" t="s">
        <v>948</v>
      </c>
      <c r="C17" s="23" t="s">
        <v>947</v>
      </c>
      <c r="D17" s="23" t="s">
        <v>59</v>
      </c>
      <c r="E17" s="23" t="s">
        <v>48</v>
      </c>
      <c r="F17" s="73">
        <v>7</v>
      </c>
      <c r="G17" s="73">
        <v>3</v>
      </c>
      <c r="H17" s="73">
        <v>562</v>
      </c>
    </row>
    <row r="18" spans="1:8" ht="25.5" customHeight="1" x14ac:dyDescent="0.5">
      <c r="A18" s="23">
        <v>14</v>
      </c>
      <c r="B18" s="23" t="s">
        <v>946</v>
      </c>
      <c r="C18" s="23" t="s">
        <v>945</v>
      </c>
      <c r="D18" s="23" t="s">
        <v>218</v>
      </c>
      <c r="E18" s="23" t="s">
        <v>22</v>
      </c>
      <c r="F18" s="73">
        <v>7</v>
      </c>
      <c r="G18" s="73">
        <v>3</v>
      </c>
      <c r="H18" s="73">
        <v>545</v>
      </c>
    </row>
    <row r="19" spans="1:8" ht="25.5" customHeight="1" x14ac:dyDescent="0.5">
      <c r="A19" s="23">
        <v>15</v>
      </c>
      <c r="B19" s="23" t="s">
        <v>944</v>
      </c>
      <c r="C19" s="23" t="s">
        <v>943</v>
      </c>
      <c r="D19" s="73" t="s">
        <v>34</v>
      </c>
      <c r="E19" s="23" t="s">
        <v>29</v>
      </c>
      <c r="F19" s="73">
        <v>7</v>
      </c>
      <c r="G19" s="73">
        <v>3</v>
      </c>
      <c r="H19" s="73">
        <v>463</v>
      </c>
    </row>
    <row r="20" spans="1:8" ht="25.5" customHeight="1" x14ac:dyDescent="0.5">
      <c r="A20" s="23">
        <v>16</v>
      </c>
      <c r="B20" s="23" t="s">
        <v>942</v>
      </c>
      <c r="C20" s="23" t="s">
        <v>941</v>
      </c>
      <c r="D20" s="23" t="s">
        <v>353</v>
      </c>
      <c r="E20" s="23" t="s">
        <v>12</v>
      </c>
      <c r="F20" s="73">
        <v>7</v>
      </c>
      <c r="G20" s="73">
        <v>3</v>
      </c>
      <c r="H20" s="73">
        <v>352</v>
      </c>
    </row>
    <row r="21" spans="1:8" ht="25.5" customHeight="1" x14ac:dyDescent="0.5">
      <c r="A21" s="23">
        <v>17</v>
      </c>
      <c r="B21" s="23" t="s">
        <v>940</v>
      </c>
      <c r="C21" s="23" t="s">
        <v>939</v>
      </c>
      <c r="D21" s="23" t="s">
        <v>891</v>
      </c>
      <c r="E21" s="23" t="s">
        <v>305</v>
      </c>
      <c r="F21" s="73">
        <v>7</v>
      </c>
      <c r="G21" s="73">
        <v>3</v>
      </c>
      <c r="H21" s="73">
        <v>311</v>
      </c>
    </row>
    <row r="22" spans="1:8" ht="25.5" customHeight="1" x14ac:dyDescent="0.5">
      <c r="A22" s="23">
        <v>18</v>
      </c>
      <c r="B22" s="23" t="s">
        <v>938</v>
      </c>
      <c r="C22" s="23"/>
      <c r="D22" s="23" t="s">
        <v>316</v>
      </c>
      <c r="E22" s="23" t="s">
        <v>138</v>
      </c>
      <c r="F22" s="73">
        <v>7</v>
      </c>
      <c r="G22" s="73">
        <v>3</v>
      </c>
      <c r="H22" s="73">
        <v>194</v>
      </c>
    </row>
    <row r="23" spans="1:8" ht="25.5" customHeight="1" x14ac:dyDescent="0.5">
      <c r="A23" s="23">
        <v>19</v>
      </c>
      <c r="B23" s="23" t="s">
        <v>937</v>
      </c>
      <c r="C23" s="23" t="s">
        <v>936</v>
      </c>
      <c r="D23" s="23" t="s">
        <v>18</v>
      </c>
      <c r="E23" s="23" t="s">
        <v>19</v>
      </c>
      <c r="F23" s="73">
        <v>6</v>
      </c>
      <c r="G23" s="73">
        <v>4</v>
      </c>
      <c r="H23" s="73">
        <v>841</v>
      </c>
    </row>
    <row r="24" spans="1:8" ht="25.5" customHeight="1" x14ac:dyDescent="0.5">
      <c r="A24" s="23">
        <v>20</v>
      </c>
      <c r="B24" s="23" t="s">
        <v>935</v>
      </c>
      <c r="C24" s="23" t="s">
        <v>934</v>
      </c>
      <c r="D24" s="23" t="s">
        <v>884</v>
      </c>
      <c r="E24" s="23" t="s">
        <v>29</v>
      </c>
      <c r="F24" s="73">
        <v>6</v>
      </c>
      <c r="G24" s="73">
        <v>4</v>
      </c>
      <c r="H24" s="73">
        <v>784</v>
      </c>
    </row>
    <row r="25" spans="1:8" ht="25.5" customHeight="1" x14ac:dyDescent="0.5">
      <c r="A25" s="23">
        <v>21</v>
      </c>
      <c r="B25" s="23" t="s">
        <v>933</v>
      </c>
      <c r="C25" s="23" t="s">
        <v>932</v>
      </c>
      <c r="D25" s="23" t="s">
        <v>69</v>
      </c>
      <c r="E25" s="23" t="s">
        <v>70</v>
      </c>
      <c r="F25" s="73">
        <v>6</v>
      </c>
      <c r="G25" s="73">
        <v>4</v>
      </c>
      <c r="H25" s="73">
        <v>500</v>
      </c>
    </row>
    <row r="26" spans="1:8" ht="25.5" customHeight="1" x14ac:dyDescent="0.5">
      <c r="A26" s="23">
        <v>22</v>
      </c>
      <c r="B26" s="23" t="s">
        <v>931</v>
      </c>
      <c r="C26" s="23" t="s">
        <v>930</v>
      </c>
      <c r="D26" s="23" t="s">
        <v>238</v>
      </c>
      <c r="E26" s="23" t="s">
        <v>29</v>
      </c>
      <c r="F26" s="73">
        <v>6</v>
      </c>
      <c r="G26" s="73">
        <v>4</v>
      </c>
      <c r="H26" s="73">
        <v>494</v>
      </c>
    </row>
    <row r="27" spans="1:8" ht="25.5" customHeight="1" x14ac:dyDescent="0.5">
      <c r="A27" s="23">
        <v>23</v>
      </c>
      <c r="B27" s="23" t="s">
        <v>929</v>
      </c>
      <c r="C27" s="23"/>
      <c r="D27" s="23" t="s">
        <v>928</v>
      </c>
      <c r="E27" s="23" t="s">
        <v>16</v>
      </c>
      <c r="F27" s="73">
        <v>6</v>
      </c>
      <c r="G27" s="73">
        <v>4</v>
      </c>
      <c r="H27" s="73">
        <v>458</v>
      </c>
    </row>
    <row r="28" spans="1:8" ht="25.5" customHeight="1" x14ac:dyDescent="0.5">
      <c r="A28" s="23">
        <v>24</v>
      </c>
      <c r="B28" s="23" t="s">
        <v>927</v>
      </c>
      <c r="C28" s="23"/>
      <c r="D28" s="73" t="s">
        <v>891</v>
      </c>
      <c r="E28" s="23" t="s">
        <v>305</v>
      </c>
      <c r="F28" s="73">
        <v>6</v>
      </c>
      <c r="G28" s="73">
        <v>4</v>
      </c>
      <c r="H28" s="73">
        <v>432</v>
      </c>
    </row>
    <row r="29" spans="1:8" ht="25.5" customHeight="1" x14ac:dyDescent="0.5">
      <c r="A29" s="23">
        <v>25</v>
      </c>
      <c r="B29" s="23" t="s">
        <v>926</v>
      </c>
      <c r="C29" s="23" t="s">
        <v>925</v>
      </c>
      <c r="D29" s="23" t="s">
        <v>18</v>
      </c>
      <c r="E29" s="23" t="s">
        <v>19</v>
      </c>
      <c r="F29" s="73">
        <v>6</v>
      </c>
      <c r="G29" s="73">
        <v>4</v>
      </c>
      <c r="H29" s="73">
        <v>368</v>
      </c>
    </row>
    <row r="30" spans="1:8" ht="25.5" customHeight="1" x14ac:dyDescent="0.5">
      <c r="A30" s="23">
        <v>26</v>
      </c>
      <c r="B30" s="23" t="s">
        <v>924</v>
      </c>
      <c r="C30" s="23" t="s">
        <v>923</v>
      </c>
      <c r="D30" s="23" t="s">
        <v>75</v>
      </c>
      <c r="E30" s="23" t="s">
        <v>29</v>
      </c>
      <c r="F30" s="73">
        <v>6</v>
      </c>
      <c r="G30" s="73">
        <v>4</v>
      </c>
      <c r="H30" s="73">
        <v>312</v>
      </c>
    </row>
    <row r="31" spans="1:8" ht="25.5" customHeight="1" x14ac:dyDescent="0.5">
      <c r="A31" s="23">
        <v>27</v>
      </c>
      <c r="B31" s="23" t="s">
        <v>922</v>
      </c>
      <c r="C31" s="23" t="s">
        <v>921</v>
      </c>
      <c r="D31" s="23" t="s">
        <v>61</v>
      </c>
      <c r="E31" s="23" t="s">
        <v>29</v>
      </c>
      <c r="F31" s="73">
        <v>6</v>
      </c>
      <c r="G31" s="73">
        <v>4</v>
      </c>
      <c r="H31" s="73">
        <v>274</v>
      </c>
    </row>
    <row r="32" spans="1:8" ht="25.5" customHeight="1" x14ac:dyDescent="0.5">
      <c r="A32" s="23">
        <v>28</v>
      </c>
      <c r="B32" s="23" t="s">
        <v>920</v>
      </c>
      <c r="C32" s="23" t="s">
        <v>919</v>
      </c>
      <c r="D32" s="73" t="s">
        <v>59</v>
      </c>
      <c r="E32" s="23" t="s">
        <v>48</v>
      </c>
      <c r="F32" s="73">
        <v>6</v>
      </c>
      <c r="G32" s="73">
        <v>4</v>
      </c>
      <c r="H32" s="73">
        <v>259</v>
      </c>
    </row>
    <row r="33" spans="1:8" ht="25.5" customHeight="1" x14ac:dyDescent="0.5">
      <c r="A33" s="23">
        <v>29</v>
      </c>
      <c r="B33" s="23" t="s">
        <v>918</v>
      </c>
      <c r="C33" s="23" t="s">
        <v>917</v>
      </c>
      <c r="D33" s="23" t="s">
        <v>142</v>
      </c>
      <c r="E33" s="23" t="s">
        <v>22</v>
      </c>
      <c r="F33" s="73">
        <v>6</v>
      </c>
      <c r="G33" s="73">
        <v>4</v>
      </c>
      <c r="H33" s="73">
        <v>252</v>
      </c>
    </row>
    <row r="34" spans="1:8" ht="25.5" customHeight="1" x14ac:dyDescent="0.5">
      <c r="A34" s="23">
        <v>30</v>
      </c>
      <c r="B34" s="23" t="s">
        <v>916</v>
      </c>
      <c r="C34" s="23" t="s">
        <v>915</v>
      </c>
      <c r="D34" s="73" t="s">
        <v>142</v>
      </c>
      <c r="E34" s="23" t="s">
        <v>22</v>
      </c>
      <c r="F34" s="73">
        <v>6</v>
      </c>
      <c r="G34" s="73">
        <v>4</v>
      </c>
      <c r="H34" s="73">
        <v>237</v>
      </c>
    </row>
    <row r="35" spans="1:8" ht="25.5" customHeight="1" x14ac:dyDescent="0.5">
      <c r="A35" s="23">
        <v>31</v>
      </c>
      <c r="B35" s="23" t="s">
        <v>914</v>
      </c>
      <c r="C35" s="23" t="s">
        <v>913</v>
      </c>
      <c r="D35" s="73" t="s">
        <v>238</v>
      </c>
      <c r="E35" s="73" t="s">
        <v>29</v>
      </c>
      <c r="F35" s="73">
        <v>6</v>
      </c>
      <c r="G35" s="73">
        <v>4</v>
      </c>
      <c r="H35" s="73">
        <v>219</v>
      </c>
    </row>
    <row r="36" spans="1:8" ht="25.5" customHeight="1" x14ac:dyDescent="0.5">
      <c r="A36" s="23">
        <v>32</v>
      </c>
      <c r="B36" s="23" t="s">
        <v>912</v>
      </c>
      <c r="C36" s="23" t="s">
        <v>911</v>
      </c>
      <c r="D36" s="23" t="s">
        <v>142</v>
      </c>
      <c r="E36" s="23" t="s">
        <v>22</v>
      </c>
      <c r="F36" s="73">
        <v>6</v>
      </c>
      <c r="G36" s="73">
        <v>4</v>
      </c>
      <c r="H36" s="73">
        <v>167</v>
      </c>
    </row>
    <row r="37" spans="1:8" ht="25.5" customHeight="1" x14ac:dyDescent="0.5">
      <c r="A37" s="23">
        <v>33</v>
      </c>
      <c r="B37" s="23" t="s">
        <v>910</v>
      </c>
      <c r="C37" s="23" t="s">
        <v>909</v>
      </c>
      <c r="D37" s="23" t="s">
        <v>160</v>
      </c>
      <c r="E37" s="23" t="s">
        <v>29</v>
      </c>
      <c r="F37" s="73">
        <v>6</v>
      </c>
      <c r="G37" s="73">
        <v>4</v>
      </c>
      <c r="H37" s="73">
        <v>166</v>
      </c>
    </row>
    <row r="38" spans="1:8" ht="25.5" customHeight="1" x14ac:dyDescent="0.5">
      <c r="A38" s="23">
        <v>34</v>
      </c>
      <c r="B38" s="23" t="s">
        <v>908</v>
      </c>
      <c r="C38" s="23" t="s">
        <v>907</v>
      </c>
      <c r="D38" s="23" t="s">
        <v>891</v>
      </c>
      <c r="E38" s="23" t="s">
        <v>305</v>
      </c>
      <c r="F38" s="73">
        <v>6</v>
      </c>
      <c r="G38" s="73">
        <v>4</v>
      </c>
      <c r="H38" s="73">
        <v>150</v>
      </c>
    </row>
    <row r="39" spans="1:8" ht="25.5" customHeight="1" x14ac:dyDescent="0.5">
      <c r="A39" s="23">
        <v>35</v>
      </c>
      <c r="B39" s="23" t="s">
        <v>906</v>
      </c>
      <c r="C39" s="23" t="s">
        <v>905</v>
      </c>
      <c r="D39" s="23" t="s">
        <v>241</v>
      </c>
      <c r="E39" s="23" t="s">
        <v>64</v>
      </c>
      <c r="F39" s="73">
        <v>6</v>
      </c>
      <c r="G39" s="73">
        <v>4</v>
      </c>
      <c r="H39" s="73">
        <v>68</v>
      </c>
    </row>
    <row r="40" spans="1:8" ht="25.5" customHeight="1" x14ac:dyDescent="0.5">
      <c r="A40" s="23">
        <v>36</v>
      </c>
      <c r="B40" s="23" t="s">
        <v>904</v>
      </c>
      <c r="C40" s="23" t="s">
        <v>903</v>
      </c>
      <c r="D40" s="73" t="s">
        <v>61</v>
      </c>
      <c r="E40" s="23" t="s">
        <v>29</v>
      </c>
      <c r="F40" s="73">
        <v>6</v>
      </c>
      <c r="G40" s="73">
        <v>4</v>
      </c>
      <c r="H40" s="73">
        <v>11</v>
      </c>
    </row>
    <row r="41" spans="1:8" ht="25.5" customHeight="1" x14ac:dyDescent="0.5">
      <c r="A41" s="23">
        <v>37</v>
      </c>
      <c r="B41" s="23" t="s">
        <v>902</v>
      </c>
      <c r="C41" s="23" t="s">
        <v>901</v>
      </c>
      <c r="D41" s="23" t="s">
        <v>61</v>
      </c>
      <c r="E41" s="23" t="s">
        <v>29</v>
      </c>
      <c r="F41" s="73">
        <v>6</v>
      </c>
      <c r="G41" s="73">
        <v>4</v>
      </c>
      <c r="H41" s="73">
        <v>1</v>
      </c>
    </row>
    <row r="42" spans="1:8" ht="25.5" customHeight="1" x14ac:dyDescent="0.5">
      <c r="A42" s="23">
        <v>38</v>
      </c>
      <c r="B42" s="23" t="s">
        <v>900</v>
      </c>
      <c r="C42" s="73"/>
      <c r="D42" s="23" t="s">
        <v>162</v>
      </c>
      <c r="E42" s="23" t="s">
        <v>22</v>
      </c>
      <c r="F42" s="73">
        <v>6</v>
      </c>
      <c r="G42" s="73">
        <v>4</v>
      </c>
      <c r="H42" s="73">
        <v>-123</v>
      </c>
    </row>
    <row r="43" spans="1:8" ht="25.5" customHeight="1" x14ac:dyDescent="0.5">
      <c r="A43" s="23">
        <v>39</v>
      </c>
      <c r="B43" s="23" t="s">
        <v>899</v>
      </c>
      <c r="C43" s="23" t="s">
        <v>898</v>
      </c>
      <c r="D43" s="23" t="s">
        <v>133</v>
      </c>
      <c r="E43" s="23" t="s">
        <v>22</v>
      </c>
      <c r="F43" s="73">
        <v>6</v>
      </c>
      <c r="G43" s="73">
        <v>4</v>
      </c>
      <c r="H43" s="73">
        <v>-163</v>
      </c>
    </row>
    <row r="44" spans="1:8" ht="25.5" customHeight="1" x14ac:dyDescent="0.5">
      <c r="A44" s="23">
        <v>40</v>
      </c>
      <c r="B44" s="23" t="s">
        <v>897</v>
      </c>
      <c r="C44" s="23" t="s">
        <v>896</v>
      </c>
      <c r="D44" s="23" t="s">
        <v>21</v>
      </c>
      <c r="E44" s="23" t="s">
        <v>22</v>
      </c>
      <c r="F44" s="73">
        <v>6</v>
      </c>
      <c r="G44" s="73">
        <v>4</v>
      </c>
      <c r="H44" s="73">
        <v>-175</v>
      </c>
    </row>
    <row r="45" spans="1:8" ht="25.5" customHeight="1" x14ac:dyDescent="0.5">
      <c r="A45" s="23">
        <v>41</v>
      </c>
      <c r="B45" s="23" t="s">
        <v>895</v>
      </c>
      <c r="C45" s="23" t="s">
        <v>894</v>
      </c>
      <c r="D45" s="23" t="s">
        <v>142</v>
      </c>
      <c r="E45" s="23" t="s">
        <v>22</v>
      </c>
      <c r="F45" s="73">
        <v>5</v>
      </c>
      <c r="G45" s="73">
        <v>5</v>
      </c>
      <c r="H45" s="73">
        <v>513</v>
      </c>
    </row>
    <row r="46" spans="1:8" ht="25.5" customHeight="1" x14ac:dyDescent="0.5">
      <c r="A46" s="23">
        <v>42</v>
      </c>
      <c r="B46" s="23" t="s">
        <v>893</v>
      </c>
      <c r="C46" s="23" t="s">
        <v>892</v>
      </c>
      <c r="D46" s="23" t="s">
        <v>891</v>
      </c>
      <c r="E46" s="23" t="s">
        <v>305</v>
      </c>
      <c r="F46" s="73">
        <v>5</v>
      </c>
      <c r="G46" s="73">
        <v>5</v>
      </c>
      <c r="H46" s="73">
        <v>344</v>
      </c>
    </row>
    <row r="47" spans="1:8" ht="25.5" customHeight="1" x14ac:dyDescent="0.5">
      <c r="A47" s="23">
        <v>43</v>
      </c>
      <c r="B47" s="23" t="s">
        <v>890</v>
      </c>
      <c r="C47" s="23" t="s">
        <v>889</v>
      </c>
      <c r="D47" s="23" t="s">
        <v>129</v>
      </c>
      <c r="E47" s="23" t="s">
        <v>29</v>
      </c>
      <c r="F47" s="73">
        <v>5</v>
      </c>
      <c r="G47" s="73">
        <v>5</v>
      </c>
      <c r="H47" s="73">
        <v>321</v>
      </c>
    </row>
    <row r="48" spans="1:8" ht="25.5" customHeight="1" x14ac:dyDescent="0.5">
      <c r="A48" s="23">
        <v>44</v>
      </c>
      <c r="B48" s="23" t="s">
        <v>888</v>
      </c>
      <c r="C48" s="23" t="s">
        <v>887</v>
      </c>
      <c r="D48" s="23" t="s">
        <v>160</v>
      </c>
      <c r="E48" s="23" t="s">
        <v>29</v>
      </c>
      <c r="F48" s="73">
        <v>5</v>
      </c>
      <c r="G48" s="73">
        <v>5</v>
      </c>
      <c r="H48" s="73">
        <v>266</v>
      </c>
    </row>
    <row r="49" spans="1:8" ht="25.5" customHeight="1" x14ac:dyDescent="0.5">
      <c r="A49" s="23">
        <v>45</v>
      </c>
      <c r="B49" s="23" t="s">
        <v>886</v>
      </c>
      <c r="C49" s="23" t="s">
        <v>885</v>
      </c>
      <c r="D49" s="23" t="s">
        <v>884</v>
      </c>
      <c r="E49" s="23" t="s">
        <v>29</v>
      </c>
      <c r="F49" s="73">
        <v>5</v>
      </c>
      <c r="G49" s="73">
        <v>5</v>
      </c>
      <c r="H49" s="73">
        <v>184</v>
      </c>
    </row>
    <row r="50" spans="1:8" ht="25.5" customHeight="1" x14ac:dyDescent="0.5">
      <c r="A50" s="23">
        <v>46</v>
      </c>
      <c r="B50" s="23" t="s">
        <v>883</v>
      </c>
      <c r="C50" s="23"/>
      <c r="D50" s="23" t="s">
        <v>842</v>
      </c>
      <c r="E50" s="23" t="s">
        <v>29</v>
      </c>
      <c r="F50" s="73">
        <v>5</v>
      </c>
      <c r="G50" s="73">
        <v>5</v>
      </c>
      <c r="H50" s="73">
        <v>133</v>
      </c>
    </row>
    <row r="51" spans="1:8" ht="25.5" customHeight="1" x14ac:dyDescent="0.5">
      <c r="A51" s="23">
        <v>47</v>
      </c>
      <c r="B51" s="23" t="s">
        <v>882</v>
      </c>
      <c r="C51" s="23"/>
      <c r="D51" s="23" t="s">
        <v>162</v>
      </c>
      <c r="E51" s="23" t="s">
        <v>22</v>
      </c>
      <c r="F51" s="73">
        <v>5</v>
      </c>
      <c r="G51" s="73">
        <v>5</v>
      </c>
      <c r="H51" s="73">
        <v>97</v>
      </c>
    </row>
    <row r="52" spans="1:8" ht="25.5" customHeight="1" x14ac:dyDescent="0.5">
      <c r="A52" s="23">
        <v>48</v>
      </c>
      <c r="B52" s="23" t="s">
        <v>881</v>
      </c>
      <c r="C52" s="23" t="s">
        <v>880</v>
      </c>
      <c r="D52" s="23" t="s">
        <v>61</v>
      </c>
      <c r="E52" s="23" t="s">
        <v>29</v>
      </c>
      <c r="F52" s="73">
        <v>5</v>
      </c>
      <c r="G52" s="73">
        <v>5</v>
      </c>
      <c r="H52" s="73">
        <v>95</v>
      </c>
    </row>
    <row r="53" spans="1:8" ht="25.5" customHeight="1" x14ac:dyDescent="0.5">
      <c r="A53" s="23">
        <v>49</v>
      </c>
      <c r="B53" s="23" t="s">
        <v>879</v>
      </c>
      <c r="C53" s="23" t="s">
        <v>878</v>
      </c>
      <c r="D53" s="23" t="s">
        <v>798</v>
      </c>
      <c r="E53" s="23" t="s">
        <v>22</v>
      </c>
      <c r="F53" s="73">
        <v>5</v>
      </c>
      <c r="G53" s="73">
        <v>5</v>
      </c>
      <c r="H53" s="73">
        <v>0</v>
      </c>
    </row>
    <row r="54" spans="1:8" ht="25.5" customHeight="1" x14ac:dyDescent="0.5">
      <c r="A54" s="23">
        <v>50</v>
      </c>
      <c r="B54" s="23" t="s">
        <v>877</v>
      </c>
      <c r="C54" s="23"/>
      <c r="D54" s="23" t="s">
        <v>106</v>
      </c>
      <c r="E54" s="23" t="s">
        <v>93</v>
      </c>
      <c r="F54" s="73">
        <v>5</v>
      </c>
      <c r="G54" s="73">
        <v>5</v>
      </c>
      <c r="H54" s="73">
        <v>-1</v>
      </c>
    </row>
    <row r="55" spans="1:8" ht="25.5" customHeight="1" x14ac:dyDescent="0.5">
      <c r="A55" s="23">
        <v>51</v>
      </c>
      <c r="B55" s="23" t="s">
        <v>876</v>
      </c>
      <c r="C55" s="23" t="s">
        <v>875</v>
      </c>
      <c r="D55" s="23" t="s">
        <v>671</v>
      </c>
      <c r="E55" s="23" t="s">
        <v>29</v>
      </c>
      <c r="F55" s="73">
        <v>5</v>
      </c>
      <c r="G55" s="73">
        <v>5</v>
      </c>
      <c r="H55" s="73">
        <v>-53</v>
      </c>
    </row>
    <row r="56" spans="1:8" ht="25.5" customHeight="1" x14ac:dyDescent="0.5">
      <c r="A56" s="23">
        <v>52</v>
      </c>
      <c r="B56" s="23" t="s">
        <v>874</v>
      </c>
      <c r="C56" s="23" t="s">
        <v>873</v>
      </c>
      <c r="D56" s="23" t="s">
        <v>238</v>
      </c>
      <c r="E56" s="23" t="s">
        <v>29</v>
      </c>
      <c r="F56" s="73">
        <v>5</v>
      </c>
      <c r="G56" s="73">
        <v>5</v>
      </c>
      <c r="H56" s="73">
        <v>-53</v>
      </c>
    </row>
    <row r="57" spans="1:8" ht="25.5" customHeight="1" x14ac:dyDescent="0.5">
      <c r="A57" s="23">
        <v>53</v>
      </c>
      <c r="B57" s="23" t="s">
        <v>872</v>
      </c>
      <c r="C57" s="23" t="s">
        <v>871</v>
      </c>
      <c r="D57" s="23" t="s">
        <v>798</v>
      </c>
      <c r="E57" s="23" t="s">
        <v>22</v>
      </c>
      <c r="F57" s="73">
        <v>5</v>
      </c>
      <c r="G57" s="73">
        <v>5</v>
      </c>
      <c r="H57" s="73">
        <v>-59</v>
      </c>
    </row>
    <row r="58" spans="1:8" ht="25.5" customHeight="1" x14ac:dyDescent="0.5">
      <c r="A58" s="23">
        <v>54</v>
      </c>
      <c r="B58" s="23" t="s">
        <v>870</v>
      </c>
      <c r="C58" s="23" t="s">
        <v>869</v>
      </c>
      <c r="D58" s="73" t="s">
        <v>34</v>
      </c>
      <c r="E58" s="23" t="s">
        <v>29</v>
      </c>
      <c r="F58" s="73">
        <v>5</v>
      </c>
      <c r="G58" s="73">
        <v>5</v>
      </c>
      <c r="H58" s="73">
        <v>-64</v>
      </c>
    </row>
    <row r="59" spans="1:8" ht="25.5" customHeight="1" x14ac:dyDescent="0.5">
      <c r="A59" s="23">
        <v>55</v>
      </c>
      <c r="B59" s="23" t="s">
        <v>868</v>
      </c>
      <c r="C59" s="23" t="s">
        <v>867</v>
      </c>
      <c r="D59" s="73" t="s">
        <v>160</v>
      </c>
      <c r="E59" s="23" t="s">
        <v>29</v>
      </c>
      <c r="F59" s="73">
        <v>5</v>
      </c>
      <c r="G59" s="73">
        <v>5</v>
      </c>
      <c r="H59" s="73">
        <v>-90</v>
      </c>
    </row>
    <row r="60" spans="1:8" ht="25.5" x14ac:dyDescent="0.5">
      <c r="A60" s="23">
        <v>56</v>
      </c>
      <c r="B60" s="23" t="s">
        <v>866</v>
      </c>
      <c r="C60" s="23" t="s">
        <v>865</v>
      </c>
      <c r="D60" s="23" t="s">
        <v>316</v>
      </c>
      <c r="E60" s="23" t="s">
        <v>138</v>
      </c>
      <c r="F60" s="23">
        <v>5</v>
      </c>
      <c r="G60" s="23">
        <v>5</v>
      </c>
      <c r="H60" s="23">
        <v>-106</v>
      </c>
    </row>
    <row r="61" spans="1:8" ht="25.5" x14ac:dyDescent="0.5">
      <c r="A61" s="23">
        <v>57</v>
      </c>
      <c r="B61" s="23" t="s">
        <v>864</v>
      </c>
      <c r="C61" s="23" t="s">
        <v>863</v>
      </c>
      <c r="D61" s="23" t="s">
        <v>536</v>
      </c>
      <c r="E61" s="23" t="s">
        <v>29</v>
      </c>
      <c r="F61" s="23">
        <v>5</v>
      </c>
      <c r="G61" s="23">
        <v>5</v>
      </c>
      <c r="H61" s="23">
        <v>-123</v>
      </c>
    </row>
    <row r="62" spans="1:8" ht="25.5" x14ac:dyDescent="0.5">
      <c r="A62" s="23">
        <v>58</v>
      </c>
      <c r="B62" s="23" t="s">
        <v>862</v>
      </c>
      <c r="C62" s="23" t="s">
        <v>861</v>
      </c>
      <c r="D62" s="23" t="s">
        <v>129</v>
      </c>
      <c r="E62" s="23" t="s">
        <v>29</v>
      </c>
      <c r="F62" s="23">
        <v>5</v>
      </c>
      <c r="G62" s="23">
        <v>5</v>
      </c>
      <c r="H62" s="23">
        <v>-168</v>
      </c>
    </row>
    <row r="63" spans="1:8" ht="25.5" x14ac:dyDescent="0.5">
      <c r="A63" s="23">
        <v>59</v>
      </c>
      <c r="B63" s="23" t="s">
        <v>860</v>
      </c>
      <c r="C63" s="23" t="s">
        <v>859</v>
      </c>
      <c r="D63" s="23" t="s">
        <v>316</v>
      </c>
      <c r="E63" s="23" t="s">
        <v>138</v>
      </c>
      <c r="F63" s="23">
        <v>5</v>
      </c>
      <c r="G63" s="23">
        <v>5</v>
      </c>
      <c r="H63" s="23">
        <v>-216</v>
      </c>
    </row>
    <row r="64" spans="1:8" ht="25.5" x14ac:dyDescent="0.5">
      <c r="A64" s="23">
        <v>60</v>
      </c>
      <c r="B64" s="23" t="s">
        <v>858</v>
      </c>
      <c r="C64" s="23" t="s">
        <v>857</v>
      </c>
      <c r="D64" s="23" t="s">
        <v>18</v>
      </c>
      <c r="E64" s="23" t="s">
        <v>19</v>
      </c>
      <c r="F64" s="23">
        <v>5</v>
      </c>
      <c r="G64" s="23">
        <v>5</v>
      </c>
      <c r="H64" s="23">
        <v>-225</v>
      </c>
    </row>
    <row r="65" spans="1:8" ht="25.5" x14ac:dyDescent="0.5">
      <c r="A65" s="23">
        <v>61</v>
      </c>
      <c r="B65" s="23" t="s">
        <v>856</v>
      </c>
      <c r="C65" s="23" t="s">
        <v>855</v>
      </c>
      <c r="D65" s="23" t="s">
        <v>238</v>
      </c>
      <c r="E65" s="23" t="s">
        <v>29</v>
      </c>
      <c r="F65" s="23">
        <v>5</v>
      </c>
      <c r="G65" s="23">
        <v>5</v>
      </c>
      <c r="H65" s="23">
        <v>-240</v>
      </c>
    </row>
    <row r="66" spans="1:8" ht="25.5" x14ac:dyDescent="0.5">
      <c r="A66" s="23">
        <v>62</v>
      </c>
      <c r="B66" s="23" t="s">
        <v>854</v>
      </c>
      <c r="C66" s="23" t="s">
        <v>853</v>
      </c>
      <c r="D66" s="23" t="s">
        <v>238</v>
      </c>
      <c r="E66" s="23" t="s">
        <v>29</v>
      </c>
      <c r="F66" s="23">
        <v>5</v>
      </c>
      <c r="G66" s="23">
        <v>5</v>
      </c>
      <c r="H66" s="23">
        <v>-300</v>
      </c>
    </row>
    <row r="67" spans="1:8" ht="25.5" x14ac:dyDescent="0.5">
      <c r="A67" s="23">
        <v>63</v>
      </c>
      <c r="B67" s="23" t="s">
        <v>852</v>
      </c>
      <c r="C67" s="23" t="s">
        <v>851</v>
      </c>
      <c r="D67" s="23" t="s">
        <v>357</v>
      </c>
      <c r="E67" s="23" t="s">
        <v>48</v>
      </c>
      <c r="F67" s="23">
        <v>5</v>
      </c>
      <c r="G67" s="23">
        <v>5</v>
      </c>
      <c r="H67" s="23">
        <v>-409</v>
      </c>
    </row>
    <row r="68" spans="1:8" ht="25.5" x14ac:dyDescent="0.5">
      <c r="A68" s="23">
        <v>64</v>
      </c>
      <c r="B68" s="23" t="s">
        <v>850</v>
      </c>
      <c r="C68" s="23" t="s">
        <v>849</v>
      </c>
      <c r="D68" s="23" t="s">
        <v>798</v>
      </c>
      <c r="E68" s="23" t="s">
        <v>22</v>
      </c>
      <c r="F68" s="23">
        <v>5</v>
      </c>
      <c r="G68" s="23">
        <v>5</v>
      </c>
      <c r="H68" s="23">
        <v>-463</v>
      </c>
    </row>
    <row r="69" spans="1:8" ht="25.5" x14ac:dyDescent="0.5">
      <c r="A69" s="23">
        <v>65</v>
      </c>
      <c r="B69" s="23" t="s">
        <v>848</v>
      </c>
      <c r="C69" s="23" t="s">
        <v>847</v>
      </c>
      <c r="D69" s="23" t="s">
        <v>15</v>
      </c>
      <c r="E69" s="23" t="s">
        <v>16</v>
      </c>
      <c r="F69" s="23">
        <v>5</v>
      </c>
      <c r="G69" s="23">
        <v>5</v>
      </c>
      <c r="H69" s="23">
        <v>-467</v>
      </c>
    </row>
    <row r="70" spans="1:8" ht="25.5" x14ac:dyDescent="0.5">
      <c r="A70" s="23">
        <v>66</v>
      </c>
      <c r="B70" s="23" t="s">
        <v>846</v>
      </c>
      <c r="C70" s="23" t="s">
        <v>845</v>
      </c>
      <c r="D70" s="23" t="s">
        <v>461</v>
      </c>
      <c r="E70" s="23" t="s">
        <v>29</v>
      </c>
      <c r="F70" s="23">
        <v>5</v>
      </c>
      <c r="G70" s="23">
        <v>5</v>
      </c>
      <c r="H70" s="23">
        <v>-467</v>
      </c>
    </row>
    <row r="71" spans="1:8" ht="25.5" x14ac:dyDescent="0.5">
      <c r="A71" s="23">
        <v>67</v>
      </c>
      <c r="B71" s="23" t="s">
        <v>844</v>
      </c>
      <c r="C71" s="23" t="s">
        <v>843</v>
      </c>
      <c r="D71" s="23" t="s">
        <v>842</v>
      </c>
      <c r="E71" s="23" t="s">
        <v>29</v>
      </c>
      <c r="F71" s="23">
        <v>4</v>
      </c>
      <c r="G71" s="23">
        <v>6</v>
      </c>
      <c r="H71" s="23">
        <v>48</v>
      </c>
    </row>
    <row r="72" spans="1:8" ht="25.5" x14ac:dyDescent="0.5">
      <c r="A72" s="23">
        <v>68</v>
      </c>
      <c r="B72" s="23" t="s">
        <v>841</v>
      </c>
      <c r="C72" s="23" t="s">
        <v>840</v>
      </c>
      <c r="D72" s="23" t="s">
        <v>160</v>
      </c>
      <c r="E72" s="23" t="s">
        <v>29</v>
      </c>
      <c r="F72" s="23">
        <v>4</v>
      </c>
      <c r="G72" s="23">
        <v>6</v>
      </c>
      <c r="H72" s="23">
        <v>-77</v>
      </c>
    </row>
    <row r="73" spans="1:8" ht="25.5" x14ac:dyDescent="0.5">
      <c r="A73" s="23">
        <v>69</v>
      </c>
      <c r="B73" s="23" t="s">
        <v>839</v>
      </c>
      <c r="C73" s="23" t="s">
        <v>838</v>
      </c>
      <c r="D73" s="23" t="s">
        <v>61</v>
      </c>
      <c r="E73" s="23" t="s">
        <v>29</v>
      </c>
      <c r="F73" s="23">
        <v>4</v>
      </c>
      <c r="G73" s="23">
        <v>6</v>
      </c>
      <c r="H73" s="23">
        <v>-89</v>
      </c>
    </row>
    <row r="74" spans="1:8" ht="25.5" x14ac:dyDescent="0.5">
      <c r="A74" s="23">
        <v>70</v>
      </c>
      <c r="B74" s="23" t="s">
        <v>837</v>
      </c>
      <c r="C74" s="23" t="s">
        <v>836</v>
      </c>
      <c r="D74" s="23" t="s">
        <v>835</v>
      </c>
      <c r="E74" s="23" t="s">
        <v>29</v>
      </c>
      <c r="F74" s="23">
        <v>4</v>
      </c>
      <c r="G74" s="23">
        <v>6</v>
      </c>
      <c r="H74" s="23">
        <v>-148</v>
      </c>
    </row>
    <row r="75" spans="1:8" ht="25.5" x14ac:dyDescent="0.5">
      <c r="A75" s="23">
        <v>71</v>
      </c>
      <c r="B75" s="23" t="s">
        <v>834</v>
      </c>
      <c r="C75" s="23" t="s">
        <v>833</v>
      </c>
      <c r="D75" s="23" t="s">
        <v>116</v>
      </c>
      <c r="E75" s="23" t="s">
        <v>117</v>
      </c>
      <c r="F75" s="23">
        <v>4</v>
      </c>
      <c r="G75" s="23">
        <v>6</v>
      </c>
      <c r="H75" s="23">
        <v>-159</v>
      </c>
    </row>
    <row r="76" spans="1:8" ht="25.5" x14ac:dyDescent="0.5">
      <c r="A76" s="23">
        <v>72</v>
      </c>
      <c r="B76" s="23" t="s">
        <v>832</v>
      </c>
      <c r="C76" s="23" t="s">
        <v>831</v>
      </c>
      <c r="D76" s="23" t="s">
        <v>464</v>
      </c>
      <c r="E76" s="23" t="s">
        <v>29</v>
      </c>
      <c r="F76" s="23">
        <v>4</v>
      </c>
      <c r="G76" s="23">
        <v>6</v>
      </c>
      <c r="H76" s="23">
        <v>-198</v>
      </c>
    </row>
    <row r="77" spans="1:8" ht="25.5" x14ac:dyDescent="0.5">
      <c r="A77" s="23">
        <v>73</v>
      </c>
      <c r="B77" s="23" t="s">
        <v>830</v>
      </c>
      <c r="C77" s="23" t="s">
        <v>829</v>
      </c>
      <c r="D77" s="23" t="s">
        <v>129</v>
      </c>
      <c r="E77" s="23" t="s">
        <v>29</v>
      </c>
      <c r="F77" s="23">
        <v>4</v>
      </c>
      <c r="G77" s="23">
        <v>6</v>
      </c>
      <c r="H77" s="23">
        <v>-209</v>
      </c>
    </row>
    <row r="78" spans="1:8" ht="25.5" x14ac:dyDescent="0.5">
      <c r="A78" s="23">
        <v>74</v>
      </c>
      <c r="B78" s="23" t="s">
        <v>828</v>
      </c>
      <c r="C78" s="23" t="s">
        <v>827</v>
      </c>
      <c r="D78" s="23" t="s">
        <v>461</v>
      </c>
      <c r="E78" s="23" t="s">
        <v>29</v>
      </c>
      <c r="F78" s="23">
        <v>4</v>
      </c>
      <c r="G78" s="23">
        <v>6</v>
      </c>
      <c r="H78" s="23">
        <v>-212</v>
      </c>
    </row>
    <row r="79" spans="1:8" ht="25.5" x14ac:dyDescent="0.5">
      <c r="A79" s="23">
        <v>75</v>
      </c>
      <c r="B79" s="23" t="s">
        <v>826</v>
      </c>
      <c r="C79" s="23" t="s">
        <v>825</v>
      </c>
      <c r="D79" s="23" t="s">
        <v>238</v>
      </c>
      <c r="E79" s="23" t="s">
        <v>29</v>
      </c>
      <c r="F79" s="23">
        <v>4</v>
      </c>
      <c r="G79" s="23">
        <v>6</v>
      </c>
      <c r="H79" s="23">
        <v>-253</v>
      </c>
    </row>
    <row r="80" spans="1:8" ht="25.5" x14ac:dyDescent="0.5">
      <c r="A80" s="23">
        <v>76</v>
      </c>
      <c r="B80" s="23" t="s">
        <v>824</v>
      </c>
      <c r="C80" s="23" t="s">
        <v>823</v>
      </c>
      <c r="D80" s="23" t="s">
        <v>160</v>
      </c>
      <c r="E80" s="23" t="s">
        <v>29</v>
      </c>
      <c r="F80" s="23">
        <v>4</v>
      </c>
      <c r="G80" s="23">
        <v>6</v>
      </c>
      <c r="H80" s="23">
        <v>-253</v>
      </c>
    </row>
    <row r="81" spans="1:8" ht="25.5" x14ac:dyDescent="0.5">
      <c r="A81" s="23">
        <v>77</v>
      </c>
      <c r="B81" s="23" t="s">
        <v>822</v>
      </c>
      <c r="C81" s="23" t="s">
        <v>821</v>
      </c>
      <c r="D81" s="23" t="s">
        <v>61</v>
      </c>
      <c r="E81" s="23" t="s">
        <v>29</v>
      </c>
      <c r="F81" s="23">
        <v>4</v>
      </c>
      <c r="G81" s="23">
        <v>6</v>
      </c>
      <c r="H81" s="23">
        <v>-257</v>
      </c>
    </row>
    <row r="82" spans="1:8" ht="25.5" x14ac:dyDescent="0.5">
      <c r="A82" s="23">
        <v>78</v>
      </c>
      <c r="B82" s="23" t="s">
        <v>820</v>
      </c>
      <c r="C82" s="23" t="s">
        <v>819</v>
      </c>
      <c r="D82" s="23" t="s">
        <v>34</v>
      </c>
      <c r="E82" s="23" t="s">
        <v>29</v>
      </c>
      <c r="F82" s="23">
        <v>4</v>
      </c>
      <c r="G82" s="23">
        <v>6</v>
      </c>
      <c r="H82" s="23">
        <v>-299</v>
      </c>
    </row>
    <row r="83" spans="1:8" ht="25.5" x14ac:dyDescent="0.5">
      <c r="A83" s="23">
        <v>79</v>
      </c>
      <c r="B83" s="23" t="s">
        <v>818</v>
      </c>
      <c r="C83" s="23" t="s">
        <v>817</v>
      </c>
      <c r="D83" s="23" t="s">
        <v>461</v>
      </c>
      <c r="E83" s="23" t="s">
        <v>29</v>
      </c>
      <c r="F83" s="23">
        <v>4</v>
      </c>
      <c r="G83" s="23">
        <v>6</v>
      </c>
      <c r="H83" s="23">
        <v>-374</v>
      </c>
    </row>
    <row r="84" spans="1:8" ht="25.5" x14ac:dyDescent="0.5">
      <c r="A84" s="23">
        <v>80</v>
      </c>
      <c r="B84" s="23" t="s">
        <v>816</v>
      </c>
      <c r="C84" s="23" t="s">
        <v>815</v>
      </c>
      <c r="D84" s="23" t="s">
        <v>592</v>
      </c>
      <c r="E84" s="23" t="s">
        <v>22</v>
      </c>
      <c r="F84" s="23">
        <v>4</v>
      </c>
      <c r="G84" s="23">
        <v>6</v>
      </c>
      <c r="H84" s="23">
        <v>-412</v>
      </c>
    </row>
    <row r="85" spans="1:8" ht="25.5" x14ac:dyDescent="0.5">
      <c r="A85" s="23">
        <v>81</v>
      </c>
      <c r="B85" s="23" t="s">
        <v>814</v>
      </c>
      <c r="C85" s="23" t="s">
        <v>813</v>
      </c>
      <c r="D85" s="23" t="s">
        <v>103</v>
      </c>
      <c r="E85" s="23" t="s">
        <v>29</v>
      </c>
      <c r="F85" s="23">
        <v>4</v>
      </c>
      <c r="G85" s="23">
        <v>6</v>
      </c>
      <c r="H85" s="23">
        <v>-471</v>
      </c>
    </row>
    <row r="86" spans="1:8" ht="25.5" x14ac:dyDescent="0.5">
      <c r="A86" s="23">
        <v>82</v>
      </c>
      <c r="B86" s="23" t="s">
        <v>812</v>
      </c>
      <c r="C86" s="23" t="s">
        <v>811</v>
      </c>
      <c r="D86" s="23" t="s">
        <v>238</v>
      </c>
      <c r="E86" s="23" t="s">
        <v>29</v>
      </c>
      <c r="F86" s="23">
        <v>4</v>
      </c>
      <c r="G86" s="23">
        <v>6</v>
      </c>
      <c r="H86" s="23">
        <v>-484</v>
      </c>
    </row>
    <row r="87" spans="1:8" ht="25.5" x14ac:dyDescent="0.5">
      <c r="A87" s="23">
        <v>83</v>
      </c>
      <c r="B87" s="23" t="s">
        <v>810</v>
      </c>
      <c r="C87" s="23" t="s">
        <v>809</v>
      </c>
      <c r="D87" s="23" t="s">
        <v>238</v>
      </c>
      <c r="E87" s="23" t="s">
        <v>29</v>
      </c>
      <c r="F87" s="23">
        <v>4</v>
      </c>
      <c r="G87" s="23">
        <v>6</v>
      </c>
      <c r="H87" s="23">
        <v>-513</v>
      </c>
    </row>
    <row r="88" spans="1:8" ht="25.5" x14ac:dyDescent="0.5">
      <c r="A88" s="23">
        <v>84</v>
      </c>
      <c r="B88" s="23" t="s">
        <v>808</v>
      </c>
      <c r="C88" s="23" t="s">
        <v>807</v>
      </c>
      <c r="D88" s="23" t="s">
        <v>806</v>
      </c>
      <c r="E88" s="23" t="s">
        <v>22</v>
      </c>
      <c r="F88" s="23">
        <v>4</v>
      </c>
      <c r="G88" s="23">
        <v>6</v>
      </c>
      <c r="H88" s="23">
        <v>-560</v>
      </c>
    </row>
    <row r="89" spans="1:8" ht="25.5" x14ac:dyDescent="0.5">
      <c r="A89" s="23">
        <v>85</v>
      </c>
      <c r="B89" s="23" t="s">
        <v>805</v>
      </c>
      <c r="C89" s="23" t="s">
        <v>804</v>
      </c>
      <c r="D89" s="23" t="s">
        <v>238</v>
      </c>
      <c r="E89" s="23" t="s">
        <v>29</v>
      </c>
      <c r="F89" s="23">
        <v>4</v>
      </c>
      <c r="G89" s="23">
        <v>6</v>
      </c>
      <c r="H89" s="23">
        <v>-610</v>
      </c>
    </row>
    <row r="90" spans="1:8" ht="25.5" x14ac:dyDescent="0.5">
      <c r="A90" s="23">
        <v>86</v>
      </c>
      <c r="B90" s="23" t="s">
        <v>803</v>
      </c>
      <c r="C90" s="23" t="s">
        <v>803</v>
      </c>
      <c r="D90" s="23" t="s">
        <v>21</v>
      </c>
      <c r="E90" s="23" t="s">
        <v>22</v>
      </c>
      <c r="F90" s="23">
        <v>4</v>
      </c>
      <c r="G90" s="23">
        <v>6</v>
      </c>
      <c r="H90" s="23">
        <v>-620</v>
      </c>
    </row>
    <row r="91" spans="1:8" ht="25.5" x14ac:dyDescent="0.5">
      <c r="A91" s="23">
        <v>87</v>
      </c>
      <c r="B91" s="23" t="s">
        <v>802</v>
      </c>
      <c r="C91" s="23" t="s">
        <v>801</v>
      </c>
      <c r="D91" s="23" t="s">
        <v>238</v>
      </c>
      <c r="E91" s="23" t="s">
        <v>29</v>
      </c>
      <c r="F91" s="23">
        <v>4</v>
      </c>
      <c r="G91" s="23">
        <v>6</v>
      </c>
      <c r="H91" s="23">
        <v>-807</v>
      </c>
    </row>
    <row r="92" spans="1:8" ht="25.5" x14ac:dyDescent="0.5">
      <c r="A92" s="23">
        <v>88</v>
      </c>
      <c r="B92" s="23" t="s">
        <v>800</v>
      </c>
      <c r="C92" s="23" t="s">
        <v>799</v>
      </c>
      <c r="D92" s="23" t="s">
        <v>798</v>
      </c>
      <c r="E92" s="23" t="s">
        <v>22</v>
      </c>
      <c r="F92" s="23">
        <v>3</v>
      </c>
      <c r="G92" s="23">
        <v>7</v>
      </c>
      <c r="H92" s="23">
        <v>-129</v>
      </c>
    </row>
    <row r="93" spans="1:8" ht="25.5" x14ac:dyDescent="0.5">
      <c r="A93" s="23">
        <v>89</v>
      </c>
      <c r="B93" s="23" t="s">
        <v>797</v>
      </c>
      <c r="C93" s="23" t="s">
        <v>796</v>
      </c>
      <c r="D93" s="23" t="s">
        <v>103</v>
      </c>
      <c r="E93" s="23" t="s">
        <v>29</v>
      </c>
      <c r="F93" s="23">
        <v>3</v>
      </c>
      <c r="G93" s="23">
        <v>7</v>
      </c>
      <c r="H93" s="23">
        <v>-140</v>
      </c>
    </row>
    <row r="94" spans="1:8" ht="25.5" x14ac:dyDescent="0.5">
      <c r="A94" s="23">
        <v>90</v>
      </c>
      <c r="B94" s="23" t="s">
        <v>795</v>
      </c>
      <c r="C94" s="23" t="s">
        <v>794</v>
      </c>
      <c r="D94" s="23" t="s">
        <v>238</v>
      </c>
      <c r="E94" s="23" t="s">
        <v>29</v>
      </c>
      <c r="F94" s="23">
        <v>3</v>
      </c>
      <c r="G94" s="23">
        <v>7</v>
      </c>
      <c r="H94" s="23">
        <v>-262</v>
      </c>
    </row>
    <row r="95" spans="1:8" ht="25.5" x14ac:dyDescent="0.5">
      <c r="A95" s="23">
        <v>91</v>
      </c>
      <c r="B95" s="23" t="s">
        <v>793</v>
      </c>
      <c r="C95" s="23" t="s">
        <v>792</v>
      </c>
      <c r="D95" s="23" t="s">
        <v>21</v>
      </c>
      <c r="E95" s="23" t="s">
        <v>22</v>
      </c>
      <c r="F95" s="23">
        <v>3</v>
      </c>
      <c r="G95" s="23">
        <v>7</v>
      </c>
      <c r="H95" s="23">
        <v>-373</v>
      </c>
    </row>
    <row r="96" spans="1:8" ht="25.5" x14ac:dyDescent="0.5">
      <c r="A96" s="23">
        <v>92</v>
      </c>
      <c r="B96" s="23" t="s">
        <v>791</v>
      </c>
      <c r="C96" s="23" t="s">
        <v>790</v>
      </c>
      <c r="D96" s="23" t="s">
        <v>461</v>
      </c>
      <c r="E96" s="23" t="s">
        <v>29</v>
      </c>
      <c r="F96" s="23">
        <v>3</v>
      </c>
      <c r="G96" s="23">
        <v>7</v>
      </c>
      <c r="H96" s="23">
        <v>-529</v>
      </c>
    </row>
    <row r="97" spans="1:8" ht="25.5" x14ac:dyDescent="0.5">
      <c r="A97" s="23">
        <v>93</v>
      </c>
      <c r="B97" s="23" t="s">
        <v>789</v>
      </c>
      <c r="C97" s="23" t="s">
        <v>788</v>
      </c>
      <c r="D97" s="23" t="s">
        <v>116</v>
      </c>
      <c r="E97" s="23" t="s">
        <v>117</v>
      </c>
      <c r="F97" s="23">
        <v>3</v>
      </c>
      <c r="G97" s="23">
        <v>7</v>
      </c>
      <c r="H97" s="23">
        <v>-557</v>
      </c>
    </row>
    <row r="98" spans="1:8" ht="25.5" x14ac:dyDescent="0.5">
      <c r="A98" s="23">
        <v>94</v>
      </c>
      <c r="B98" s="23" t="s">
        <v>787</v>
      </c>
      <c r="C98" s="23" t="s">
        <v>786</v>
      </c>
      <c r="D98" s="23" t="s">
        <v>238</v>
      </c>
      <c r="E98" s="23" t="s">
        <v>29</v>
      </c>
      <c r="F98" s="23">
        <v>3</v>
      </c>
      <c r="G98" s="23">
        <v>7</v>
      </c>
      <c r="H98" s="23">
        <v>-567</v>
      </c>
    </row>
    <row r="99" spans="1:8" ht="25.5" x14ac:dyDescent="0.5">
      <c r="A99" s="23">
        <v>95</v>
      </c>
      <c r="B99" s="23" t="s">
        <v>785</v>
      </c>
      <c r="C99" s="23" t="s">
        <v>784</v>
      </c>
      <c r="D99" s="23" t="s">
        <v>357</v>
      </c>
      <c r="E99" s="23" t="s">
        <v>48</v>
      </c>
      <c r="F99" s="23">
        <v>3</v>
      </c>
      <c r="G99" s="23">
        <v>7</v>
      </c>
      <c r="H99" s="23">
        <v>-640</v>
      </c>
    </row>
    <row r="100" spans="1:8" ht="25.5" x14ac:dyDescent="0.5">
      <c r="A100" s="23">
        <v>96</v>
      </c>
      <c r="B100" s="23" t="s">
        <v>783</v>
      </c>
      <c r="C100" s="23" t="s">
        <v>782</v>
      </c>
      <c r="D100" s="23" t="s">
        <v>238</v>
      </c>
      <c r="E100" s="23" t="s">
        <v>29</v>
      </c>
      <c r="F100" s="23">
        <v>3</v>
      </c>
      <c r="G100" s="23">
        <v>7</v>
      </c>
      <c r="H100" s="23">
        <v>-648</v>
      </c>
    </row>
    <row r="101" spans="1:8" ht="25.5" x14ac:dyDescent="0.5">
      <c r="A101" s="23">
        <v>97</v>
      </c>
      <c r="B101" s="23" t="s">
        <v>781</v>
      </c>
      <c r="C101" s="23" t="s">
        <v>780</v>
      </c>
      <c r="D101" s="23" t="s">
        <v>775</v>
      </c>
      <c r="E101" s="23" t="s">
        <v>48</v>
      </c>
      <c r="F101" s="23">
        <v>3</v>
      </c>
      <c r="G101" s="23">
        <v>7</v>
      </c>
      <c r="H101" s="23">
        <v>-865</v>
      </c>
    </row>
    <row r="102" spans="1:8" ht="25.5" x14ac:dyDescent="0.5">
      <c r="A102" s="23">
        <v>98</v>
      </c>
      <c r="B102" s="23" t="s">
        <v>779</v>
      </c>
      <c r="C102" s="23" t="s">
        <v>778</v>
      </c>
      <c r="D102" s="23" t="s">
        <v>775</v>
      </c>
      <c r="E102" s="23" t="s">
        <v>48</v>
      </c>
      <c r="F102" s="23">
        <v>3</v>
      </c>
      <c r="G102" s="23">
        <v>7</v>
      </c>
      <c r="H102" s="23">
        <v>-1121</v>
      </c>
    </row>
    <row r="103" spans="1:8" ht="25.5" x14ac:dyDescent="0.5">
      <c r="A103" s="23">
        <v>99</v>
      </c>
      <c r="B103" s="23" t="s">
        <v>777</v>
      </c>
      <c r="C103" s="23" t="s">
        <v>776</v>
      </c>
      <c r="D103" s="23" t="s">
        <v>775</v>
      </c>
      <c r="E103" s="23" t="s">
        <v>48</v>
      </c>
      <c r="F103" s="23">
        <v>2</v>
      </c>
      <c r="G103" s="23">
        <v>8</v>
      </c>
      <c r="H103" s="23">
        <v>-628</v>
      </c>
    </row>
    <row r="104" spans="1:8" ht="25.5" x14ac:dyDescent="0.5">
      <c r="A104" s="23">
        <v>100</v>
      </c>
      <c r="B104" s="23" t="s">
        <v>774</v>
      </c>
      <c r="C104" s="23" t="s">
        <v>773</v>
      </c>
      <c r="D104" s="23" t="s">
        <v>461</v>
      </c>
      <c r="E104" s="23" t="s">
        <v>29</v>
      </c>
      <c r="F104" s="23">
        <v>2</v>
      </c>
      <c r="G104" s="23">
        <v>8</v>
      </c>
      <c r="H104" s="23">
        <v>-634</v>
      </c>
    </row>
    <row r="105" spans="1:8" ht="25.5" x14ac:dyDescent="0.5">
      <c r="A105" s="23">
        <v>101</v>
      </c>
      <c r="B105" s="23" t="s">
        <v>772</v>
      </c>
      <c r="C105" s="23" t="s">
        <v>771</v>
      </c>
      <c r="D105" s="23" t="s">
        <v>21</v>
      </c>
      <c r="E105" s="23" t="s">
        <v>22</v>
      </c>
      <c r="F105" s="23">
        <v>2</v>
      </c>
      <c r="G105" s="23">
        <v>8</v>
      </c>
      <c r="H105" s="23">
        <v>-807</v>
      </c>
    </row>
    <row r="106" spans="1:8" ht="25.5" x14ac:dyDescent="0.5">
      <c r="A106" s="23">
        <v>102</v>
      </c>
      <c r="B106" s="23" t="s">
        <v>770</v>
      </c>
      <c r="C106" s="23" t="s">
        <v>769</v>
      </c>
      <c r="D106" s="23" t="s">
        <v>238</v>
      </c>
      <c r="E106" s="23" t="s">
        <v>29</v>
      </c>
      <c r="F106" s="23">
        <v>1</v>
      </c>
      <c r="G106" s="23">
        <v>9</v>
      </c>
      <c r="H106" s="23">
        <v>-640</v>
      </c>
    </row>
    <row r="107" spans="1:8" ht="25.5" x14ac:dyDescent="0.5">
      <c r="A107" s="23">
        <v>103</v>
      </c>
      <c r="B107" s="23" t="s">
        <v>768</v>
      </c>
      <c r="C107" s="23" t="s">
        <v>767</v>
      </c>
      <c r="D107" s="23" t="s">
        <v>766</v>
      </c>
      <c r="E107" s="23" t="s">
        <v>138</v>
      </c>
      <c r="F107" s="23">
        <v>1</v>
      </c>
      <c r="G107" s="23">
        <v>9</v>
      </c>
      <c r="H107" s="23">
        <v>-1097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3"/>
  <dimension ref="A1:H67"/>
  <sheetViews>
    <sheetView workbookViewId="0">
      <selection sqref="A1:G1"/>
    </sheetView>
  </sheetViews>
  <sheetFormatPr defaultRowHeight="14.25" x14ac:dyDescent="0.2"/>
  <cols>
    <col min="1" max="1" width="7.375" style="5" customWidth="1"/>
    <col min="2" max="2" width="24.875" style="5" customWidth="1"/>
    <col min="3" max="3" width="38.875" style="5" customWidth="1"/>
    <col min="4" max="4" width="23" style="5" customWidth="1"/>
    <col min="5" max="6" width="8.625" customWidth="1"/>
    <col min="7" max="7" width="18.75" customWidth="1"/>
  </cols>
  <sheetData>
    <row r="1" spans="1:8" s="2" customFormat="1" ht="30" customHeight="1" x14ac:dyDescent="0.3">
      <c r="A1" s="117" t="s">
        <v>0</v>
      </c>
      <c r="B1" s="117"/>
      <c r="C1" s="117"/>
      <c r="D1" s="117"/>
      <c r="E1" s="117"/>
      <c r="F1" s="117"/>
      <c r="G1" s="117"/>
      <c r="H1" s="1"/>
    </row>
    <row r="2" spans="1:8" s="2" customFormat="1" ht="30" customHeight="1" x14ac:dyDescent="0.3">
      <c r="A2" s="117" t="s">
        <v>1</v>
      </c>
      <c r="B2" s="117"/>
      <c r="C2" s="117"/>
      <c r="D2" s="117"/>
      <c r="E2" s="117"/>
      <c r="F2" s="117"/>
      <c r="G2" s="117"/>
    </row>
    <row r="3" spans="1:8" s="2" customFormat="1" ht="30" customHeight="1" x14ac:dyDescent="0.3">
      <c r="A3" s="118" t="s">
        <v>302</v>
      </c>
      <c r="B3" s="118"/>
      <c r="C3" s="118"/>
      <c r="D3" s="118"/>
      <c r="E3" s="118"/>
      <c r="F3" s="118"/>
      <c r="G3" s="118"/>
      <c r="H3" s="3"/>
    </row>
    <row r="4" spans="1:8" ht="25.5" customHeight="1" x14ac:dyDescent="0.55000000000000004">
      <c r="A4" s="67" t="s">
        <v>3</v>
      </c>
      <c r="B4" s="67" t="s">
        <v>4</v>
      </c>
      <c r="C4" s="67" t="s">
        <v>5</v>
      </c>
      <c r="D4" s="67" t="s">
        <v>6</v>
      </c>
      <c r="E4" s="68" t="s">
        <v>7</v>
      </c>
      <c r="F4" s="68" t="s">
        <v>8</v>
      </c>
      <c r="G4" s="68" t="s">
        <v>9</v>
      </c>
    </row>
    <row r="5" spans="1:8" ht="26.45" customHeight="1" x14ac:dyDescent="0.2">
      <c r="A5" s="64">
        <v>1</v>
      </c>
      <c r="B5" s="75" t="s">
        <v>303</v>
      </c>
      <c r="C5" s="75" t="s">
        <v>304</v>
      </c>
      <c r="D5" s="75" t="s">
        <v>305</v>
      </c>
      <c r="E5" s="125" t="s">
        <v>13</v>
      </c>
      <c r="F5" s="125"/>
      <c r="G5" s="125"/>
    </row>
    <row r="6" spans="1:8" ht="26.45" customHeight="1" x14ac:dyDescent="0.2">
      <c r="A6" s="64">
        <v>2</v>
      </c>
      <c r="B6" s="75" t="s">
        <v>306</v>
      </c>
      <c r="C6" s="75" t="s">
        <v>307</v>
      </c>
      <c r="D6" s="75" t="s">
        <v>29</v>
      </c>
      <c r="E6" s="125"/>
      <c r="F6" s="125"/>
      <c r="G6" s="125"/>
      <c r="H6" s="7"/>
    </row>
    <row r="7" spans="1:8" ht="26.45" customHeight="1" x14ac:dyDescent="0.2">
      <c r="A7" s="59">
        <v>3</v>
      </c>
      <c r="B7" s="76" t="s">
        <v>308</v>
      </c>
      <c r="C7" s="76" t="s">
        <v>69</v>
      </c>
      <c r="D7" s="76" t="s">
        <v>70</v>
      </c>
      <c r="E7" s="59">
        <v>8</v>
      </c>
      <c r="F7" s="59">
        <v>2</v>
      </c>
      <c r="G7" s="59">
        <v>1026</v>
      </c>
      <c r="H7" s="7"/>
    </row>
    <row r="8" spans="1:8" ht="26.45" customHeight="1" x14ac:dyDescent="0.2">
      <c r="A8" s="59">
        <v>4</v>
      </c>
      <c r="B8" s="76" t="s">
        <v>309</v>
      </c>
      <c r="C8" s="76" t="s">
        <v>15</v>
      </c>
      <c r="D8" s="76" t="s">
        <v>310</v>
      </c>
      <c r="E8" s="59">
        <v>8</v>
      </c>
      <c r="F8" s="59">
        <v>2</v>
      </c>
      <c r="G8" s="59">
        <v>817</v>
      </c>
      <c r="H8" s="7"/>
    </row>
    <row r="9" spans="1:8" ht="26.45" customHeight="1" x14ac:dyDescent="0.2">
      <c r="A9" s="59">
        <v>5</v>
      </c>
      <c r="B9" s="76" t="s">
        <v>311</v>
      </c>
      <c r="C9" s="76" t="s">
        <v>106</v>
      </c>
      <c r="D9" s="76" t="s">
        <v>93</v>
      </c>
      <c r="E9" s="59">
        <v>7</v>
      </c>
      <c r="F9" s="59">
        <v>3</v>
      </c>
      <c r="G9" s="59">
        <v>1134</v>
      </c>
      <c r="H9" s="7"/>
    </row>
    <row r="10" spans="1:8" ht="26.45" customHeight="1" x14ac:dyDescent="0.2">
      <c r="A10" s="59">
        <v>6</v>
      </c>
      <c r="B10" s="76" t="s">
        <v>312</v>
      </c>
      <c r="C10" s="76" t="s">
        <v>59</v>
      </c>
      <c r="D10" s="76" t="s">
        <v>48</v>
      </c>
      <c r="E10" s="59">
        <v>7</v>
      </c>
      <c r="F10" s="59">
        <v>3</v>
      </c>
      <c r="G10" s="59">
        <v>956</v>
      </c>
      <c r="H10" s="7"/>
    </row>
    <row r="11" spans="1:8" ht="26.45" customHeight="1" x14ac:dyDescent="0.2">
      <c r="A11" s="59">
        <v>7</v>
      </c>
      <c r="B11" s="76" t="s">
        <v>156</v>
      </c>
      <c r="C11" s="76" t="s">
        <v>34</v>
      </c>
      <c r="D11" s="76" t="s">
        <v>29</v>
      </c>
      <c r="E11" s="59">
        <v>7</v>
      </c>
      <c r="F11" s="59">
        <v>3</v>
      </c>
      <c r="G11" s="59">
        <v>699</v>
      </c>
      <c r="H11" s="7"/>
    </row>
    <row r="12" spans="1:8" ht="26.45" customHeight="1" x14ac:dyDescent="0.2">
      <c r="A12" s="59">
        <v>8</v>
      </c>
      <c r="B12" s="76" t="s">
        <v>313</v>
      </c>
      <c r="C12" s="76" t="s">
        <v>142</v>
      </c>
      <c r="D12" s="76" t="s">
        <v>22</v>
      </c>
      <c r="E12" s="59">
        <v>7</v>
      </c>
      <c r="F12" s="59">
        <v>3</v>
      </c>
      <c r="G12" s="59">
        <v>551</v>
      </c>
      <c r="H12" s="7"/>
    </row>
    <row r="13" spans="1:8" ht="26.45" customHeight="1" x14ac:dyDescent="0.2">
      <c r="A13" s="59">
        <v>9</v>
      </c>
      <c r="B13" s="76" t="s">
        <v>314</v>
      </c>
      <c r="C13" s="76" t="s">
        <v>129</v>
      </c>
      <c r="D13" s="76" t="s">
        <v>29</v>
      </c>
      <c r="E13" s="59">
        <v>7</v>
      </c>
      <c r="F13" s="59">
        <v>3</v>
      </c>
      <c r="G13" s="59">
        <v>548</v>
      </c>
      <c r="H13" s="7"/>
    </row>
    <row r="14" spans="1:8" ht="26.45" customHeight="1" x14ac:dyDescent="0.2">
      <c r="A14" s="59">
        <v>10</v>
      </c>
      <c r="B14" s="76" t="s">
        <v>315</v>
      </c>
      <c r="C14" s="76" t="s">
        <v>316</v>
      </c>
      <c r="D14" s="76" t="s">
        <v>138</v>
      </c>
      <c r="E14" s="59">
        <v>7</v>
      </c>
      <c r="F14" s="59">
        <v>3</v>
      </c>
      <c r="G14" s="59">
        <v>30</v>
      </c>
      <c r="H14" s="7"/>
    </row>
    <row r="15" spans="1:8" ht="26.45" customHeight="1" x14ac:dyDescent="0.2">
      <c r="A15" s="59">
        <v>11</v>
      </c>
      <c r="B15" s="76" t="s">
        <v>317</v>
      </c>
      <c r="C15" s="76" t="s">
        <v>316</v>
      </c>
      <c r="D15" s="76" t="s">
        <v>138</v>
      </c>
      <c r="E15" s="59">
        <v>7</v>
      </c>
      <c r="F15" s="59">
        <v>3</v>
      </c>
      <c r="G15" s="59">
        <v>-243</v>
      </c>
      <c r="H15" s="7"/>
    </row>
    <row r="16" spans="1:8" ht="26.45" customHeight="1" x14ac:dyDescent="0.2">
      <c r="A16" s="59">
        <v>12</v>
      </c>
      <c r="B16" s="76" t="s">
        <v>318</v>
      </c>
      <c r="C16" s="76" t="s">
        <v>142</v>
      </c>
      <c r="D16" s="76" t="s">
        <v>22</v>
      </c>
      <c r="E16" s="59">
        <v>6</v>
      </c>
      <c r="F16" s="59">
        <v>4</v>
      </c>
      <c r="G16" s="59">
        <v>980</v>
      </c>
      <c r="H16" s="7"/>
    </row>
    <row r="17" spans="1:8" ht="26.45" customHeight="1" x14ac:dyDescent="0.2">
      <c r="A17" s="59">
        <v>13</v>
      </c>
      <c r="B17" s="76" t="s">
        <v>319</v>
      </c>
      <c r="C17" s="76" t="s">
        <v>142</v>
      </c>
      <c r="D17" s="76" t="s">
        <v>22</v>
      </c>
      <c r="E17" s="59">
        <v>6</v>
      </c>
      <c r="F17" s="59">
        <v>4</v>
      </c>
      <c r="G17" s="59">
        <v>733</v>
      </c>
      <c r="H17" s="7"/>
    </row>
    <row r="18" spans="1:8" ht="26.45" customHeight="1" x14ac:dyDescent="0.2">
      <c r="A18" s="59">
        <v>14</v>
      </c>
      <c r="B18" s="76" t="s">
        <v>320</v>
      </c>
      <c r="C18" s="76" t="s">
        <v>34</v>
      </c>
      <c r="D18" s="76" t="s">
        <v>29</v>
      </c>
      <c r="E18" s="59">
        <v>6</v>
      </c>
      <c r="F18" s="59">
        <v>4</v>
      </c>
      <c r="G18" s="59">
        <v>656</v>
      </c>
      <c r="H18" s="7"/>
    </row>
    <row r="19" spans="1:8" ht="26.45" customHeight="1" x14ac:dyDescent="0.2">
      <c r="A19" s="59">
        <v>15</v>
      </c>
      <c r="B19" s="76" t="s">
        <v>321</v>
      </c>
      <c r="C19" s="76" t="s">
        <v>142</v>
      </c>
      <c r="D19" s="76" t="s">
        <v>22</v>
      </c>
      <c r="E19" s="59">
        <v>6</v>
      </c>
      <c r="F19" s="59">
        <v>4</v>
      </c>
      <c r="G19" s="59">
        <v>600</v>
      </c>
      <c r="H19" s="7"/>
    </row>
    <row r="20" spans="1:8" ht="26.45" customHeight="1" x14ac:dyDescent="0.2">
      <c r="A20" s="59">
        <v>16</v>
      </c>
      <c r="B20" s="76" t="s">
        <v>322</v>
      </c>
      <c r="C20" s="76" t="s">
        <v>142</v>
      </c>
      <c r="D20" s="76" t="s">
        <v>22</v>
      </c>
      <c r="E20" s="59">
        <v>6</v>
      </c>
      <c r="F20" s="59">
        <v>4</v>
      </c>
      <c r="G20" s="59">
        <v>464</v>
      </c>
      <c r="H20" s="7"/>
    </row>
    <row r="21" spans="1:8" ht="26.45" customHeight="1" x14ac:dyDescent="0.2">
      <c r="A21" s="59">
        <v>17</v>
      </c>
      <c r="B21" s="76" t="s">
        <v>323</v>
      </c>
      <c r="C21" s="76" t="s">
        <v>316</v>
      </c>
      <c r="D21" s="76" t="s">
        <v>138</v>
      </c>
      <c r="E21" s="59">
        <v>6</v>
      </c>
      <c r="F21" s="59">
        <v>4</v>
      </c>
      <c r="G21" s="59">
        <v>343</v>
      </c>
      <c r="H21" s="7"/>
    </row>
    <row r="22" spans="1:8" ht="26.45" customHeight="1" x14ac:dyDescent="0.2">
      <c r="A22" s="59">
        <v>18</v>
      </c>
      <c r="B22" s="59" t="s">
        <v>324</v>
      </c>
      <c r="C22" s="76" t="s">
        <v>325</v>
      </c>
      <c r="D22" s="76" t="s">
        <v>117</v>
      </c>
      <c r="E22" s="59">
        <v>6</v>
      </c>
      <c r="F22" s="59">
        <v>4</v>
      </c>
      <c r="G22" s="59">
        <v>322</v>
      </c>
      <c r="H22" s="7"/>
    </row>
    <row r="23" spans="1:8" ht="26.45" customHeight="1" x14ac:dyDescent="0.2">
      <c r="A23" s="59">
        <v>19</v>
      </c>
      <c r="B23" s="76" t="s">
        <v>326</v>
      </c>
      <c r="C23" s="76" t="s">
        <v>327</v>
      </c>
      <c r="D23" s="76" t="s">
        <v>48</v>
      </c>
      <c r="E23" s="59">
        <v>6</v>
      </c>
      <c r="F23" s="59">
        <v>4</v>
      </c>
      <c r="G23" s="59">
        <v>288</v>
      </c>
      <c r="H23" s="7"/>
    </row>
    <row r="24" spans="1:8" ht="26.45" customHeight="1" x14ac:dyDescent="0.2">
      <c r="A24" s="59">
        <v>20</v>
      </c>
      <c r="B24" s="76" t="s">
        <v>328</v>
      </c>
      <c r="C24" s="76" t="s">
        <v>34</v>
      </c>
      <c r="D24" s="76" t="s">
        <v>29</v>
      </c>
      <c r="E24" s="59">
        <v>6</v>
      </c>
      <c r="F24" s="59">
        <v>4</v>
      </c>
      <c r="G24" s="59">
        <v>167</v>
      </c>
      <c r="H24" s="7"/>
    </row>
    <row r="25" spans="1:8" ht="26.45" customHeight="1" x14ac:dyDescent="0.2">
      <c r="A25" s="59">
        <v>21</v>
      </c>
      <c r="B25" s="76" t="s">
        <v>329</v>
      </c>
      <c r="C25" s="76" t="s">
        <v>142</v>
      </c>
      <c r="D25" s="76" t="s">
        <v>22</v>
      </c>
      <c r="E25" s="59">
        <v>6</v>
      </c>
      <c r="F25" s="59">
        <v>4</v>
      </c>
      <c r="G25" s="59">
        <v>159</v>
      </c>
      <c r="H25" s="7"/>
    </row>
    <row r="26" spans="1:8" ht="26.45" customHeight="1" x14ac:dyDescent="0.2">
      <c r="A26" s="59">
        <v>22</v>
      </c>
      <c r="B26" s="76" t="s">
        <v>330</v>
      </c>
      <c r="C26" s="76" t="s">
        <v>59</v>
      </c>
      <c r="D26" s="76" t="s">
        <v>48</v>
      </c>
      <c r="E26" s="59">
        <v>6</v>
      </c>
      <c r="F26" s="59">
        <v>4</v>
      </c>
      <c r="G26" s="59">
        <v>48</v>
      </c>
      <c r="H26" s="7"/>
    </row>
    <row r="27" spans="1:8" ht="26.45" customHeight="1" x14ac:dyDescent="0.2">
      <c r="A27" s="59">
        <v>23</v>
      </c>
      <c r="B27" s="76" t="s">
        <v>331</v>
      </c>
      <c r="C27" s="76" t="s">
        <v>61</v>
      </c>
      <c r="D27" s="76" t="s">
        <v>29</v>
      </c>
      <c r="E27" s="59">
        <v>6</v>
      </c>
      <c r="F27" s="59">
        <v>4</v>
      </c>
      <c r="G27" s="59">
        <v>-29</v>
      </c>
      <c r="H27" s="7"/>
    </row>
    <row r="28" spans="1:8" ht="26.45" customHeight="1" x14ac:dyDescent="0.2">
      <c r="A28" s="59">
        <v>24</v>
      </c>
      <c r="B28" s="76" t="s">
        <v>332</v>
      </c>
      <c r="C28" s="76" t="s">
        <v>59</v>
      </c>
      <c r="D28" s="76" t="s">
        <v>48</v>
      </c>
      <c r="E28" s="59">
        <v>6</v>
      </c>
      <c r="F28" s="59">
        <v>4</v>
      </c>
      <c r="G28" s="59">
        <v>-194</v>
      </c>
      <c r="H28" s="7"/>
    </row>
    <row r="29" spans="1:8" ht="26.45" customHeight="1" x14ac:dyDescent="0.2">
      <c r="A29" s="59">
        <v>25</v>
      </c>
      <c r="B29" s="76" t="s">
        <v>333</v>
      </c>
      <c r="C29" s="76" t="s">
        <v>61</v>
      </c>
      <c r="D29" s="76" t="s">
        <v>29</v>
      </c>
      <c r="E29" s="59">
        <v>6</v>
      </c>
      <c r="F29" s="59">
        <v>4</v>
      </c>
      <c r="G29" s="59">
        <v>-228</v>
      </c>
      <c r="H29" s="7"/>
    </row>
    <row r="30" spans="1:8" ht="26.45" customHeight="1" x14ac:dyDescent="0.2">
      <c r="A30" s="59">
        <v>26</v>
      </c>
      <c r="B30" s="76" t="s">
        <v>334</v>
      </c>
      <c r="C30" s="76" t="s">
        <v>61</v>
      </c>
      <c r="D30" s="76" t="s">
        <v>29</v>
      </c>
      <c r="E30" s="59">
        <v>6</v>
      </c>
      <c r="F30" s="59">
        <v>4</v>
      </c>
      <c r="G30" s="59">
        <v>-260</v>
      </c>
      <c r="H30" s="7"/>
    </row>
    <row r="31" spans="1:8" ht="26.45" customHeight="1" x14ac:dyDescent="0.2">
      <c r="A31" s="59">
        <v>27</v>
      </c>
      <c r="B31" s="76" t="s">
        <v>335</v>
      </c>
      <c r="C31" s="76" t="s">
        <v>142</v>
      </c>
      <c r="D31" s="76" t="s">
        <v>22</v>
      </c>
      <c r="E31" s="59">
        <v>5</v>
      </c>
      <c r="F31" s="59">
        <v>5</v>
      </c>
      <c r="G31" s="59">
        <v>499</v>
      </c>
      <c r="H31" s="7"/>
    </row>
    <row r="32" spans="1:8" ht="26.45" customHeight="1" x14ac:dyDescent="0.2">
      <c r="A32" s="59">
        <v>28</v>
      </c>
      <c r="B32" s="76" t="s">
        <v>336</v>
      </c>
      <c r="C32" s="76" t="s">
        <v>142</v>
      </c>
      <c r="D32" s="76" t="s">
        <v>22</v>
      </c>
      <c r="E32" s="59">
        <v>5</v>
      </c>
      <c r="F32" s="59">
        <v>5</v>
      </c>
      <c r="G32" s="59">
        <v>328</v>
      </c>
      <c r="H32" s="7"/>
    </row>
    <row r="33" spans="1:8" ht="26.45" customHeight="1" x14ac:dyDescent="0.2">
      <c r="A33" s="59">
        <v>29</v>
      </c>
      <c r="B33" s="76" t="s">
        <v>337</v>
      </c>
      <c r="C33" s="76" t="s">
        <v>21</v>
      </c>
      <c r="D33" s="76" t="s">
        <v>22</v>
      </c>
      <c r="E33" s="59">
        <v>5</v>
      </c>
      <c r="F33" s="59">
        <v>5</v>
      </c>
      <c r="G33" s="59">
        <v>324</v>
      </c>
      <c r="H33" s="7"/>
    </row>
    <row r="34" spans="1:8" ht="26.45" customHeight="1" x14ac:dyDescent="0.2">
      <c r="A34" s="59">
        <v>30</v>
      </c>
      <c r="B34" s="76" t="s">
        <v>338</v>
      </c>
      <c r="C34" s="76" t="s">
        <v>75</v>
      </c>
      <c r="D34" s="76" t="s">
        <v>29</v>
      </c>
      <c r="E34" s="59">
        <v>5</v>
      </c>
      <c r="F34" s="59">
        <v>5</v>
      </c>
      <c r="G34" s="59">
        <v>265</v>
      </c>
      <c r="H34" s="7"/>
    </row>
    <row r="35" spans="1:8" ht="26.45" customHeight="1" x14ac:dyDescent="0.2">
      <c r="A35" s="59">
        <v>31</v>
      </c>
      <c r="B35" s="59" t="s">
        <v>339</v>
      </c>
      <c r="C35" s="76" t="s">
        <v>59</v>
      </c>
      <c r="D35" s="76" t="s">
        <v>48</v>
      </c>
      <c r="E35" s="59">
        <v>5</v>
      </c>
      <c r="F35" s="59">
        <v>5</v>
      </c>
      <c r="G35" s="59">
        <v>259</v>
      </c>
      <c r="H35" s="7"/>
    </row>
    <row r="36" spans="1:8" ht="26.45" customHeight="1" x14ac:dyDescent="0.2">
      <c r="A36" s="59">
        <v>32</v>
      </c>
      <c r="B36" s="76" t="s">
        <v>340</v>
      </c>
      <c r="C36" s="76" t="s">
        <v>106</v>
      </c>
      <c r="D36" s="76" t="s">
        <v>93</v>
      </c>
      <c r="E36" s="59">
        <v>5</v>
      </c>
      <c r="F36" s="59">
        <v>5</v>
      </c>
      <c r="G36" s="59">
        <v>89</v>
      </c>
      <c r="H36" s="7"/>
    </row>
    <row r="37" spans="1:8" ht="26.45" customHeight="1" x14ac:dyDescent="0.2">
      <c r="A37" s="59">
        <v>33</v>
      </c>
      <c r="B37" s="76" t="s">
        <v>341</v>
      </c>
      <c r="C37" s="76" t="s">
        <v>316</v>
      </c>
      <c r="D37" s="76" t="s">
        <v>138</v>
      </c>
      <c r="E37" s="59">
        <v>5</v>
      </c>
      <c r="F37" s="59">
        <v>5</v>
      </c>
      <c r="G37" s="59">
        <v>74</v>
      </c>
      <c r="H37" s="7"/>
    </row>
    <row r="38" spans="1:8" ht="26.45" customHeight="1" x14ac:dyDescent="0.2">
      <c r="A38" s="59">
        <v>34</v>
      </c>
      <c r="B38" s="76" t="s">
        <v>342</v>
      </c>
      <c r="C38" s="76" t="s">
        <v>21</v>
      </c>
      <c r="D38" s="76" t="s">
        <v>22</v>
      </c>
      <c r="E38" s="59">
        <v>5</v>
      </c>
      <c r="F38" s="59">
        <v>5</v>
      </c>
      <c r="G38" s="59">
        <v>73</v>
      </c>
      <c r="H38" s="7"/>
    </row>
    <row r="39" spans="1:8" ht="26.45" customHeight="1" x14ac:dyDescent="0.2">
      <c r="A39" s="59">
        <v>35</v>
      </c>
      <c r="B39" s="76" t="s">
        <v>343</v>
      </c>
      <c r="C39" s="76" t="s">
        <v>21</v>
      </c>
      <c r="D39" s="76" t="s">
        <v>22</v>
      </c>
      <c r="E39" s="59">
        <v>5</v>
      </c>
      <c r="F39" s="59">
        <v>5</v>
      </c>
      <c r="G39" s="59">
        <v>24</v>
      </c>
      <c r="H39" s="7"/>
    </row>
    <row r="40" spans="1:8" ht="26.45" customHeight="1" x14ac:dyDescent="0.2">
      <c r="A40" s="59">
        <v>36</v>
      </c>
      <c r="B40" s="76" t="s">
        <v>344</v>
      </c>
      <c r="C40" s="76" t="s">
        <v>345</v>
      </c>
      <c r="D40" s="76" t="s">
        <v>48</v>
      </c>
      <c r="E40" s="59">
        <v>5</v>
      </c>
      <c r="F40" s="59">
        <v>5</v>
      </c>
      <c r="G40" s="59">
        <v>-99</v>
      </c>
      <c r="H40" s="7"/>
    </row>
    <row r="41" spans="1:8" ht="26.45" customHeight="1" x14ac:dyDescent="0.2">
      <c r="A41" s="59">
        <v>37</v>
      </c>
      <c r="B41" s="76" t="s">
        <v>346</v>
      </c>
      <c r="C41" s="76" t="s">
        <v>63</v>
      </c>
      <c r="D41" s="76" t="s">
        <v>64</v>
      </c>
      <c r="E41" s="59">
        <v>5</v>
      </c>
      <c r="F41" s="59">
        <v>5</v>
      </c>
      <c r="G41" s="59">
        <v>-121</v>
      </c>
      <c r="H41" s="7"/>
    </row>
    <row r="42" spans="1:8" ht="26.45" customHeight="1" x14ac:dyDescent="0.2">
      <c r="A42" s="59">
        <v>38</v>
      </c>
      <c r="B42" s="76" t="s">
        <v>347</v>
      </c>
      <c r="C42" s="76" t="s">
        <v>145</v>
      </c>
      <c r="D42" s="76" t="s">
        <v>29</v>
      </c>
      <c r="E42" s="59">
        <v>5</v>
      </c>
      <c r="F42" s="59">
        <v>5</v>
      </c>
      <c r="G42" s="59">
        <v>-191</v>
      </c>
      <c r="H42" s="7"/>
    </row>
    <row r="43" spans="1:8" ht="26.45" customHeight="1" x14ac:dyDescent="0.2">
      <c r="A43" s="59">
        <v>39</v>
      </c>
      <c r="B43" s="76" t="s">
        <v>348</v>
      </c>
      <c r="C43" s="76" t="s">
        <v>75</v>
      </c>
      <c r="D43" s="76" t="s">
        <v>29</v>
      </c>
      <c r="E43" s="59">
        <v>5</v>
      </c>
      <c r="F43" s="59">
        <v>5</v>
      </c>
      <c r="G43" s="59">
        <v>-194</v>
      </c>
      <c r="H43" s="7"/>
    </row>
    <row r="44" spans="1:8" ht="26.45" customHeight="1" x14ac:dyDescent="0.2">
      <c r="A44" s="59">
        <v>40</v>
      </c>
      <c r="B44" s="76" t="s">
        <v>349</v>
      </c>
      <c r="C44" s="76" t="s">
        <v>75</v>
      </c>
      <c r="D44" s="76" t="s">
        <v>29</v>
      </c>
      <c r="E44" s="59">
        <v>5</v>
      </c>
      <c r="F44" s="59">
        <v>5</v>
      </c>
      <c r="G44" s="59">
        <v>-227</v>
      </c>
      <c r="H44" s="7"/>
    </row>
    <row r="45" spans="1:8" ht="26.45" customHeight="1" x14ac:dyDescent="0.2">
      <c r="A45" s="59">
        <v>41</v>
      </c>
      <c r="B45" s="59" t="s">
        <v>350</v>
      </c>
      <c r="C45" s="76"/>
      <c r="D45" s="76" t="s">
        <v>29</v>
      </c>
      <c r="E45" s="59">
        <v>5</v>
      </c>
      <c r="F45" s="59">
        <v>5</v>
      </c>
      <c r="G45" s="59">
        <v>-550</v>
      </c>
      <c r="H45" s="7"/>
    </row>
    <row r="46" spans="1:8" ht="26.45" customHeight="1" x14ac:dyDescent="0.2">
      <c r="A46" s="59">
        <v>42</v>
      </c>
      <c r="B46" s="76" t="s">
        <v>351</v>
      </c>
      <c r="C46" s="76" t="s">
        <v>142</v>
      </c>
      <c r="D46" s="76" t="s">
        <v>22</v>
      </c>
      <c r="E46" s="59">
        <v>4</v>
      </c>
      <c r="F46" s="59">
        <v>6</v>
      </c>
      <c r="G46" s="59">
        <v>-43</v>
      </c>
    </row>
    <row r="47" spans="1:8" ht="26.45" customHeight="1" x14ac:dyDescent="0.2">
      <c r="A47" s="59">
        <v>43</v>
      </c>
      <c r="B47" s="76" t="s">
        <v>352</v>
      </c>
      <c r="C47" s="76" t="s">
        <v>353</v>
      </c>
      <c r="D47" s="76" t="s">
        <v>12</v>
      </c>
      <c r="E47" s="59">
        <v>4</v>
      </c>
      <c r="F47" s="59">
        <v>6</v>
      </c>
      <c r="G47" s="59">
        <v>-104</v>
      </c>
    </row>
    <row r="48" spans="1:8" ht="26.45" customHeight="1" x14ac:dyDescent="0.2">
      <c r="A48" s="59">
        <v>44</v>
      </c>
      <c r="B48" s="76" t="s">
        <v>354</v>
      </c>
      <c r="C48" s="76" t="s">
        <v>75</v>
      </c>
      <c r="D48" s="76" t="s">
        <v>29</v>
      </c>
      <c r="E48" s="59">
        <v>4</v>
      </c>
      <c r="F48" s="59">
        <v>6</v>
      </c>
      <c r="G48" s="59">
        <v>-181</v>
      </c>
    </row>
    <row r="49" spans="1:7" ht="26.45" customHeight="1" x14ac:dyDescent="0.2">
      <c r="A49" s="59">
        <v>45</v>
      </c>
      <c r="B49" s="76" t="s">
        <v>355</v>
      </c>
      <c r="C49" s="76" t="s">
        <v>316</v>
      </c>
      <c r="D49" s="76" t="s">
        <v>138</v>
      </c>
      <c r="E49" s="59">
        <v>4</v>
      </c>
      <c r="F49" s="59">
        <v>6</v>
      </c>
      <c r="G49" s="59">
        <v>-237</v>
      </c>
    </row>
    <row r="50" spans="1:7" ht="26.45" customHeight="1" x14ac:dyDescent="0.2">
      <c r="A50" s="59">
        <v>46</v>
      </c>
      <c r="B50" s="76" t="s">
        <v>356</v>
      </c>
      <c r="C50" s="76" t="s">
        <v>357</v>
      </c>
      <c r="D50" s="76" t="s">
        <v>48</v>
      </c>
      <c r="E50" s="59">
        <v>4</v>
      </c>
      <c r="F50" s="59">
        <v>6</v>
      </c>
      <c r="G50" s="59">
        <v>-277</v>
      </c>
    </row>
    <row r="51" spans="1:7" ht="26.45" customHeight="1" x14ac:dyDescent="0.2">
      <c r="A51" s="59">
        <v>47</v>
      </c>
      <c r="B51" s="59" t="s">
        <v>358</v>
      </c>
      <c r="C51" s="76" t="s">
        <v>129</v>
      </c>
      <c r="D51" s="76" t="s">
        <v>29</v>
      </c>
      <c r="E51" s="59">
        <v>4</v>
      </c>
      <c r="F51" s="59">
        <v>6</v>
      </c>
      <c r="G51" s="59">
        <v>-359</v>
      </c>
    </row>
    <row r="52" spans="1:7" ht="26.45" customHeight="1" x14ac:dyDescent="0.2">
      <c r="A52" s="59">
        <v>48</v>
      </c>
      <c r="B52" s="76" t="s">
        <v>359</v>
      </c>
      <c r="C52" s="76" t="s">
        <v>21</v>
      </c>
      <c r="D52" s="76" t="s">
        <v>22</v>
      </c>
      <c r="E52" s="59">
        <v>4</v>
      </c>
      <c r="F52" s="59">
        <v>6</v>
      </c>
      <c r="G52" s="59">
        <v>-373</v>
      </c>
    </row>
    <row r="53" spans="1:7" ht="26.45" customHeight="1" x14ac:dyDescent="0.2">
      <c r="A53" s="59">
        <v>49</v>
      </c>
      <c r="B53" s="76" t="s">
        <v>360</v>
      </c>
      <c r="C53" s="76" t="s">
        <v>316</v>
      </c>
      <c r="D53" s="76" t="s">
        <v>138</v>
      </c>
      <c r="E53" s="59">
        <v>4</v>
      </c>
      <c r="F53" s="59">
        <v>6</v>
      </c>
      <c r="G53" s="59">
        <v>-373</v>
      </c>
    </row>
    <row r="54" spans="1:7" ht="26.45" customHeight="1" x14ac:dyDescent="0.2">
      <c r="A54" s="59">
        <v>50</v>
      </c>
      <c r="B54" s="76" t="s">
        <v>361</v>
      </c>
      <c r="C54" s="76" t="s">
        <v>129</v>
      </c>
      <c r="D54" s="76" t="s">
        <v>29</v>
      </c>
      <c r="E54" s="59">
        <v>4</v>
      </c>
      <c r="F54" s="59">
        <v>6</v>
      </c>
      <c r="G54" s="59">
        <v>-446</v>
      </c>
    </row>
    <row r="55" spans="1:7" ht="26.45" customHeight="1" x14ac:dyDescent="0.2">
      <c r="A55" s="59">
        <v>51</v>
      </c>
      <c r="B55" s="76" t="s">
        <v>362</v>
      </c>
      <c r="C55" s="76" t="s">
        <v>61</v>
      </c>
      <c r="D55" s="76" t="s">
        <v>29</v>
      </c>
      <c r="E55" s="59">
        <v>4</v>
      </c>
      <c r="F55" s="59">
        <v>6</v>
      </c>
      <c r="G55" s="59">
        <v>-539</v>
      </c>
    </row>
    <row r="56" spans="1:7" ht="26.45" customHeight="1" x14ac:dyDescent="0.2">
      <c r="A56" s="59">
        <v>52</v>
      </c>
      <c r="B56" s="76" t="s">
        <v>363</v>
      </c>
      <c r="C56" s="76" t="s">
        <v>353</v>
      </c>
      <c r="D56" s="76" t="s">
        <v>12</v>
      </c>
      <c r="E56" s="59">
        <v>4</v>
      </c>
      <c r="F56" s="59">
        <v>6</v>
      </c>
      <c r="G56" s="59">
        <v>-664</v>
      </c>
    </row>
    <row r="57" spans="1:7" ht="26.45" customHeight="1" x14ac:dyDescent="0.2">
      <c r="A57" s="59">
        <v>53</v>
      </c>
      <c r="B57" s="76" t="s">
        <v>364</v>
      </c>
      <c r="C57" s="76" t="s">
        <v>365</v>
      </c>
      <c r="D57" s="76" t="s">
        <v>29</v>
      </c>
      <c r="E57" s="59">
        <v>3</v>
      </c>
      <c r="F57" s="59">
        <v>7</v>
      </c>
      <c r="G57" s="59">
        <v>-331</v>
      </c>
    </row>
    <row r="58" spans="1:7" ht="26.45" customHeight="1" x14ac:dyDescent="0.2">
      <c r="A58" s="59">
        <v>54</v>
      </c>
      <c r="B58" s="76" t="s">
        <v>366</v>
      </c>
      <c r="C58" s="76" t="s">
        <v>316</v>
      </c>
      <c r="D58" s="76" t="s">
        <v>138</v>
      </c>
      <c r="E58" s="59">
        <v>3</v>
      </c>
      <c r="F58" s="59">
        <v>7</v>
      </c>
      <c r="G58" s="59">
        <v>-411</v>
      </c>
    </row>
    <row r="59" spans="1:7" ht="26.45" customHeight="1" x14ac:dyDescent="0.2">
      <c r="A59" s="59">
        <v>55</v>
      </c>
      <c r="B59" s="76" t="s">
        <v>367</v>
      </c>
      <c r="C59" s="76" t="s">
        <v>103</v>
      </c>
      <c r="D59" s="76" t="s">
        <v>29</v>
      </c>
      <c r="E59" s="59">
        <v>3</v>
      </c>
      <c r="F59" s="59">
        <v>7</v>
      </c>
      <c r="G59" s="59">
        <v>-445</v>
      </c>
    </row>
    <row r="60" spans="1:7" ht="26.45" customHeight="1" x14ac:dyDescent="0.2">
      <c r="A60" s="59">
        <v>56</v>
      </c>
      <c r="B60" s="76" t="s">
        <v>368</v>
      </c>
      <c r="C60" s="76" t="s">
        <v>129</v>
      </c>
      <c r="D60" s="76" t="s">
        <v>29</v>
      </c>
      <c r="E60" s="59">
        <v>3</v>
      </c>
      <c r="F60" s="59">
        <v>7</v>
      </c>
      <c r="G60" s="59">
        <v>-551</v>
      </c>
    </row>
    <row r="61" spans="1:7" ht="26.45" customHeight="1" x14ac:dyDescent="0.2">
      <c r="A61" s="59">
        <v>57</v>
      </c>
      <c r="B61" s="76" t="s">
        <v>369</v>
      </c>
      <c r="C61" s="76" t="s">
        <v>72</v>
      </c>
      <c r="D61" s="76" t="s">
        <v>64</v>
      </c>
      <c r="E61" s="59">
        <v>3</v>
      </c>
      <c r="F61" s="59">
        <v>7</v>
      </c>
      <c r="G61" s="59">
        <v>-567</v>
      </c>
    </row>
    <row r="62" spans="1:7" ht="26.45" customHeight="1" x14ac:dyDescent="0.2">
      <c r="A62" s="59">
        <v>58</v>
      </c>
      <c r="B62" s="76" t="s">
        <v>370</v>
      </c>
      <c r="C62" s="76" t="s">
        <v>371</v>
      </c>
      <c r="D62" s="76" t="s">
        <v>138</v>
      </c>
      <c r="E62" s="59">
        <v>3</v>
      </c>
      <c r="F62" s="59">
        <v>7</v>
      </c>
      <c r="G62" s="59">
        <v>-567</v>
      </c>
    </row>
    <row r="63" spans="1:7" ht="26.45" customHeight="1" x14ac:dyDescent="0.2">
      <c r="A63" s="59">
        <v>59</v>
      </c>
      <c r="B63" s="76" t="s">
        <v>372</v>
      </c>
      <c r="C63" s="76" t="s">
        <v>63</v>
      </c>
      <c r="D63" s="76" t="s">
        <v>64</v>
      </c>
      <c r="E63" s="59">
        <v>3</v>
      </c>
      <c r="F63" s="59">
        <v>7</v>
      </c>
      <c r="G63" s="59">
        <v>-1046</v>
      </c>
    </row>
    <row r="64" spans="1:7" ht="26.45" customHeight="1" x14ac:dyDescent="0.2">
      <c r="A64" s="59">
        <v>60</v>
      </c>
      <c r="B64" s="76" t="s">
        <v>373</v>
      </c>
      <c r="C64" s="76" t="s">
        <v>145</v>
      </c>
      <c r="D64" s="76" t="s">
        <v>29</v>
      </c>
      <c r="E64" s="59">
        <v>3</v>
      </c>
      <c r="F64" s="59">
        <v>7</v>
      </c>
      <c r="G64" s="59">
        <v>-1154</v>
      </c>
    </row>
    <row r="65" spans="1:7" ht="26.45" customHeight="1" x14ac:dyDescent="0.2">
      <c r="A65" s="59">
        <v>61</v>
      </c>
      <c r="B65" s="76" t="s">
        <v>374</v>
      </c>
      <c r="C65" s="76" t="s">
        <v>103</v>
      </c>
      <c r="D65" s="76" t="s">
        <v>29</v>
      </c>
      <c r="E65" s="59">
        <v>2</v>
      </c>
      <c r="F65" s="59">
        <v>8</v>
      </c>
      <c r="G65" s="59">
        <v>-616</v>
      </c>
    </row>
    <row r="66" spans="1:7" ht="26.45" customHeight="1" x14ac:dyDescent="0.2">
      <c r="A66" s="59">
        <v>62</v>
      </c>
      <c r="B66" s="76" t="s">
        <v>375</v>
      </c>
      <c r="C66" s="76" t="s">
        <v>103</v>
      </c>
      <c r="D66" s="76" t="s">
        <v>29</v>
      </c>
      <c r="E66" s="59">
        <v>2</v>
      </c>
      <c r="F66" s="59">
        <v>8</v>
      </c>
      <c r="G66" s="59">
        <v>-711</v>
      </c>
    </row>
    <row r="67" spans="1:7" ht="26.45" customHeight="1" x14ac:dyDescent="0.2">
      <c r="A67" s="59">
        <v>63</v>
      </c>
      <c r="B67" s="76" t="s">
        <v>376</v>
      </c>
      <c r="C67" s="76" t="s">
        <v>72</v>
      </c>
      <c r="D67" s="76" t="s">
        <v>64</v>
      </c>
      <c r="E67" s="59">
        <v>1</v>
      </c>
      <c r="F67" s="59">
        <v>9</v>
      </c>
      <c r="G67" s="59">
        <v>-1424</v>
      </c>
    </row>
  </sheetData>
  <mergeCells count="4">
    <mergeCell ref="A1:G1"/>
    <mergeCell ref="A2:G2"/>
    <mergeCell ref="A3:G3"/>
    <mergeCell ref="E5:G6"/>
  </mergeCells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4"/>
  <dimension ref="A1:H39"/>
  <sheetViews>
    <sheetView workbookViewId="0">
      <selection activeCell="C10" sqref="C10"/>
    </sheetView>
  </sheetViews>
  <sheetFormatPr defaultRowHeight="14.25" x14ac:dyDescent="0.2"/>
  <cols>
    <col min="2" max="2" width="24.625" customWidth="1"/>
    <col min="3" max="3" width="25.625" customWidth="1"/>
    <col min="4" max="4" width="26.125" customWidth="1"/>
    <col min="5" max="5" width="16.875" customWidth="1"/>
    <col min="8" max="8" width="16.125" customWidth="1"/>
  </cols>
  <sheetData>
    <row r="1" spans="1:8" s="2" customFormat="1" ht="30" customHeight="1" x14ac:dyDescent="0.3">
      <c r="A1" s="117" t="s">
        <v>0</v>
      </c>
      <c r="B1" s="117"/>
      <c r="C1" s="117"/>
      <c r="D1" s="117"/>
      <c r="E1" s="117"/>
      <c r="F1" s="117"/>
      <c r="G1" s="117"/>
      <c r="H1" s="117"/>
    </row>
    <row r="2" spans="1:8" s="2" customFormat="1" ht="30" customHeight="1" x14ac:dyDescent="0.3">
      <c r="A2" s="117" t="s">
        <v>1</v>
      </c>
      <c r="B2" s="117"/>
      <c r="C2" s="117"/>
      <c r="D2" s="117"/>
      <c r="E2" s="117"/>
      <c r="F2" s="117"/>
      <c r="G2" s="117"/>
      <c r="H2" s="117"/>
    </row>
    <row r="3" spans="1:8" s="2" customFormat="1" ht="30" customHeight="1" x14ac:dyDescent="0.3">
      <c r="A3" s="118" t="s">
        <v>198</v>
      </c>
      <c r="B3" s="118"/>
      <c r="C3" s="118"/>
      <c r="D3" s="118"/>
      <c r="E3" s="118"/>
      <c r="F3" s="118"/>
      <c r="G3" s="118"/>
      <c r="H3" s="118"/>
    </row>
    <row r="4" spans="1:8" s="5" customFormat="1" ht="25.5" customHeight="1" x14ac:dyDescent="0.55000000000000004">
      <c r="A4" s="68" t="s">
        <v>3</v>
      </c>
      <c r="B4" s="68" t="s">
        <v>4</v>
      </c>
      <c r="C4" s="68" t="s">
        <v>4</v>
      </c>
      <c r="D4" s="68" t="s">
        <v>5</v>
      </c>
      <c r="E4" s="68" t="s">
        <v>6</v>
      </c>
      <c r="F4" s="68" t="s">
        <v>7</v>
      </c>
      <c r="G4" s="68" t="s">
        <v>8</v>
      </c>
      <c r="H4" s="68" t="s">
        <v>9</v>
      </c>
    </row>
    <row r="5" spans="1:8" s="5" customFormat="1" ht="25.5" customHeight="1" x14ac:dyDescent="0.5">
      <c r="A5" s="69">
        <v>1</v>
      </c>
      <c r="B5" s="69" t="s">
        <v>199</v>
      </c>
      <c r="C5" s="69"/>
      <c r="D5" s="69" t="s">
        <v>200</v>
      </c>
      <c r="E5" s="69" t="s">
        <v>201</v>
      </c>
      <c r="F5" s="125" t="s">
        <v>13</v>
      </c>
      <c r="G5" s="125"/>
      <c r="H5" s="125"/>
    </row>
    <row r="6" spans="1:8" s="5" customFormat="1" ht="25.5" customHeight="1" x14ac:dyDescent="0.5">
      <c r="A6" s="69">
        <v>2</v>
      </c>
      <c r="B6" s="69" t="s">
        <v>202</v>
      </c>
      <c r="C6" s="69" t="s">
        <v>203</v>
      </c>
      <c r="D6" s="69" t="s">
        <v>204</v>
      </c>
      <c r="E6" s="69" t="s">
        <v>29</v>
      </c>
      <c r="F6" s="125"/>
      <c r="G6" s="125"/>
      <c r="H6" s="125"/>
    </row>
    <row r="7" spans="1:8" s="5" customFormat="1" ht="25.5" customHeight="1" x14ac:dyDescent="0.5">
      <c r="A7" s="23">
        <v>3</v>
      </c>
      <c r="B7" s="23" t="s">
        <v>205</v>
      </c>
      <c r="C7" s="23" t="s">
        <v>206</v>
      </c>
      <c r="D7" s="23" t="s">
        <v>207</v>
      </c>
      <c r="E7" s="23" t="s">
        <v>22</v>
      </c>
      <c r="F7" s="23">
        <v>7</v>
      </c>
      <c r="G7" s="23">
        <f t="shared" ref="G7:G39" si="0">9-F7</f>
        <v>2</v>
      </c>
      <c r="H7" s="23">
        <v>761</v>
      </c>
    </row>
    <row r="8" spans="1:8" s="5" customFormat="1" ht="25.5" customHeight="1" x14ac:dyDescent="0.5">
      <c r="A8" s="23">
        <v>4</v>
      </c>
      <c r="B8" s="23" t="s">
        <v>208</v>
      </c>
      <c r="C8" s="23" t="s">
        <v>209</v>
      </c>
      <c r="D8" s="23" t="s">
        <v>207</v>
      </c>
      <c r="E8" s="23" t="s">
        <v>22</v>
      </c>
      <c r="F8" s="23">
        <v>7</v>
      </c>
      <c r="G8" s="23">
        <f t="shared" si="0"/>
        <v>2</v>
      </c>
      <c r="H8" s="23">
        <v>568</v>
      </c>
    </row>
    <row r="9" spans="1:8" s="5" customFormat="1" ht="25.5" customHeight="1" x14ac:dyDescent="0.5">
      <c r="A9" s="23">
        <v>5</v>
      </c>
      <c r="B9" s="23" t="s">
        <v>210</v>
      </c>
      <c r="C9" s="23" t="s">
        <v>211</v>
      </c>
      <c r="D9" s="23" t="s">
        <v>212</v>
      </c>
      <c r="E9" s="23" t="s">
        <v>29</v>
      </c>
      <c r="F9" s="23">
        <v>6.5</v>
      </c>
      <c r="G9" s="23">
        <f t="shared" si="0"/>
        <v>2.5</v>
      </c>
      <c r="H9" s="23">
        <v>716</v>
      </c>
    </row>
    <row r="10" spans="1:8" s="5" customFormat="1" ht="25.5" customHeight="1" x14ac:dyDescent="0.5">
      <c r="A10" s="23">
        <v>6</v>
      </c>
      <c r="B10" s="23" t="s">
        <v>213</v>
      </c>
      <c r="C10" s="23" t="s">
        <v>214</v>
      </c>
      <c r="D10" s="23" t="s">
        <v>215</v>
      </c>
      <c r="E10" s="23" t="s">
        <v>29</v>
      </c>
      <c r="F10" s="23">
        <v>6.5</v>
      </c>
      <c r="G10" s="23">
        <f t="shared" si="0"/>
        <v>2.5</v>
      </c>
      <c r="H10" s="23">
        <v>494</v>
      </c>
    </row>
    <row r="11" spans="1:8" s="5" customFormat="1" ht="25.5" customHeight="1" x14ac:dyDescent="0.5">
      <c r="A11" s="23">
        <v>7</v>
      </c>
      <c r="B11" s="23" t="s">
        <v>216</v>
      </c>
      <c r="C11" s="23" t="s">
        <v>217</v>
      </c>
      <c r="D11" s="23" t="s">
        <v>218</v>
      </c>
      <c r="E11" s="23" t="s">
        <v>22</v>
      </c>
      <c r="F11" s="23">
        <v>6</v>
      </c>
      <c r="G11" s="23">
        <f t="shared" si="0"/>
        <v>3</v>
      </c>
      <c r="H11" s="23">
        <v>359</v>
      </c>
    </row>
    <row r="12" spans="1:8" s="5" customFormat="1" ht="25.5" customHeight="1" x14ac:dyDescent="0.5">
      <c r="A12" s="23">
        <v>8</v>
      </c>
      <c r="B12" s="23" t="s">
        <v>219</v>
      </c>
      <c r="C12" s="23" t="s">
        <v>220</v>
      </c>
      <c r="D12" s="23" t="s">
        <v>212</v>
      </c>
      <c r="E12" s="23" t="s">
        <v>29</v>
      </c>
      <c r="F12" s="23">
        <v>6</v>
      </c>
      <c r="G12" s="23">
        <f t="shared" si="0"/>
        <v>3</v>
      </c>
      <c r="H12" s="23">
        <v>305</v>
      </c>
    </row>
    <row r="13" spans="1:8" s="5" customFormat="1" ht="25.5" customHeight="1" x14ac:dyDescent="0.5">
      <c r="A13" s="23">
        <v>9</v>
      </c>
      <c r="B13" s="23" t="s">
        <v>221</v>
      </c>
      <c r="C13" s="23" t="s">
        <v>222</v>
      </c>
      <c r="D13" s="23" t="s">
        <v>223</v>
      </c>
      <c r="E13" s="23" t="s">
        <v>138</v>
      </c>
      <c r="F13" s="23">
        <v>6</v>
      </c>
      <c r="G13" s="23">
        <f t="shared" si="0"/>
        <v>3</v>
      </c>
      <c r="H13" s="23">
        <v>276</v>
      </c>
    </row>
    <row r="14" spans="1:8" s="5" customFormat="1" ht="25.5" customHeight="1" x14ac:dyDescent="0.5">
      <c r="A14" s="23">
        <v>10</v>
      </c>
      <c r="B14" s="23" t="s">
        <v>224</v>
      </c>
      <c r="C14" s="23" t="s">
        <v>225</v>
      </c>
      <c r="D14" s="23" t="s">
        <v>226</v>
      </c>
      <c r="E14" s="23" t="s">
        <v>12</v>
      </c>
      <c r="F14" s="23">
        <v>6</v>
      </c>
      <c r="G14" s="23">
        <f t="shared" si="0"/>
        <v>3</v>
      </c>
      <c r="H14" s="23">
        <v>249</v>
      </c>
    </row>
    <row r="15" spans="1:8" s="5" customFormat="1" ht="25.5" customHeight="1" x14ac:dyDescent="0.5">
      <c r="A15" s="23">
        <v>11</v>
      </c>
      <c r="B15" s="23" t="s">
        <v>227</v>
      </c>
      <c r="C15" s="23" t="s">
        <v>228</v>
      </c>
      <c r="D15" s="23" t="s">
        <v>215</v>
      </c>
      <c r="E15" s="23" t="s">
        <v>29</v>
      </c>
      <c r="F15" s="23">
        <v>6</v>
      </c>
      <c r="G15" s="23">
        <f t="shared" si="0"/>
        <v>3</v>
      </c>
      <c r="H15" s="23">
        <v>-15</v>
      </c>
    </row>
    <row r="16" spans="1:8" s="5" customFormat="1" ht="25.5" customHeight="1" x14ac:dyDescent="0.5">
      <c r="A16" s="23">
        <v>12</v>
      </c>
      <c r="B16" s="23" t="s">
        <v>229</v>
      </c>
      <c r="C16" s="23" t="s">
        <v>230</v>
      </c>
      <c r="D16" s="23" t="s">
        <v>231</v>
      </c>
      <c r="E16" s="23" t="s">
        <v>29</v>
      </c>
      <c r="F16" s="23">
        <v>5</v>
      </c>
      <c r="G16" s="23">
        <f t="shared" si="0"/>
        <v>4</v>
      </c>
      <c r="H16" s="23">
        <v>300</v>
      </c>
    </row>
    <row r="17" spans="1:8" s="5" customFormat="1" ht="25.5" customHeight="1" x14ac:dyDescent="0.5">
      <c r="A17" s="23">
        <v>13</v>
      </c>
      <c r="B17" s="23" t="s">
        <v>232</v>
      </c>
      <c r="C17" s="23" t="s">
        <v>233</v>
      </c>
      <c r="D17" s="23" t="s">
        <v>215</v>
      </c>
      <c r="E17" s="23" t="s">
        <v>29</v>
      </c>
      <c r="F17" s="23">
        <v>5</v>
      </c>
      <c r="G17" s="23">
        <f t="shared" si="0"/>
        <v>4</v>
      </c>
      <c r="H17" s="23">
        <v>263</v>
      </c>
    </row>
    <row r="18" spans="1:8" s="5" customFormat="1" ht="25.5" customHeight="1" x14ac:dyDescent="0.5">
      <c r="A18" s="23">
        <v>14</v>
      </c>
      <c r="B18" s="23" t="s">
        <v>234</v>
      </c>
      <c r="C18" s="23" t="s">
        <v>235</v>
      </c>
      <c r="D18" s="23" t="s">
        <v>218</v>
      </c>
      <c r="E18" s="23" t="s">
        <v>22</v>
      </c>
      <c r="F18" s="23">
        <v>5</v>
      </c>
      <c r="G18" s="23">
        <f t="shared" si="0"/>
        <v>4</v>
      </c>
      <c r="H18" s="23">
        <v>172</v>
      </c>
    </row>
    <row r="19" spans="1:8" s="5" customFormat="1" ht="25.5" customHeight="1" x14ac:dyDescent="0.5">
      <c r="A19" s="23">
        <v>15</v>
      </c>
      <c r="B19" s="23" t="s">
        <v>236</v>
      </c>
      <c r="C19" s="23" t="s">
        <v>237</v>
      </c>
      <c r="D19" s="23" t="s">
        <v>238</v>
      </c>
      <c r="E19" s="23" t="s">
        <v>29</v>
      </c>
      <c r="F19" s="23">
        <v>5</v>
      </c>
      <c r="G19" s="23">
        <f t="shared" si="0"/>
        <v>4</v>
      </c>
      <c r="H19" s="23">
        <v>150</v>
      </c>
    </row>
    <row r="20" spans="1:8" s="5" customFormat="1" ht="25.5" customHeight="1" x14ac:dyDescent="0.5">
      <c r="A20" s="23">
        <v>16</v>
      </c>
      <c r="B20" s="23" t="s">
        <v>239</v>
      </c>
      <c r="C20" s="23" t="s">
        <v>240</v>
      </c>
      <c r="D20" s="23" t="s">
        <v>241</v>
      </c>
      <c r="E20" s="23" t="s">
        <v>242</v>
      </c>
      <c r="F20" s="23">
        <v>5</v>
      </c>
      <c r="G20" s="23">
        <f t="shared" si="0"/>
        <v>4</v>
      </c>
      <c r="H20" s="23">
        <v>87</v>
      </c>
    </row>
    <row r="21" spans="1:8" s="5" customFormat="1" ht="25.5" customHeight="1" x14ac:dyDescent="0.5">
      <c r="A21" s="23">
        <v>17</v>
      </c>
      <c r="B21" s="23" t="s">
        <v>243</v>
      </c>
      <c r="C21" s="23" t="s">
        <v>244</v>
      </c>
      <c r="D21" s="23" t="s">
        <v>245</v>
      </c>
      <c r="E21" s="23" t="s">
        <v>29</v>
      </c>
      <c r="F21" s="23">
        <v>5</v>
      </c>
      <c r="G21" s="23">
        <f t="shared" si="0"/>
        <v>4</v>
      </c>
      <c r="H21" s="23">
        <v>8</v>
      </c>
    </row>
    <row r="22" spans="1:8" s="5" customFormat="1" ht="25.5" customHeight="1" x14ac:dyDescent="0.5">
      <c r="A22" s="23">
        <v>18</v>
      </c>
      <c r="B22" s="23" t="s">
        <v>246</v>
      </c>
      <c r="C22" s="23" t="s">
        <v>247</v>
      </c>
      <c r="D22" s="23" t="s">
        <v>160</v>
      </c>
      <c r="E22" s="23" t="s">
        <v>29</v>
      </c>
      <c r="F22" s="23">
        <v>5</v>
      </c>
      <c r="G22" s="23">
        <f t="shared" si="0"/>
        <v>4</v>
      </c>
      <c r="H22" s="23">
        <v>-312</v>
      </c>
    </row>
    <row r="23" spans="1:8" s="5" customFormat="1" ht="25.5" customHeight="1" x14ac:dyDescent="0.5">
      <c r="A23" s="23">
        <v>19</v>
      </c>
      <c r="B23" s="23" t="s">
        <v>248</v>
      </c>
      <c r="C23" s="23" t="s">
        <v>249</v>
      </c>
      <c r="D23" s="23" t="s">
        <v>238</v>
      </c>
      <c r="E23" s="23" t="s">
        <v>29</v>
      </c>
      <c r="F23" s="23">
        <v>5</v>
      </c>
      <c r="G23" s="23">
        <f t="shared" si="0"/>
        <v>4</v>
      </c>
      <c r="H23" s="23">
        <v>-429</v>
      </c>
    </row>
    <row r="24" spans="1:8" s="5" customFormat="1" ht="25.5" customHeight="1" x14ac:dyDescent="0.5">
      <c r="A24" s="23">
        <v>20</v>
      </c>
      <c r="B24" s="23" t="s">
        <v>250</v>
      </c>
      <c r="C24" s="23" t="s">
        <v>251</v>
      </c>
      <c r="D24" s="23" t="s">
        <v>252</v>
      </c>
      <c r="E24" s="23" t="s">
        <v>29</v>
      </c>
      <c r="F24" s="23">
        <v>4</v>
      </c>
      <c r="G24" s="23">
        <f t="shared" si="0"/>
        <v>5</v>
      </c>
      <c r="H24" s="23">
        <v>144</v>
      </c>
    </row>
    <row r="25" spans="1:8" s="5" customFormat="1" ht="25.5" customHeight="1" x14ac:dyDescent="0.5">
      <c r="A25" s="23">
        <v>21</v>
      </c>
      <c r="B25" s="23" t="s">
        <v>253</v>
      </c>
      <c r="C25" s="23" t="s">
        <v>254</v>
      </c>
      <c r="D25" s="23" t="s">
        <v>255</v>
      </c>
      <c r="E25" s="23" t="s">
        <v>29</v>
      </c>
      <c r="F25" s="23">
        <v>4</v>
      </c>
      <c r="G25" s="23">
        <f t="shared" si="0"/>
        <v>5</v>
      </c>
      <c r="H25" s="23">
        <v>-174</v>
      </c>
    </row>
    <row r="26" spans="1:8" s="5" customFormat="1" ht="25.5" customHeight="1" x14ac:dyDescent="0.5">
      <c r="A26" s="23">
        <v>22</v>
      </c>
      <c r="B26" s="23" t="s">
        <v>256</v>
      </c>
      <c r="C26" s="23" t="s">
        <v>257</v>
      </c>
      <c r="D26" s="23" t="s">
        <v>218</v>
      </c>
      <c r="E26" s="23" t="s">
        <v>22</v>
      </c>
      <c r="F26" s="23">
        <v>4</v>
      </c>
      <c r="G26" s="23">
        <f t="shared" si="0"/>
        <v>5</v>
      </c>
      <c r="H26" s="23">
        <v>-187</v>
      </c>
    </row>
    <row r="27" spans="1:8" s="5" customFormat="1" ht="25.5" customHeight="1" x14ac:dyDescent="0.5">
      <c r="A27" s="23">
        <v>23</v>
      </c>
      <c r="B27" s="23" t="s">
        <v>258</v>
      </c>
      <c r="C27" s="23" t="s">
        <v>259</v>
      </c>
      <c r="D27" s="23" t="s">
        <v>260</v>
      </c>
      <c r="E27" s="23" t="s">
        <v>29</v>
      </c>
      <c r="F27" s="23">
        <v>4</v>
      </c>
      <c r="G27" s="23">
        <f t="shared" si="0"/>
        <v>5</v>
      </c>
      <c r="H27" s="23">
        <v>-205</v>
      </c>
    </row>
    <row r="28" spans="1:8" s="5" customFormat="1" ht="25.5" customHeight="1" x14ac:dyDescent="0.5">
      <c r="A28" s="23">
        <v>24</v>
      </c>
      <c r="B28" s="23" t="s">
        <v>261</v>
      </c>
      <c r="C28" s="23" t="s">
        <v>262</v>
      </c>
      <c r="D28" s="23" t="s">
        <v>245</v>
      </c>
      <c r="E28" s="23" t="s">
        <v>29</v>
      </c>
      <c r="F28" s="23">
        <v>4</v>
      </c>
      <c r="G28" s="23">
        <f t="shared" si="0"/>
        <v>5</v>
      </c>
      <c r="H28" s="23">
        <v>-248</v>
      </c>
    </row>
    <row r="29" spans="1:8" s="5" customFormat="1" ht="25.5" customHeight="1" x14ac:dyDescent="0.5">
      <c r="A29" s="23">
        <v>25</v>
      </c>
      <c r="B29" s="23" t="s">
        <v>263</v>
      </c>
      <c r="C29" s="23" t="s">
        <v>264</v>
      </c>
      <c r="D29" s="23" t="s">
        <v>238</v>
      </c>
      <c r="E29" s="23" t="s">
        <v>29</v>
      </c>
      <c r="F29" s="23">
        <v>4</v>
      </c>
      <c r="G29" s="23">
        <f t="shared" si="0"/>
        <v>5</v>
      </c>
      <c r="H29" s="23">
        <v>-515</v>
      </c>
    </row>
    <row r="30" spans="1:8" s="5" customFormat="1" ht="25.5" customHeight="1" x14ac:dyDescent="0.5">
      <c r="A30" s="23">
        <v>26</v>
      </c>
      <c r="B30" s="23" t="s">
        <v>265</v>
      </c>
      <c r="C30" s="23" t="s">
        <v>266</v>
      </c>
      <c r="D30" s="23" t="s">
        <v>218</v>
      </c>
      <c r="E30" s="23" t="s">
        <v>22</v>
      </c>
      <c r="F30" s="23">
        <v>4</v>
      </c>
      <c r="G30" s="23">
        <f t="shared" si="0"/>
        <v>5</v>
      </c>
      <c r="H30" s="23">
        <v>-521</v>
      </c>
    </row>
    <row r="31" spans="1:8" s="5" customFormat="1" ht="25.5" customHeight="1" x14ac:dyDescent="0.5">
      <c r="A31" s="23">
        <v>27</v>
      </c>
      <c r="B31" s="23" t="s">
        <v>267</v>
      </c>
      <c r="C31" s="23" t="s">
        <v>268</v>
      </c>
      <c r="D31" s="23" t="s">
        <v>269</v>
      </c>
      <c r="E31" s="23" t="s">
        <v>29</v>
      </c>
      <c r="F31" s="23">
        <v>3.5</v>
      </c>
      <c r="G31" s="23">
        <f t="shared" si="0"/>
        <v>5.5</v>
      </c>
      <c r="H31" s="23">
        <v>-124</v>
      </c>
    </row>
    <row r="32" spans="1:8" s="5" customFormat="1" ht="25.5" customHeight="1" x14ac:dyDescent="0.5">
      <c r="A32" s="23">
        <v>28</v>
      </c>
      <c r="B32" s="23" t="s">
        <v>270</v>
      </c>
      <c r="C32" s="23" t="s">
        <v>271</v>
      </c>
      <c r="D32" s="23" t="s">
        <v>212</v>
      </c>
      <c r="E32" s="23" t="s">
        <v>29</v>
      </c>
      <c r="F32" s="23">
        <v>3</v>
      </c>
      <c r="G32" s="23">
        <f t="shared" si="0"/>
        <v>6</v>
      </c>
      <c r="H32" s="23">
        <v>-91</v>
      </c>
    </row>
    <row r="33" spans="1:8" s="5" customFormat="1" ht="25.5" customHeight="1" x14ac:dyDescent="0.5">
      <c r="A33" s="23">
        <v>29</v>
      </c>
      <c r="B33" s="23" t="s">
        <v>272</v>
      </c>
      <c r="C33" s="23" t="s">
        <v>273</v>
      </c>
      <c r="D33" s="23" t="s">
        <v>238</v>
      </c>
      <c r="E33" s="23" t="s">
        <v>29</v>
      </c>
      <c r="F33" s="23">
        <v>3</v>
      </c>
      <c r="G33" s="23">
        <f t="shared" si="0"/>
        <v>6</v>
      </c>
      <c r="H33" s="23">
        <v>-453</v>
      </c>
    </row>
    <row r="34" spans="1:8" ht="25.5" x14ac:dyDescent="0.5">
      <c r="A34" s="23">
        <v>30</v>
      </c>
      <c r="B34" s="23" t="s">
        <v>274</v>
      </c>
      <c r="C34" s="23" t="s">
        <v>275</v>
      </c>
      <c r="D34" s="23" t="s">
        <v>238</v>
      </c>
      <c r="E34" s="23" t="s">
        <v>29</v>
      </c>
      <c r="F34" s="23">
        <v>3</v>
      </c>
      <c r="G34" s="23">
        <f t="shared" si="0"/>
        <v>6</v>
      </c>
      <c r="H34" s="23">
        <v>-495</v>
      </c>
    </row>
    <row r="35" spans="1:8" ht="25.5" x14ac:dyDescent="0.5">
      <c r="A35" s="23">
        <v>31</v>
      </c>
      <c r="B35" s="23" t="s">
        <v>276</v>
      </c>
      <c r="C35" s="23" t="s">
        <v>277</v>
      </c>
      <c r="D35" s="23" t="s">
        <v>238</v>
      </c>
      <c r="E35" s="23" t="s">
        <v>29</v>
      </c>
      <c r="F35" s="23">
        <v>3</v>
      </c>
      <c r="G35" s="23">
        <f t="shared" si="0"/>
        <v>6</v>
      </c>
      <c r="H35" s="23">
        <v>-530</v>
      </c>
    </row>
    <row r="36" spans="1:8" ht="25.5" x14ac:dyDescent="0.5">
      <c r="A36" s="23">
        <v>32</v>
      </c>
      <c r="B36" s="23" t="s">
        <v>278</v>
      </c>
      <c r="C36" s="23" t="s">
        <v>279</v>
      </c>
      <c r="D36" s="23" t="s">
        <v>238</v>
      </c>
      <c r="E36" s="23" t="s">
        <v>29</v>
      </c>
      <c r="F36" s="23">
        <v>2</v>
      </c>
      <c r="G36" s="23">
        <f t="shared" si="0"/>
        <v>7</v>
      </c>
      <c r="H36" s="23">
        <v>-73</v>
      </c>
    </row>
    <row r="37" spans="1:8" ht="25.5" x14ac:dyDescent="0.5">
      <c r="A37" s="23">
        <v>33</v>
      </c>
      <c r="B37" s="23" t="s">
        <v>280</v>
      </c>
      <c r="C37" s="23" t="s">
        <v>281</v>
      </c>
      <c r="D37" s="23" t="s">
        <v>252</v>
      </c>
      <c r="E37" s="23" t="s">
        <v>29</v>
      </c>
      <c r="F37" s="23">
        <v>2</v>
      </c>
      <c r="G37" s="23">
        <f t="shared" si="0"/>
        <v>7</v>
      </c>
      <c r="H37" s="23">
        <v>-501</v>
      </c>
    </row>
    <row r="38" spans="1:8" ht="25.5" x14ac:dyDescent="0.5">
      <c r="A38" s="23">
        <v>34</v>
      </c>
      <c r="B38" s="23" t="s">
        <v>282</v>
      </c>
      <c r="C38" s="23" t="s">
        <v>283</v>
      </c>
      <c r="D38" s="23" t="s">
        <v>238</v>
      </c>
      <c r="E38" s="23" t="s">
        <v>29</v>
      </c>
      <c r="F38" s="23">
        <v>2</v>
      </c>
      <c r="G38" s="23">
        <f t="shared" si="0"/>
        <v>7</v>
      </c>
      <c r="H38" s="23">
        <v>-538</v>
      </c>
    </row>
    <row r="39" spans="1:8" ht="25.5" x14ac:dyDescent="0.5">
      <c r="A39" s="23">
        <v>35</v>
      </c>
      <c r="B39" s="23" t="s">
        <v>284</v>
      </c>
      <c r="C39" s="23" t="s">
        <v>285</v>
      </c>
      <c r="D39" s="23" t="s">
        <v>218</v>
      </c>
      <c r="E39" s="23" t="s">
        <v>22</v>
      </c>
      <c r="F39" s="23">
        <v>1.5</v>
      </c>
      <c r="G39" s="23">
        <f t="shared" si="0"/>
        <v>7.5</v>
      </c>
      <c r="H39" s="23">
        <v>-607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/>
  <dimension ref="A1:H93"/>
  <sheetViews>
    <sheetView workbookViewId="0">
      <selection sqref="A1:H1"/>
    </sheetView>
  </sheetViews>
  <sheetFormatPr defaultRowHeight="14.25" x14ac:dyDescent="0.2"/>
  <cols>
    <col min="2" max="2" width="26.125" customWidth="1"/>
    <col min="3" max="3" width="26.75" customWidth="1"/>
    <col min="4" max="4" width="46.75" customWidth="1"/>
    <col min="5" max="5" width="14.625" customWidth="1"/>
    <col min="8" max="8" width="11" customWidth="1"/>
  </cols>
  <sheetData>
    <row r="1" spans="1:8" s="2" customFormat="1" ht="29.45" customHeight="1" x14ac:dyDescent="0.3">
      <c r="A1" s="117" t="s">
        <v>0</v>
      </c>
      <c r="B1" s="117"/>
      <c r="C1" s="117"/>
      <c r="D1" s="117"/>
      <c r="E1" s="117"/>
      <c r="F1" s="117"/>
      <c r="G1" s="117"/>
      <c r="H1" s="117"/>
    </row>
    <row r="2" spans="1:8" s="2" customFormat="1" ht="29.45" customHeight="1" x14ac:dyDescent="0.3">
      <c r="A2" s="117" t="s">
        <v>1</v>
      </c>
      <c r="B2" s="117"/>
      <c r="C2" s="117"/>
      <c r="D2" s="117"/>
      <c r="E2" s="117"/>
      <c r="F2" s="117"/>
      <c r="G2" s="117"/>
      <c r="H2" s="117"/>
    </row>
    <row r="3" spans="1:8" s="2" customFormat="1" ht="29.45" customHeight="1" x14ac:dyDescent="0.3">
      <c r="A3" s="118" t="s">
        <v>1180</v>
      </c>
      <c r="B3" s="118"/>
      <c r="C3" s="118"/>
      <c r="D3" s="118"/>
      <c r="E3" s="118"/>
      <c r="F3" s="118"/>
      <c r="G3" s="118"/>
      <c r="H3" s="118"/>
    </row>
    <row r="4" spans="1:8" ht="26.25" customHeight="1" x14ac:dyDescent="0.55000000000000004">
      <c r="A4" s="67" t="s">
        <v>3</v>
      </c>
      <c r="B4" s="67" t="s">
        <v>4</v>
      </c>
      <c r="C4" s="67" t="s">
        <v>4</v>
      </c>
      <c r="D4" s="67" t="s">
        <v>5</v>
      </c>
      <c r="E4" s="67" t="s">
        <v>6</v>
      </c>
      <c r="F4" s="68" t="s">
        <v>7</v>
      </c>
      <c r="G4" s="68" t="s">
        <v>8</v>
      </c>
      <c r="H4" s="68" t="s">
        <v>9</v>
      </c>
    </row>
    <row r="5" spans="1:8" ht="26.45" customHeight="1" x14ac:dyDescent="0.5">
      <c r="A5" s="69">
        <v>1</v>
      </c>
      <c r="B5" s="69" t="s">
        <v>1181</v>
      </c>
      <c r="C5" s="69" t="s">
        <v>1182</v>
      </c>
      <c r="D5" s="69" t="s">
        <v>15</v>
      </c>
      <c r="E5" s="69" t="s">
        <v>288</v>
      </c>
      <c r="F5" s="119" t="s">
        <v>13</v>
      </c>
      <c r="G5" s="120"/>
      <c r="H5" s="121"/>
    </row>
    <row r="6" spans="1:8" ht="26.45" customHeight="1" x14ac:dyDescent="0.5">
      <c r="A6" s="69">
        <v>2</v>
      </c>
      <c r="B6" s="69" t="s">
        <v>1183</v>
      </c>
      <c r="C6" s="69" t="s">
        <v>1184</v>
      </c>
      <c r="D6" s="69" t="s">
        <v>142</v>
      </c>
      <c r="E6" s="69" t="s">
        <v>22</v>
      </c>
      <c r="F6" s="122"/>
      <c r="G6" s="123"/>
      <c r="H6" s="124"/>
    </row>
    <row r="7" spans="1:8" ht="26.45" customHeight="1" x14ac:dyDescent="0.5">
      <c r="A7" s="23">
        <v>3</v>
      </c>
      <c r="B7" s="23" t="s">
        <v>1185</v>
      </c>
      <c r="C7" s="23"/>
      <c r="D7" s="23" t="s">
        <v>181</v>
      </c>
      <c r="E7" s="23" t="s">
        <v>48</v>
      </c>
      <c r="F7" s="23">
        <v>8</v>
      </c>
      <c r="G7" s="23">
        <v>2</v>
      </c>
      <c r="H7" s="23">
        <v>1061</v>
      </c>
    </row>
    <row r="8" spans="1:8" ht="26.45" customHeight="1" x14ac:dyDescent="0.5">
      <c r="A8" s="23">
        <v>4</v>
      </c>
      <c r="B8" s="23" t="s">
        <v>1186</v>
      </c>
      <c r="C8" s="23"/>
      <c r="D8" s="23" t="s">
        <v>181</v>
      </c>
      <c r="E8" s="23" t="s">
        <v>48</v>
      </c>
      <c r="F8" s="23">
        <v>8</v>
      </c>
      <c r="G8" s="23">
        <v>2</v>
      </c>
      <c r="H8" s="23">
        <v>1027</v>
      </c>
    </row>
    <row r="9" spans="1:8" ht="26.45" customHeight="1" x14ac:dyDescent="0.5">
      <c r="A9" s="23">
        <v>5</v>
      </c>
      <c r="B9" s="23" t="s">
        <v>1187</v>
      </c>
      <c r="C9" s="23" t="s">
        <v>1188</v>
      </c>
      <c r="D9" s="23" t="s">
        <v>218</v>
      </c>
      <c r="E9" s="23" t="s">
        <v>22</v>
      </c>
      <c r="F9" s="23">
        <v>8</v>
      </c>
      <c r="G9" s="23">
        <v>2</v>
      </c>
      <c r="H9" s="23">
        <v>798</v>
      </c>
    </row>
    <row r="10" spans="1:8" ht="26.45" customHeight="1" x14ac:dyDescent="0.5">
      <c r="A10" s="23">
        <v>6</v>
      </c>
      <c r="B10" s="23" t="s">
        <v>1189</v>
      </c>
      <c r="C10" s="23"/>
      <c r="D10" s="23" t="s">
        <v>162</v>
      </c>
      <c r="E10" s="23" t="s">
        <v>22</v>
      </c>
      <c r="F10" s="23">
        <v>7</v>
      </c>
      <c r="G10" s="23">
        <v>3</v>
      </c>
      <c r="H10" s="23">
        <v>1078</v>
      </c>
    </row>
    <row r="11" spans="1:8" ht="26.45" customHeight="1" x14ac:dyDescent="0.5">
      <c r="A11" s="23">
        <v>7</v>
      </c>
      <c r="B11" s="23" t="s">
        <v>1190</v>
      </c>
      <c r="C11" s="23" t="s">
        <v>1191</v>
      </c>
      <c r="D11" s="23" t="s">
        <v>1192</v>
      </c>
      <c r="E11" s="23" t="s">
        <v>22</v>
      </c>
      <c r="F11" s="23">
        <v>7</v>
      </c>
      <c r="G11" s="23">
        <v>3</v>
      </c>
      <c r="H11" s="23">
        <v>1047</v>
      </c>
    </row>
    <row r="12" spans="1:8" ht="26.45" customHeight="1" x14ac:dyDescent="0.5">
      <c r="A12" s="23">
        <v>8</v>
      </c>
      <c r="B12" s="23" t="s">
        <v>1193</v>
      </c>
      <c r="C12" s="23" t="s">
        <v>1194</v>
      </c>
      <c r="D12" s="23" t="s">
        <v>69</v>
      </c>
      <c r="E12" s="23" t="s">
        <v>70</v>
      </c>
      <c r="F12" s="23">
        <v>7</v>
      </c>
      <c r="G12" s="23">
        <v>3</v>
      </c>
      <c r="H12" s="23">
        <v>780</v>
      </c>
    </row>
    <row r="13" spans="1:8" ht="26.45" customHeight="1" x14ac:dyDescent="0.5">
      <c r="A13" s="23">
        <v>9</v>
      </c>
      <c r="B13" s="23" t="s">
        <v>1195</v>
      </c>
      <c r="C13" s="23" t="s">
        <v>1188</v>
      </c>
      <c r="D13" s="23" t="s">
        <v>218</v>
      </c>
      <c r="E13" s="23" t="s">
        <v>22</v>
      </c>
      <c r="F13" s="23">
        <v>7</v>
      </c>
      <c r="G13" s="23">
        <v>3</v>
      </c>
      <c r="H13" s="23">
        <v>672</v>
      </c>
    </row>
    <row r="14" spans="1:8" ht="26.45" customHeight="1" x14ac:dyDescent="0.5">
      <c r="A14" s="23">
        <v>10</v>
      </c>
      <c r="B14" s="23" t="s">
        <v>1196</v>
      </c>
      <c r="C14" s="23" t="s">
        <v>1197</v>
      </c>
      <c r="D14" s="23" t="s">
        <v>200</v>
      </c>
      <c r="E14" s="23" t="s">
        <v>201</v>
      </c>
      <c r="F14" s="23">
        <v>7</v>
      </c>
      <c r="G14" s="23">
        <v>3</v>
      </c>
      <c r="H14" s="23">
        <v>610</v>
      </c>
    </row>
    <row r="15" spans="1:8" ht="26.45" customHeight="1" x14ac:dyDescent="0.5">
      <c r="A15" s="23">
        <v>11</v>
      </c>
      <c r="B15" s="23" t="s">
        <v>1198</v>
      </c>
      <c r="C15" s="23"/>
      <c r="D15" s="23" t="s">
        <v>162</v>
      </c>
      <c r="E15" s="23" t="s">
        <v>22</v>
      </c>
      <c r="F15" s="23">
        <v>7</v>
      </c>
      <c r="G15" s="23">
        <v>3</v>
      </c>
      <c r="H15" s="23">
        <v>586</v>
      </c>
    </row>
    <row r="16" spans="1:8" ht="26.45" customHeight="1" x14ac:dyDescent="0.5">
      <c r="A16" s="23">
        <v>12</v>
      </c>
      <c r="B16" s="23" t="s">
        <v>1199</v>
      </c>
      <c r="C16" s="23" t="s">
        <v>1200</v>
      </c>
      <c r="D16" s="23" t="s">
        <v>1201</v>
      </c>
      <c r="E16" s="23" t="s">
        <v>22</v>
      </c>
      <c r="F16" s="23">
        <v>7</v>
      </c>
      <c r="G16" s="23">
        <v>3</v>
      </c>
      <c r="H16" s="23">
        <v>547</v>
      </c>
    </row>
    <row r="17" spans="1:8" ht="26.45" customHeight="1" x14ac:dyDescent="0.5">
      <c r="A17" s="23">
        <v>13</v>
      </c>
      <c r="B17" s="23" t="s">
        <v>1202</v>
      </c>
      <c r="C17" s="23" t="s">
        <v>1203</v>
      </c>
      <c r="D17" s="23" t="s">
        <v>63</v>
      </c>
      <c r="E17" s="23" t="s">
        <v>64</v>
      </c>
      <c r="F17" s="23">
        <v>7</v>
      </c>
      <c r="G17" s="23">
        <v>3</v>
      </c>
      <c r="H17" s="23">
        <v>534</v>
      </c>
    </row>
    <row r="18" spans="1:8" ht="26.45" customHeight="1" x14ac:dyDescent="0.5">
      <c r="A18" s="23">
        <v>14</v>
      </c>
      <c r="B18" s="23" t="s">
        <v>1204</v>
      </c>
      <c r="C18" s="23" t="s">
        <v>1205</v>
      </c>
      <c r="D18" s="23" t="s">
        <v>1201</v>
      </c>
      <c r="E18" s="23" t="s">
        <v>22</v>
      </c>
      <c r="F18" s="23">
        <v>7</v>
      </c>
      <c r="G18" s="23">
        <v>3</v>
      </c>
      <c r="H18" s="23">
        <v>100</v>
      </c>
    </row>
    <row r="19" spans="1:8" ht="26.45" customHeight="1" x14ac:dyDescent="0.5">
      <c r="A19" s="23">
        <v>15</v>
      </c>
      <c r="B19" s="23" t="s">
        <v>1206</v>
      </c>
      <c r="C19" s="23" t="s">
        <v>1207</v>
      </c>
      <c r="D19" s="23" t="s">
        <v>1192</v>
      </c>
      <c r="E19" s="23" t="s">
        <v>22</v>
      </c>
      <c r="F19" s="23">
        <v>6</v>
      </c>
      <c r="G19" s="23">
        <v>4</v>
      </c>
      <c r="H19" s="23">
        <v>1017</v>
      </c>
    </row>
    <row r="20" spans="1:8" ht="26.45" customHeight="1" x14ac:dyDescent="0.5">
      <c r="A20" s="23">
        <v>16</v>
      </c>
      <c r="B20" s="23" t="s">
        <v>1208</v>
      </c>
      <c r="C20" s="23" t="s">
        <v>1209</v>
      </c>
      <c r="D20" s="23" t="s">
        <v>142</v>
      </c>
      <c r="E20" s="23" t="s">
        <v>22</v>
      </c>
      <c r="F20" s="23">
        <v>6</v>
      </c>
      <c r="G20" s="23">
        <v>4</v>
      </c>
      <c r="H20" s="23">
        <v>814</v>
      </c>
    </row>
    <row r="21" spans="1:8" ht="26.45" customHeight="1" x14ac:dyDescent="0.5">
      <c r="A21" s="23">
        <v>17</v>
      </c>
      <c r="B21" s="23" t="s">
        <v>1210</v>
      </c>
      <c r="C21" s="23" t="s">
        <v>1211</v>
      </c>
      <c r="D21" s="23" t="s">
        <v>21</v>
      </c>
      <c r="E21" s="23" t="s">
        <v>22</v>
      </c>
      <c r="F21" s="23">
        <v>6</v>
      </c>
      <c r="G21" s="23">
        <v>4</v>
      </c>
      <c r="H21" s="23">
        <v>763</v>
      </c>
    </row>
    <row r="22" spans="1:8" ht="26.45" customHeight="1" x14ac:dyDescent="0.5">
      <c r="A22" s="23">
        <v>18</v>
      </c>
      <c r="B22" s="23" t="s">
        <v>1212</v>
      </c>
      <c r="C22" s="23" t="s">
        <v>1213</v>
      </c>
      <c r="D22" s="23" t="s">
        <v>61</v>
      </c>
      <c r="E22" s="23" t="s">
        <v>29</v>
      </c>
      <c r="F22" s="23">
        <v>6</v>
      </c>
      <c r="G22" s="23">
        <v>4</v>
      </c>
      <c r="H22" s="23">
        <v>743</v>
      </c>
    </row>
    <row r="23" spans="1:8" ht="26.45" customHeight="1" x14ac:dyDescent="0.5">
      <c r="A23" s="23">
        <v>19</v>
      </c>
      <c r="B23" s="23" t="s">
        <v>1214</v>
      </c>
      <c r="C23" s="23" t="s">
        <v>1215</v>
      </c>
      <c r="D23" s="23" t="s">
        <v>218</v>
      </c>
      <c r="E23" s="23" t="s">
        <v>22</v>
      </c>
      <c r="F23" s="23">
        <v>6</v>
      </c>
      <c r="G23" s="23">
        <v>4</v>
      </c>
      <c r="H23" s="23">
        <v>596</v>
      </c>
    </row>
    <row r="24" spans="1:8" ht="26.45" customHeight="1" x14ac:dyDescent="0.5">
      <c r="A24" s="23">
        <v>20</v>
      </c>
      <c r="B24" s="23" t="s">
        <v>1216</v>
      </c>
      <c r="C24" s="23"/>
      <c r="D24" s="23" t="s">
        <v>162</v>
      </c>
      <c r="E24" s="23" t="s">
        <v>22</v>
      </c>
      <c r="F24" s="23">
        <v>6</v>
      </c>
      <c r="G24" s="23">
        <v>4</v>
      </c>
      <c r="H24" s="23">
        <v>523</v>
      </c>
    </row>
    <row r="25" spans="1:8" ht="26.45" customHeight="1" x14ac:dyDescent="0.5">
      <c r="A25" s="23">
        <v>21</v>
      </c>
      <c r="B25" s="23" t="s">
        <v>1217</v>
      </c>
      <c r="C25" s="23" t="s">
        <v>1218</v>
      </c>
      <c r="D25" s="23" t="s">
        <v>445</v>
      </c>
      <c r="E25" s="23" t="s">
        <v>70</v>
      </c>
      <c r="F25" s="23">
        <v>6</v>
      </c>
      <c r="G25" s="23">
        <v>4</v>
      </c>
      <c r="H25" s="23">
        <v>498</v>
      </c>
    </row>
    <row r="26" spans="1:8" ht="26.45" customHeight="1" x14ac:dyDescent="0.5">
      <c r="A26" s="23">
        <v>22</v>
      </c>
      <c r="B26" s="23" t="s">
        <v>1219</v>
      </c>
      <c r="C26" s="23" t="s">
        <v>1220</v>
      </c>
      <c r="D26" s="23" t="s">
        <v>197</v>
      </c>
      <c r="E26" s="23" t="s">
        <v>29</v>
      </c>
      <c r="F26" s="23">
        <v>6</v>
      </c>
      <c r="G26" s="23">
        <v>4</v>
      </c>
      <c r="H26" s="23">
        <v>498</v>
      </c>
    </row>
    <row r="27" spans="1:8" ht="26.45" customHeight="1" x14ac:dyDescent="0.5">
      <c r="A27" s="23">
        <v>23</v>
      </c>
      <c r="B27" s="23" t="s">
        <v>1221</v>
      </c>
      <c r="C27" s="23" t="s">
        <v>1222</v>
      </c>
      <c r="D27" s="23" t="s">
        <v>307</v>
      </c>
      <c r="E27" s="23" t="s">
        <v>29</v>
      </c>
      <c r="F27" s="23">
        <v>6</v>
      </c>
      <c r="G27" s="23">
        <v>4</v>
      </c>
      <c r="H27" s="23">
        <v>498</v>
      </c>
    </row>
    <row r="28" spans="1:8" ht="26.45" customHeight="1" x14ac:dyDescent="0.5">
      <c r="A28" s="23">
        <v>24</v>
      </c>
      <c r="B28" s="23" t="s">
        <v>1223</v>
      </c>
      <c r="C28" s="23" t="s">
        <v>1224</v>
      </c>
      <c r="D28" s="23" t="s">
        <v>61</v>
      </c>
      <c r="E28" s="23" t="s">
        <v>29</v>
      </c>
      <c r="F28" s="23">
        <v>6</v>
      </c>
      <c r="G28" s="23">
        <v>4</v>
      </c>
      <c r="H28" s="23">
        <v>453</v>
      </c>
    </row>
    <row r="29" spans="1:8" ht="26.45" customHeight="1" x14ac:dyDescent="0.5">
      <c r="A29" s="23">
        <v>25</v>
      </c>
      <c r="B29" s="23" t="s">
        <v>1225</v>
      </c>
      <c r="C29" s="23" t="s">
        <v>1226</v>
      </c>
      <c r="D29" s="23" t="s">
        <v>21</v>
      </c>
      <c r="E29" s="23" t="s">
        <v>22</v>
      </c>
      <c r="F29" s="23">
        <v>6</v>
      </c>
      <c r="G29" s="23">
        <v>4</v>
      </c>
      <c r="H29" s="23">
        <v>434</v>
      </c>
    </row>
    <row r="30" spans="1:8" ht="26.45" customHeight="1" x14ac:dyDescent="0.5">
      <c r="A30" s="23">
        <v>26</v>
      </c>
      <c r="B30" s="23" t="s">
        <v>1227</v>
      </c>
      <c r="C30" s="23" t="s">
        <v>1228</v>
      </c>
      <c r="D30" s="23" t="s">
        <v>1201</v>
      </c>
      <c r="E30" s="23" t="s">
        <v>22</v>
      </c>
      <c r="F30" s="23">
        <v>6</v>
      </c>
      <c r="G30" s="23">
        <v>4</v>
      </c>
      <c r="H30" s="23">
        <v>322</v>
      </c>
    </row>
    <row r="31" spans="1:8" ht="26.45" customHeight="1" x14ac:dyDescent="0.5">
      <c r="A31" s="23">
        <v>27</v>
      </c>
      <c r="B31" s="23" t="s">
        <v>1229</v>
      </c>
      <c r="C31" s="23" t="s">
        <v>1230</v>
      </c>
      <c r="D31" s="23" t="s">
        <v>34</v>
      </c>
      <c r="E31" s="23" t="s">
        <v>29</v>
      </c>
      <c r="F31" s="23">
        <v>6</v>
      </c>
      <c r="G31" s="23">
        <v>4</v>
      </c>
      <c r="H31" s="23">
        <v>300</v>
      </c>
    </row>
    <row r="32" spans="1:8" ht="26.45" customHeight="1" x14ac:dyDescent="0.5">
      <c r="A32" s="23">
        <v>28</v>
      </c>
      <c r="B32" s="23" t="s">
        <v>1231</v>
      </c>
      <c r="C32" s="23" t="s">
        <v>1232</v>
      </c>
      <c r="D32" s="23" t="s">
        <v>1201</v>
      </c>
      <c r="E32" s="23" t="s">
        <v>22</v>
      </c>
      <c r="F32" s="23">
        <v>6</v>
      </c>
      <c r="G32" s="23">
        <v>4</v>
      </c>
      <c r="H32" s="23">
        <v>214</v>
      </c>
    </row>
    <row r="33" spans="1:8" ht="26.45" customHeight="1" x14ac:dyDescent="0.5">
      <c r="A33" s="23">
        <v>29</v>
      </c>
      <c r="B33" s="23" t="s">
        <v>1233</v>
      </c>
      <c r="C33" s="23" t="s">
        <v>1234</v>
      </c>
      <c r="D33" s="23" t="s">
        <v>1235</v>
      </c>
      <c r="E33" s="23" t="s">
        <v>29</v>
      </c>
      <c r="F33" s="23">
        <v>6</v>
      </c>
      <c r="G33" s="23">
        <v>4</v>
      </c>
      <c r="H33" s="23">
        <v>198</v>
      </c>
    </row>
    <row r="34" spans="1:8" ht="26.45" customHeight="1" x14ac:dyDescent="0.5">
      <c r="A34" s="23">
        <v>30</v>
      </c>
      <c r="B34" s="23" t="s">
        <v>1236</v>
      </c>
      <c r="C34" s="23" t="s">
        <v>1237</v>
      </c>
      <c r="D34" s="23" t="s">
        <v>445</v>
      </c>
      <c r="E34" s="23" t="s">
        <v>70</v>
      </c>
      <c r="F34" s="23">
        <v>6</v>
      </c>
      <c r="G34" s="23">
        <v>4</v>
      </c>
      <c r="H34" s="23">
        <v>188</v>
      </c>
    </row>
    <row r="35" spans="1:8" ht="26.45" customHeight="1" x14ac:dyDescent="0.5">
      <c r="A35" s="23">
        <v>31</v>
      </c>
      <c r="B35" s="23" t="s">
        <v>1238</v>
      </c>
      <c r="C35" s="23"/>
      <c r="D35" s="23" t="s">
        <v>316</v>
      </c>
      <c r="E35" s="23" t="s">
        <v>138</v>
      </c>
      <c r="F35" s="23">
        <v>6</v>
      </c>
      <c r="G35" s="23">
        <v>4</v>
      </c>
      <c r="H35" s="23">
        <v>151</v>
      </c>
    </row>
    <row r="36" spans="1:8" ht="26.45" customHeight="1" x14ac:dyDescent="0.5">
      <c r="A36" s="23">
        <v>32</v>
      </c>
      <c r="B36" s="23" t="s">
        <v>1239</v>
      </c>
      <c r="C36" s="23" t="s">
        <v>1240</v>
      </c>
      <c r="D36" s="23" t="s">
        <v>207</v>
      </c>
      <c r="E36" s="23" t="s">
        <v>22</v>
      </c>
      <c r="F36" s="23">
        <v>6</v>
      </c>
      <c r="G36" s="23">
        <v>4</v>
      </c>
      <c r="H36" s="23">
        <v>149</v>
      </c>
    </row>
    <row r="37" spans="1:8" ht="26.45" customHeight="1" x14ac:dyDescent="0.5">
      <c r="A37" s="23">
        <v>33</v>
      </c>
      <c r="B37" s="23" t="s">
        <v>1241</v>
      </c>
      <c r="C37" s="23" t="s">
        <v>1242</v>
      </c>
      <c r="D37" s="23" t="s">
        <v>21</v>
      </c>
      <c r="E37" s="23" t="s">
        <v>22</v>
      </c>
      <c r="F37" s="23">
        <v>6</v>
      </c>
      <c r="G37" s="23">
        <v>4</v>
      </c>
      <c r="H37" s="23">
        <v>124</v>
      </c>
    </row>
    <row r="38" spans="1:8" ht="26.45" customHeight="1" x14ac:dyDescent="0.5">
      <c r="A38" s="23">
        <v>34</v>
      </c>
      <c r="B38" s="23" t="s">
        <v>1243</v>
      </c>
      <c r="C38" s="23" t="s">
        <v>1244</v>
      </c>
      <c r="D38" s="23" t="s">
        <v>21</v>
      </c>
      <c r="E38" s="23" t="s">
        <v>22</v>
      </c>
      <c r="F38" s="23">
        <v>6</v>
      </c>
      <c r="G38" s="23">
        <v>4</v>
      </c>
      <c r="H38" s="23">
        <v>106</v>
      </c>
    </row>
    <row r="39" spans="1:8" ht="26.45" customHeight="1" x14ac:dyDescent="0.5">
      <c r="A39" s="23">
        <v>35</v>
      </c>
      <c r="B39" s="23" t="s">
        <v>1245</v>
      </c>
      <c r="C39" s="23" t="s">
        <v>1246</v>
      </c>
      <c r="D39" s="23" t="s">
        <v>238</v>
      </c>
      <c r="E39" s="23" t="s">
        <v>29</v>
      </c>
      <c r="F39" s="23">
        <v>5</v>
      </c>
      <c r="G39" s="23">
        <v>5</v>
      </c>
      <c r="H39" s="23">
        <v>441</v>
      </c>
    </row>
    <row r="40" spans="1:8" ht="26.45" customHeight="1" x14ac:dyDescent="0.5">
      <c r="A40" s="23">
        <v>36</v>
      </c>
      <c r="B40" s="23" t="s">
        <v>1247</v>
      </c>
      <c r="C40" s="23"/>
      <c r="D40" s="23" t="s">
        <v>402</v>
      </c>
      <c r="E40" s="23" t="s">
        <v>29</v>
      </c>
      <c r="F40" s="23">
        <v>5</v>
      </c>
      <c r="G40" s="23">
        <v>5</v>
      </c>
      <c r="H40" s="23">
        <v>440</v>
      </c>
    </row>
    <row r="41" spans="1:8" ht="26.45" customHeight="1" x14ac:dyDescent="0.5">
      <c r="A41" s="23">
        <v>37</v>
      </c>
      <c r="B41" s="23" t="s">
        <v>1248</v>
      </c>
      <c r="C41" s="23" t="s">
        <v>1249</v>
      </c>
      <c r="D41" s="23" t="s">
        <v>69</v>
      </c>
      <c r="E41" s="23" t="s">
        <v>70</v>
      </c>
      <c r="F41" s="23">
        <v>5</v>
      </c>
      <c r="G41" s="23">
        <v>5</v>
      </c>
      <c r="H41" s="23">
        <v>408</v>
      </c>
    </row>
    <row r="42" spans="1:8" ht="26.45" customHeight="1" x14ac:dyDescent="0.5">
      <c r="A42" s="23">
        <v>38</v>
      </c>
      <c r="B42" s="23" t="s">
        <v>1250</v>
      </c>
      <c r="C42" s="23" t="s">
        <v>1251</v>
      </c>
      <c r="D42" s="23" t="s">
        <v>160</v>
      </c>
      <c r="E42" s="23" t="s">
        <v>29</v>
      </c>
      <c r="F42" s="23">
        <v>5</v>
      </c>
      <c r="G42" s="23">
        <v>5</v>
      </c>
      <c r="H42" s="23">
        <v>361</v>
      </c>
    </row>
    <row r="43" spans="1:8" ht="26.45" customHeight="1" x14ac:dyDescent="0.5">
      <c r="A43" s="23">
        <v>39</v>
      </c>
      <c r="B43" s="23" t="s">
        <v>1252</v>
      </c>
      <c r="C43" s="23" t="s">
        <v>1253</v>
      </c>
      <c r="D43" s="23" t="s">
        <v>1254</v>
      </c>
      <c r="E43" s="23" t="s">
        <v>29</v>
      </c>
      <c r="F43" s="23">
        <v>5</v>
      </c>
      <c r="G43" s="23">
        <v>5</v>
      </c>
      <c r="H43" s="23">
        <v>337</v>
      </c>
    </row>
    <row r="44" spans="1:8" ht="26.45" customHeight="1" x14ac:dyDescent="0.5">
      <c r="A44" s="23">
        <v>40</v>
      </c>
      <c r="B44" s="23" t="s">
        <v>1255</v>
      </c>
      <c r="C44" s="23" t="s">
        <v>1256</v>
      </c>
      <c r="D44" s="23" t="s">
        <v>172</v>
      </c>
      <c r="E44" s="23" t="s">
        <v>22</v>
      </c>
      <c r="F44" s="23">
        <v>5</v>
      </c>
      <c r="G44" s="23">
        <v>5</v>
      </c>
      <c r="H44" s="23">
        <v>287</v>
      </c>
    </row>
    <row r="45" spans="1:8" ht="26.45" customHeight="1" x14ac:dyDescent="0.5">
      <c r="A45" s="23">
        <v>41</v>
      </c>
      <c r="B45" s="23" t="s">
        <v>1257</v>
      </c>
      <c r="C45" s="23" t="s">
        <v>1258</v>
      </c>
      <c r="D45" s="23" t="s">
        <v>61</v>
      </c>
      <c r="E45" s="23" t="s">
        <v>29</v>
      </c>
      <c r="F45" s="23">
        <v>5</v>
      </c>
      <c r="G45" s="23">
        <v>5</v>
      </c>
      <c r="H45" s="23">
        <v>283</v>
      </c>
    </row>
    <row r="46" spans="1:8" ht="26.45" customHeight="1" x14ac:dyDescent="0.5">
      <c r="A46" s="23">
        <v>42</v>
      </c>
      <c r="B46" s="23" t="s">
        <v>1259</v>
      </c>
      <c r="C46" s="23" t="s">
        <v>1260</v>
      </c>
      <c r="D46" s="23" t="s">
        <v>353</v>
      </c>
      <c r="E46" s="23" t="s">
        <v>12</v>
      </c>
      <c r="F46" s="23">
        <v>5</v>
      </c>
      <c r="G46" s="23">
        <v>5</v>
      </c>
      <c r="H46" s="23">
        <v>233</v>
      </c>
    </row>
    <row r="47" spans="1:8" ht="26.45" customHeight="1" x14ac:dyDescent="0.5">
      <c r="A47" s="23">
        <v>43</v>
      </c>
      <c r="B47" s="23" t="s">
        <v>1261</v>
      </c>
      <c r="C47" s="23" t="s">
        <v>1262</v>
      </c>
      <c r="D47" s="23" t="s">
        <v>238</v>
      </c>
      <c r="E47" s="23" t="s">
        <v>29</v>
      </c>
      <c r="F47" s="23">
        <v>5</v>
      </c>
      <c r="G47" s="23">
        <v>5</v>
      </c>
      <c r="H47" s="23">
        <v>215</v>
      </c>
    </row>
    <row r="48" spans="1:8" ht="26.45" customHeight="1" x14ac:dyDescent="0.5">
      <c r="A48" s="23">
        <v>44</v>
      </c>
      <c r="B48" s="23" t="s">
        <v>1263</v>
      </c>
      <c r="C48" s="23" t="s">
        <v>1264</v>
      </c>
      <c r="D48" s="23" t="s">
        <v>238</v>
      </c>
      <c r="E48" s="23" t="s">
        <v>29</v>
      </c>
      <c r="F48" s="23">
        <v>5</v>
      </c>
      <c r="G48" s="23">
        <v>5</v>
      </c>
      <c r="H48" s="23">
        <v>211</v>
      </c>
    </row>
    <row r="49" spans="1:8" ht="26.45" customHeight="1" x14ac:dyDescent="0.5">
      <c r="A49" s="23">
        <v>45</v>
      </c>
      <c r="B49" s="23" t="s">
        <v>1265</v>
      </c>
      <c r="C49" s="23"/>
      <c r="D49" s="23" t="s">
        <v>162</v>
      </c>
      <c r="E49" s="23" t="s">
        <v>22</v>
      </c>
      <c r="F49" s="23">
        <v>5</v>
      </c>
      <c r="G49" s="23">
        <v>5</v>
      </c>
      <c r="H49" s="23">
        <v>175</v>
      </c>
    </row>
    <row r="50" spans="1:8" ht="26.45" customHeight="1" x14ac:dyDescent="0.5">
      <c r="A50" s="23">
        <v>46</v>
      </c>
      <c r="B50" s="23" t="s">
        <v>1266</v>
      </c>
      <c r="C50" s="23" t="s">
        <v>1267</v>
      </c>
      <c r="D50" s="23" t="s">
        <v>1201</v>
      </c>
      <c r="E50" s="23" t="s">
        <v>22</v>
      </c>
      <c r="F50" s="23">
        <v>5</v>
      </c>
      <c r="G50" s="23">
        <v>5</v>
      </c>
      <c r="H50" s="23">
        <v>167</v>
      </c>
    </row>
    <row r="51" spans="1:8" ht="26.45" customHeight="1" x14ac:dyDescent="0.5">
      <c r="A51" s="23">
        <v>47</v>
      </c>
      <c r="B51" s="23" t="s">
        <v>1268</v>
      </c>
      <c r="C51" s="23" t="s">
        <v>1269</v>
      </c>
      <c r="D51" s="23" t="s">
        <v>238</v>
      </c>
      <c r="E51" s="23" t="s">
        <v>29</v>
      </c>
      <c r="F51" s="23">
        <v>5</v>
      </c>
      <c r="G51" s="23">
        <v>5</v>
      </c>
      <c r="H51" s="23">
        <v>136</v>
      </c>
    </row>
    <row r="52" spans="1:8" ht="26.45" customHeight="1" x14ac:dyDescent="0.5">
      <c r="A52" s="23">
        <v>48</v>
      </c>
      <c r="B52" s="23" t="s">
        <v>1270</v>
      </c>
      <c r="C52" s="23" t="s">
        <v>1271</v>
      </c>
      <c r="D52" s="23" t="s">
        <v>75</v>
      </c>
      <c r="E52" s="23" t="s">
        <v>29</v>
      </c>
      <c r="F52" s="23">
        <v>5</v>
      </c>
      <c r="G52" s="23">
        <v>5</v>
      </c>
      <c r="H52" s="23">
        <v>105</v>
      </c>
    </row>
    <row r="53" spans="1:8" ht="26.45" customHeight="1" x14ac:dyDescent="0.5">
      <c r="A53" s="23">
        <v>49</v>
      </c>
      <c r="B53" s="23" t="s">
        <v>1272</v>
      </c>
      <c r="C53" s="23" t="s">
        <v>1273</v>
      </c>
      <c r="D53" s="23" t="s">
        <v>155</v>
      </c>
      <c r="E53" s="23" t="s">
        <v>70</v>
      </c>
      <c r="F53" s="23">
        <v>5</v>
      </c>
      <c r="G53" s="23">
        <v>5</v>
      </c>
      <c r="H53" s="23">
        <v>14</v>
      </c>
    </row>
    <row r="54" spans="1:8" ht="26.45" customHeight="1" x14ac:dyDescent="0.5">
      <c r="A54" s="23">
        <v>50</v>
      </c>
      <c r="B54" s="23" t="s">
        <v>1274</v>
      </c>
      <c r="C54" s="23"/>
      <c r="D54" s="23" t="s">
        <v>162</v>
      </c>
      <c r="E54" s="23" t="s">
        <v>22</v>
      </c>
      <c r="F54" s="23">
        <v>5</v>
      </c>
      <c r="G54" s="23">
        <v>5</v>
      </c>
      <c r="H54" s="23">
        <v>-37</v>
      </c>
    </row>
    <row r="55" spans="1:8" ht="26.45" customHeight="1" x14ac:dyDescent="0.5">
      <c r="A55" s="23">
        <v>51</v>
      </c>
      <c r="B55" s="23" t="s">
        <v>1275</v>
      </c>
      <c r="C55" s="23" t="s">
        <v>1276</v>
      </c>
      <c r="D55" s="23" t="s">
        <v>172</v>
      </c>
      <c r="E55" s="23" t="s">
        <v>22</v>
      </c>
      <c r="F55" s="23">
        <v>5</v>
      </c>
      <c r="G55" s="23">
        <v>5</v>
      </c>
      <c r="H55" s="23">
        <v>-40</v>
      </c>
    </row>
    <row r="56" spans="1:8" ht="26.45" customHeight="1" x14ac:dyDescent="0.5">
      <c r="A56" s="23">
        <v>52</v>
      </c>
      <c r="B56" s="23" t="s">
        <v>1277</v>
      </c>
      <c r="C56" s="23" t="s">
        <v>1278</v>
      </c>
      <c r="D56" s="23" t="s">
        <v>1192</v>
      </c>
      <c r="E56" s="23" t="s">
        <v>22</v>
      </c>
      <c r="F56" s="23">
        <v>5</v>
      </c>
      <c r="G56" s="23">
        <v>5</v>
      </c>
      <c r="H56" s="23">
        <v>-66</v>
      </c>
    </row>
    <row r="57" spans="1:8" ht="26.45" customHeight="1" x14ac:dyDescent="0.5">
      <c r="A57" s="23">
        <v>53</v>
      </c>
      <c r="B57" s="23" t="s">
        <v>1279</v>
      </c>
      <c r="C57" s="23" t="s">
        <v>1280</v>
      </c>
      <c r="D57" s="23" t="s">
        <v>461</v>
      </c>
      <c r="E57" s="23" t="s">
        <v>29</v>
      </c>
      <c r="F57" s="23">
        <v>5</v>
      </c>
      <c r="G57" s="23">
        <v>5</v>
      </c>
      <c r="H57" s="23">
        <v>-73</v>
      </c>
    </row>
    <row r="58" spans="1:8" ht="26.45" customHeight="1" x14ac:dyDescent="0.5">
      <c r="A58" s="23">
        <v>54</v>
      </c>
      <c r="B58" s="23" t="s">
        <v>1281</v>
      </c>
      <c r="C58" s="23" t="s">
        <v>1282</v>
      </c>
      <c r="D58" s="23" t="s">
        <v>183</v>
      </c>
      <c r="E58" s="23" t="s">
        <v>138</v>
      </c>
      <c r="F58" s="23">
        <v>5</v>
      </c>
      <c r="G58" s="23">
        <v>5</v>
      </c>
      <c r="H58" s="23">
        <v>-280</v>
      </c>
    </row>
    <row r="59" spans="1:8" ht="26.45" customHeight="1" x14ac:dyDescent="0.5">
      <c r="A59" s="23">
        <v>55</v>
      </c>
      <c r="B59" s="23" t="s">
        <v>1283</v>
      </c>
      <c r="C59" s="23" t="s">
        <v>1284</v>
      </c>
      <c r="D59" s="23" t="s">
        <v>461</v>
      </c>
      <c r="E59" s="23" t="s">
        <v>29</v>
      </c>
      <c r="F59" s="23">
        <v>5</v>
      </c>
      <c r="G59" s="23">
        <v>5</v>
      </c>
      <c r="H59" s="23">
        <v>-767</v>
      </c>
    </row>
    <row r="60" spans="1:8" ht="26.45" customHeight="1" x14ac:dyDescent="0.5">
      <c r="A60" s="23">
        <v>56</v>
      </c>
      <c r="B60" s="23" t="s">
        <v>1285</v>
      </c>
      <c r="C60" s="23" t="s">
        <v>1286</v>
      </c>
      <c r="D60" s="23" t="s">
        <v>461</v>
      </c>
      <c r="E60" s="23" t="s">
        <v>29</v>
      </c>
      <c r="F60" s="23">
        <v>5</v>
      </c>
      <c r="G60" s="23">
        <v>5</v>
      </c>
      <c r="H60" s="23">
        <v>-771</v>
      </c>
    </row>
    <row r="61" spans="1:8" ht="26.45" customHeight="1" x14ac:dyDescent="0.5">
      <c r="A61" s="23">
        <v>57</v>
      </c>
      <c r="B61" s="23" t="s">
        <v>1287</v>
      </c>
      <c r="C61" s="23" t="s">
        <v>1288</v>
      </c>
      <c r="D61" s="23" t="s">
        <v>238</v>
      </c>
      <c r="E61" s="23" t="s">
        <v>29</v>
      </c>
      <c r="F61" s="23">
        <v>5</v>
      </c>
      <c r="G61" s="23">
        <v>5</v>
      </c>
      <c r="H61" s="23">
        <v>-792</v>
      </c>
    </row>
    <row r="62" spans="1:8" ht="26.45" customHeight="1" x14ac:dyDescent="0.5">
      <c r="A62" s="23">
        <v>58</v>
      </c>
      <c r="B62" s="23" t="s">
        <v>1289</v>
      </c>
      <c r="C62" s="23"/>
      <c r="D62" s="23" t="s">
        <v>402</v>
      </c>
      <c r="E62" s="23" t="s">
        <v>29</v>
      </c>
      <c r="F62" s="23">
        <v>4</v>
      </c>
      <c r="G62" s="23">
        <v>6</v>
      </c>
      <c r="H62" s="23">
        <v>689</v>
      </c>
    </row>
    <row r="63" spans="1:8" ht="26.45" customHeight="1" x14ac:dyDescent="0.5">
      <c r="A63" s="23">
        <v>59</v>
      </c>
      <c r="B63" s="23" t="s">
        <v>1290</v>
      </c>
      <c r="C63" s="23" t="s">
        <v>1291</v>
      </c>
      <c r="D63" s="23" t="s">
        <v>218</v>
      </c>
      <c r="E63" s="23" t="s">
        <v>22</v>
      </c>
      <c r="F63" s="23">
        <v>4</v>
      </c>
      <c r="G63" s="23">
        <v>6</v>
      </c>
      <c r="H63" s="23">
        <v>289</v>
      </c>
    </row>
    <row r="64" spans="1:8" ht="26.45" customHeight="1" x14ac:dyDescent="0.5">
      <c r="A64" s="23">
        <v>60</v>
      </c>
      <c r="B64" s="23" t="s">
        <v>1292</v>
      </c>
      <c r="C64" s="23" t="s">
        <v>1293</v>
      </c>
      <c r="D64" s="23" t="s">
        <v>461</v>
      </c>
      <c r="E64" s="23" t="s">
        <v>29</v>
      </c>
      <c r="F64" s="23">
        <v>4</v>
      </c>
      <c r="G64" s="23">
        <v>6</v>
      </c>
      <c r="H64" s="23">
        <v>69</v>
      </c>
    </row>
    <row r="65" spans="1:8" ht="26.45" customHeight="1" x14ac:dyDescent="0.5">
      <c r="A65" s="23">
        <v>61</v>
      </c>
      <c r="B65" s="23" t="s">
        <v>1294</v>
      </c>
      <c r="C65" s="23" t="s">
        <v>1295</v>
      </c>
      <c r="D65" s="23" t="s">
        <v>215</v>
      </c>
      <c r="E65" s="23" t="s">
        <v>29</v>
      </c>
      <c r="F65" s="23">
        <v>4</v>
      </c>
      <c r="G65" s="23">
        <v>6</v>
      </c>
      <c r="H65" s="23">
        <v>61</v>
      </c>
    </row>
    <row r="66" spans="1:8" ht="26.45" customHeight="1" x14ac:dyDescent="0.5">
      <c r="A66" s="23">
        <v>62</v>
      </c>
      <c r="B66" s="23" t="s">
        <v>1296</v>
      </c>
      <c r="C66" s="23" t="s">
        <v>1297</v>
      </c>
      <c r="D66" s="23" t="s">
        <v>461</v>
      </c>
      <c r="E66" s="23" t="s">
        <v>22</v>
      </c>
      <c r="F66" s="23">
        <v>4</v>
      </c>
      <c r="G66" s="23">
        <v>6</v>
      </c>
      <c r="H66" s="23">
        <v>-20</v>
      </c>
    </row>
    <row r="67" spans="1:8" ht="26.45" customHeight="1" x14ac:dyDescent="0.5">
      <c r="A67" s="23">
        <v>63</v>
      </c>
      <c r="B67" s="23" t="s">
        <v>1298</v>
      </c>
      <c r="C67" s="23" t="s">
        <v>1299</v>
      </c>
      <c r="D67" s="23" t="s">
        <v>238</v>
      </c>
      <c r="E67" s="23" t="s">
        <v>29</v>
      </c>
      <c r="F67" s="23">
        <v>4</v>
      </c>
      <c r="G67" s="23">
        <v>6</v>
      </c>
      <c r="H67" s="23">
        <v>-172</v>
      </c>
    </row>
    <row r="68" spans="1:8" ht="26.45" customHeight="1" x14ac:dyDescent="0.5">
      <c r="A68" s="23">
        <v>64</v>
      </c>
      <c r="B68" s="23" t="s">
        <v>1300</v>
      </c>
      <c r="C68" s="23" t="s">
        <v>1301</v>
      </c>
      <c r="D68" s="23" t="s">
        <v>255</v>
      </c>
      <c r="E68" s="23" t="s">
        <v>29</v>
      </c>
      <c r="F68" s="23">
        <v>4</v>
      </c>
      <c r="G68" s="23">
        <v>6</v>
      </c>
      <c r="H68" s="23">
        <v>-175</v>
      </c>
    </row>
    <row r="69" spans="1:8" ht="26.45" customHeight="1" x14ac:dyDescent="0.5">
      <c r="A69" s="23">
        <v>65</v>
      </c>
      <c r="B69" s="23" t="s">
        <v>1302</v>
      </c>
      <c r="C69" s="23" t="s">
        <v>1303</v>
      </c>
      <c r="D69" s="23" t="s">
        <v>215</v>
      </c>
      <c r="E69" s="23" t="s">
        <v>29</v>
      </c>
      <c r="F69" s="23">
        <v>4</v>
      </c>
      <c r="G69" s="23">
        <v>6</v>
      </c>
      <c r="H69" s="23">
        <v>-207</v>
      </c>
    </row>
    <row r="70" spans="1:8" ht="26.45" customHeight="1" x14ac:dyDescent="0.5">
      <c r="A70" s="23">
        <v>66</v>
      </c>
      <c r="B70" s="23" t="s">
        <v>1304</v>
      </c>
      <c r="C70" s="23" t="s">
        <v>1305</v>
      </c>
      <c r="D70" s="23" t="s">
        <v>160</v>
      </c>
      <c r="E70" s="23" t="s">
        <v>29</v>
      </c>
      <c r="F70" s="23">
        <v>4</v>
      </c>
      <c r="G70" s="23">
        <v>6</v>
      </c>
      <c r="H70" s="23">
        <v>-381</v>
      </c>
    </row>
    <row r="71" spans="1:8" ht="26.45" customHeight="1" x14ac:dyDescent="0.5">
      <c r="A71" s="23">
        <v>67</v>
      </c>
      <c r="B71" s="23" t="s">
        <v>1306</v>
      </c>
      <c r="C71" s="23" t="s">
        <v>1307</v>
      </c>
      <c r="D71" s="23" t="s">
        <v>238</v>
      </c>
      <c r="E71" s="23" t="s">
        <v>29</v>
      </c>
      <c r="F71" s="23">
        <v>4</v>
      </c>
      <c r="G71" s="23">
        <v>6</v>
      </c>
      <c r="H71" s="23">
        <v>-398</v>
      </c>
    </row>
    <row r="72" spans="1:8" ht="26.45" customHeight="1" x14ac:dyDescent="0.5">
      <c r="A72" s="23">
        <v>68</v>
      </c>
      <c r="B72" s="23" t="s">
        <v>1308</v>
      </c>
      <c r="C72" s="23" t="s">
        <v>1309</v>
      </c>
      <c r="D72" s="23" t="s">
        <v>445</v>
      </c>
      <c r="E72" s="23" t="s">
        <v>70</v>
      </c>
      <c r="F72" s="23">
        <v>4</v>
      </c>
      <c r="G72" s="23">
        <v>6</v>
      </c>
      <c r="H72" s="23">
        <v>-407</v>
      </c>
    </row>
    <row r="73" spans="1:8" ht="26.45" customHeight="1" x14ac:dyDescent="0.5">
      <c r="A73" s="23">
        <v>69</v>
      </c>
      <c r="B73" s="23" t="s">
        <v>1310</v>
      </c>
      <c r="C73" s="23" t="s">
        <v>1311</v>
      </c>
      <c r="D73" s="23" t="s">
        <v>1235</v>
      </c>
      <c r="E73" s="23" t="s">
        <v>29</v>
      </c>
      <c r="F73" s="23">
        <v>4</v>
      </c>
      <c r="G73" s="23">
        <v>6</v>
      </c>
      <c r="H73" s="23">
        <v>-439</v>
      </c>
    </row>
    <row r="74" spans="1:8" ht="26.45" customHeight="1" x14ac:dyDescent="0.5">
      <c r="A74" s="23">
        <v>70</v>
      </c>
      <c r="B74" s="23" t="s">
        <v>1312</v>
      </c>
      <c r="C74" s="23" t="s">
        <v>1313</v>
      </c>
      <c r="D74" s="23" t="s">
        <v>238</v>
      </c>
      <c r="E74" s="23" t="s">
        <v>29</v>
      </c>
      <c r="F74" s="23">
        <v>4</v>
      </c>
      <c r="G74" s="23">
        <v>6</v>
      </c>
      <c r="H74" s="23">
        <v>-656</v>
      </c>
    </row>
    <row r="75" spans="1:8" ht="26.45" customHeight="1" x14ac:dyDescent="0.5">
      <c r="A75" s="23">
        <v>71</v>
      </c>
      <c r="B75" s="23" t="s">
        <v>1314</v>
      </c>
      <c r="C75" s="23" t="s">
        <v>1315</v>
      </c>
      <c r="D75" s="23" t="s">
        <v>238</v>
      </c>
      <c r="E75" s="23" t="s">
        <v>29</v>
      </c>
      <c r="F75" s="23">
        <v>4</v>
      </c>
      <c r="G75" s="23">
        <v>6</v>
      </c>
      <c r="H75" s="23">
        <v>-738</v>
      </c>
    </row>
    <row r="76" spans="1:8" ht="26.45" customHeight="1" x14ac:dyDescent="0.5">
      <c r="A76" s="23">
        <v>72</v>
      </c>
      <c r="B76" s="23" t="s">
        <v>1316</v>
      </c>
      <c r="C76" s="23" t="s">
        <v>1317</v>
      </c>
      <c r="D76" s="23" t="s">
        <v>207</v>
      </c>
      <c r="E76" s="23" t="s">
        <v>22</v>
      </c>
      <c r="F76" s="23">
        <v>4</v>
      </c>
      <c r="G76" s="23">
        <v>6</v>
      </c>
      <c r="H76" s="23">
        <v>-912</v>
      </c>
    </row>
    <row r="77" spans="1:8" ht="26.45" customHeight="1" x14ac:dyDescent="0.5">
      <c r="A77" s="23">
        <v>73</v>
      </c>
      <c r="B77" s="23" t="s">
        <v>1318</v>
      </c>
      <c r="C77" s="23" t="s">
        <v>1319</v>
      </c>
      <c r="D77" s="23" t="s">
        <v>160</v>
      </c>
      <c r="E77" s="23" t="s">
        <v>29</v>
      </c>
      <c r="F77" s="23">
        <v>4</v>
      </c>
      <c r="G77" s="23">
        <v>6</v>
      </c>
      <c r="H77" s="23">
        <v>-948</v>
      </c>
    </row>
    <row r="78" spans="1:8" ht="26.45" customHeight="1" x14ac:dyDescent="0.5">
      <c r="A78" s="23">
        <v>74</v>
      </c>
      <c r="B78" s="23" t="s">
        <v>1320</v>
      </c>
      <c r="C78" s="23" t="s">
        <v>1321</v>
      </c>
      <c r="D78" s="23" t="s">
        <v>160</v>
      </c>
      <c r="E78" s="23" t="s">
        <v>29</v>
      </c>
      <c r="F78" s="23">
        <v>4</v>
      </c>
      <c r="G78" s="23">
        <v>6</v>
      </c>
      <c r="H78" s="23">
        <v>-1048</v>
      </c>
    </row>
    <row r="79" spans="1:8" ht="26.45" customHeight="1" x14ac:dyDescent="0.5">
      <c r="A79" s="23">
        <v>75</v>
      </c>
      <c r="B79" s="23" t="s">
        <v>1322</v>
      </c>
      <c r="C79" s="23" t="s">
        <v>1323</v>
      </c>
      <c r="D79" s="23" t="s">
        <v>238</v>
      </c>
      <c r="E79" s="23" t="s">
        <v>29</v>
      </c>
      <c r="F79" s="23">
        <v>3.5</v>
      </c>
      <c r="G79" s="23">
        <v>6.5</v>
      </c>
      <c r="H79" s="23">
        <v>-62</v>
      </c>
    </row>
    <row r="80" spans="1:8" ht="26.45" customHeight="1" x14ac:dyDescent="0.5">
      <c r="A80" s="23">
        <v>76</v>
      </c>
      <c r="B80" s="23" t="s">
        <v>1324</v>
      </c>
      <c r="C80" s="23" t="s">
        <v>1325</v>
      </c>
      <c r="D80" s="23" t="s">
        <v>238</v>
      </c>
      <c r="E80" s="23" t="s">
        <v>29</v>
      </c>
      <c r="F80" s="23">
        <v>3.5</v>
      </c>
      <c r="G80" s="23">
        <v>6.5</v>
      </c>
      <c r="H80" s="23">
        <v>-662</v>
      </c>
    </row>
    <row r="81" spans="1:8" ht="26.45" customHeight="1" x14ac:dyDescent="0.5">
      <c r="A81" s="23">
        <v>77</v>
      </c>
      <c r="B81" s="23" t="s">
        <v>1326</v>
      </c>
      <c r="C81" s="23" t="s">
        <v>1327</v>
      </c>
      <c r="D81" s="23" t="s">
        <v>238</v>
      </c>
      <c r="E81" s="23" t="s">
        <v>29</v>
      </c>
      <c r="F81" s="23">
        <v>3.5</v>
      </c>
      <c r="G81" s="23">
        <v>6.5</v>
      </c>
      <c r="H81" s="23">
        <v>-830</v>
      </c>
    </row>
    <row r="82" spans="1:8" ht="26.45" customHeight="1" x14ac:dyDescent="0.5">
      <c r="A82" s="23">
        <v>78</v>
      </c>
      <c r="B82" s="23" t="s">
        <v>1328</v>
      </c>
      <c r="C82" s="23" t="s">
        <v>1329</v>
      </c>
      <c r="D82" s="23" t="s">
        <v>238</v>
      </c>
      <c r="E82" s="23" t="s">
        <v>29</v>
      </c>
      <c r="F82" s="23">
        <v>3.5</v>
      </c>
      <c r="G82" s="23">
        <v>6.5</v>
      </c>
      <c r="H82" s="23">
        <v>-832</v>
      </c>
    </row>
    <row r="83" spans="1:8" ht="26.45" customHeight="1" x14ac:dyDescent="0.5">
      <c r="A83" s="23">
        <v>79</v>
      </c>
      <c r="B83" s="23" t="s">
        <v>1330</v>
      </c>
      <c r="C83" s="23" t="s">
        <v>1331</v>
      </c>
      <c r="D83" s="23" t="s">
        <v>238</v>
      </c>
      <c r="E83" s="23" t="s">
        <v>29</v>
      </c>
      <c r="F83" s="23">
        <v>3</v>
      </c>
      <c r="G83" s="23">
        <v>7</v>
      </c>
      <c r="H83" s="23">
        <v>611</v>
      </c>
    </row>
    <row r="84" spans="1:8" ht="26.45" customHeight="1" x14ac:dyDescent="0.5">
      <c r="A84" s="23">
        <v>80</v>
      </c>
      <c r="B84" s="23" t="s">
        <v>1332</v>
      </c>
      <c r="C84" s="23" t="s">
        <v>1333</v>
      </c>
      <c r="D84" s="23" t="s">
        <v>160</v>
      </c>
      <c r="E84" s="23" t="s">
        <v>29</v>
      </c>
      <c r="F84" s="23">
        <v>3</v>
      </c>
      <c r="G84" s="23">
        <v>7</v>
      </c>
      <c r="H84" s="23">
        <v>-482</v>
      </c>
    </row>
    <row r="85" spans="1:8" ht="26.45" customHeight="1" x14ac:dyDescent="0.5">
      <c r="A85" s="23">
        <v>81</v>
      </c>
      <c r="B85" s="23" t="s">
        <v>1334</v>
      </c>
      <c r="C85" s="23" t="s">
        <v>1335</v>
      </c>
      <c r="D85" s="23" t="s">
        <v>238</v>
      </c>
      <c r="E85" s="23" t="s">
        <v>29</v>
      </c>
      <c r="F85" s="23">
        <v>3</v>
      </c>
      <c r="G85" s="23">
        <v>7</v>
      </c>
      <c r="H85" s="23">
        <v>-713</v>
      </c>
    </row>
    <row r="86" spans="1:8" ht="26.45" customHeight="1" x14ac:dyDescent="0.5">
      <c r="A86" s="23">
        <v>82</v>
      </c>
      <c r="B86" s="23" t="s">
        <v>1336</v>
      </c>
      <c r="C86" s="23" t="s">
        <v>1337</v>
      </c>
      <c r="D86" s="23" t="s">
        <v>238</v>
      </c>
      <c r="E86" s="23" t="s">
        <v>29</v>
      </c>
      <c r="F86" s="23">
        <v>3</v>
      </c>
      <c r="G86" s="23">
        <v>7</v>
      </c>
      <c r="H86" s="23">
        <v>-769</v>
      </c>
    </row>
    <row r="87" spans="1:8" ht="26.45" customHeight="1" x14ac:dyDescent="0.5">
      <c r="A87" s="23">
        <v>83</v>
      </c>
      <c r="B87" s="23" t="s">
        <v>1338</v>
      </c>
      <c r="C87" s="23" t="s">
        <v>1339</v>
      </c>
      <c r="D87" s="23" t="s">
        <v>461</v>
      </c>
      <c r="E87" s="23" t="s">
        <v>29</v>
      </c>
      <c r="F87" s="23">
        <v>3</v>
      </c>
      <c r="G87" s="23">
        <v>7</v>
      </c>
      <c r="H87" s="23">
        <v>-891</v>
      </c>
    </row>
    <row r="88" spans="1:8" ht="26.45" customHeight="1" x14ac:dyDescent="0.5">
      <c r="A88" s="23">
        <v>84</v>
      </c>
      <c r="B88" s="23" t="s">
        <v>1340</v>
      </c>
      <c r="C88" s="23" t="s">
        <v>1341</v>
      </c>
      <c r="D88" s="23" t="s">
        <v>238</v>
      </c>
      <c r="E88" s="23" t="s">
        <v>29</v>
      </c>
      <c r="F88" s="23">
        <v>3</v>
      </c>
      <c r="G88" s="23">
        <v>7</v>
      </c>
      <c r="H88" s="23">
        <v>-982</v>
      </c>
    </row>
    <row r="89" spans="1:8" ht="26.45" customHeight="1" x14ac:dyDescent="0.5">
      <c r="A89" s="23">
        <v>85</v>
      </c>
      <c r="B89" s="23" t="s">
        <v>1342</v>
      </c>
      <c r="C89" s="23" t="s">
        <v>1343</v>
      </c>
      <c r="D89" s="23" t="s">
        <v>238</v>
      </c>
      <c r="E89" s="23" t="s">
        <v>29</v>
      </c>
      <c r="F89" s="23">
        <v>2</v>
      </c>
      <c r="G89" s="23">
        <v>8</v>
      </c>
      <c r="H89" s="23">
        <v>-438</v>
      </c>
    </row>
    <row r="90" spans="1:8" ht="26.45" customHeight="1" x14ac:dyDescent="0.5">
      <c r="A90" s="23">
        <v>86</v>
      </c>
      <c r="B90" s="23" t="s">
        <v>1344</v>
      </c>
      <c r="C90" s="23" t="s">
        <v>1345</v>
      </c>
      <c r="D90" s="23" t="s">
        <v>238</v>
      </c>
      <c r="E90" s="23" t="s">
        <v>29</v>
      </c>
      <c r="F90" s="23">
        <v>2</v>
      </c>
      <c r="G90" s="23">
        <v>8</v>
      </c>
      <c r="H90" s="23">
        <v>-794</v>
      </c>
    </row>
    <row r="91" spans="1:8" ht="26.45" customHeight="1" x14ac:dyDescent="0.5">
      <c r="A91" s="23">
        <v>87</v>
      </c>
      <c r="B91" s="23" t="s">
        <v>1346</v>
      </c>
      <c r="C91" s="23" t="s">
        <v>1347</v>
      </c>
      <c r="D91" s="23" t="s">
        <v>160</v>
      </c>
      <c r="E91" s="23" t="s">
        <v>29</v>
      </c>
      <c r="F91" s="23">
        <v>2</v>
      </c>
      <c r="G91" s="23">
        <v>8</v>
      </c>
      <c r="H91" s="23">
        <v>-796</v>
      </c>
    </row>
    <row r="92" spans="1:8" ht="26.45" customHeight="1" x14ac:dyDescent="0.5">
      <c r="A92" s="23">
        <v>88</v>
      </c>
      <c r="B92" s="23" t="s">
        <v>1348</v>
      </c>
      <c r="C92" s="23" t="s">
        <v>1349</v>
      </c>
      <c r="D92" s="23" t="s">
        <v>238</v>
      </c>
      <c r="E92" s="23" t="s">
        <v>29</v>
      </c>
      <c r="F92" s="23">
        <v>2</v>
      </c>
      <c r="G92" s="23">
        <v>8</v>
      </c>
      <c r="H92" s="23">
        <v>-1139</v>
      </c>
    </row>
    <row r="93" spans="1:8" ht="26.45" customHeight="1" x14ac:dyDescent="0.5">
      <c r="A93" s="23">
        <v>89</v>
      </c>
      <c r="B93" s="23" t="s">
        <v>1350</v>
      </c>
      <c r="C93" s="23" t="s">
        <v>1351</v>
      </c>
      <c r="D93" s="23" t="s">
        <v>238</v>
      </c>
      <c r="E93" s="23" t="s">
        <v>29</v>
      </c>
      <c r="F93" s="23">
        <v>1</v>
      </c>
      <c r="G93" s="23">
        <v>9</v>
      </c>
      <c r="H93" s="23">
        <v>-560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  <pageSetup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6"/>
  <dimension ref="A1:G41"/>
  <sheetViews>
    <sheetView workbookViewId="0">
      <selection sqref="A1:G1"/>
    </sheetView>
  </sheetViews>
  <sheetFormatPr defaultRowHeight="14.25" x14ac:dyDescent="0.2"/>
  <cols>
    <col min="2" max="2" width="26.375" customWidth="1"/>
    <col min="3" max="3" width="26.75" bestFit="1" customWidth="1"/>
    <col min="4" max="4" width="23.625" customWidth="1"/>
    <col min="7" max="7" width="18.5" customWidth="1"/>
  </cols>
  <sheetData>
    <row r="1" spans="1:7" s="2" customFormat="1" ht="29.45" customHeight="1" x14ac:dyDescent="0.3">
      <c r="A1" s="117" t="s">
        <v>0</v>
      </c>
      <c r="B1" s="117"/>
      <c r="C1" s="117"/>
      <c r="D1" s="117"/>
      <c r="E1" s="117"/>
      <c r="F1" s="117"/>
      <c r="G1" s="117"/>
    </row>
    <row r="2" spans="1:7" s="2" customFormat="1" ht="29.45" customHeight="1" x14ac:dyDescent="0.3">
      <c r="A2" s="117" t="s">
        <v>1</v>
      </c>
      <c r="B2" s="117"/>
      <c r="C2" s="117"/>
      <c r="D2" s="117"/>
      <c r="E2" s="117"/>
      <c r="F2" s="117"/>
      <c r="G2" s="117"/>
    </row>
    <row r="3" spans="1:7" s="2" customFormat="1" ht="29.45" customHeight="1" x14ac:dyDescent="0.3">
      <c r="A3" s="118" t="s">
        <v>151</v>
      </c>
      <c r="B3" s="118"/>
      <c r="C3" s="118"/>
      <c r="D3" s="118"/>
      <c r="E3" s="118"/>
      <c r="F3" s="118"/>
      <c r="G3" s="118"/>
    </row>
    <row r="4" spans="1:7" s="5" customFormat="1" ht="26.25" customHeight="1" x14ac:dyDescent="0.2">
      <c r="A4" s="71" t="s">
        <v>3</v>
      </c>
      <c r="B4" s="71" t="s">
        <v>4</v>
      </c>
      <c r="C4" s="71" t="s">
        <v>5</v>
      </c>
      <c r="D4" s="71" t="s">
        <v>6</v>
      </c>
      <c r="E4" s="72" t="s">
        <v>7</v>
      </c>
      <c r="F4" s="72" t="s">
        <v>8</v>
      </c>
      <c r="G4" s="72" t="s">
        <v>9</v>
      </c>
    </row>
    <row r="5" spans="1:7" s="5" customFormat="1" ht="26.25" customHeight="1" x14ac:dyDescent="0.2">
      <c r="A5" s="64">
        <v>1</v>
      </c>
      <c r="B5" s="64" t="s">
        <v>152</v>
      </c>
      <c r="C5" s="64" t="s">
        <v>15</v>
      </c>
      <c r="D5" s="64" t="s">
        <v>16</v>
      </c>
      <c r="E5" s="125" t="s">
        <v>13</v>
      </c>
      <c r="F5" s="125"/>
      <c r="G5" s="125"/>
    </row>
    <row r="6" spans="1:7" s="5" customFormat="1" ht="26.25" customHeight="1" x14ac:dyDescent="0.2">
      <c r="A6" s="64">
        <v>2</v>
      </c>
      <c r="B6" s="64" t="s">
        <v>153</v>
      </c>
      <c r="C6" s="64" t="s">
        <v>15</v>
      </c>
      <c r="D6" s="64" t="s">
        <v>16</v>
      </c>
      <c r="E6" s="125"/>
      <c r="F6" s="125"/>
      <c r="G6" s="125"/>
    </row>
    <row r="7" spans="1:7" s="5" customFormat="1" ht="26.25" customHeight="1" x14ac:dyDescent="0.2">
      <c r="A7" s="62">
        <v>3</v>
      </c>
      <c r="B7" s="63" t="s">
        <v>154</v>
      </c>
      <c r="C7" s="63" t="s">
        <v>155</v>
      </c>
      <c r="D7" s="63" t="s">
        <v>70</v>
      </c>
      <c r="E7" s="63">
        <v>8</v>
      </c>
      <c r="F7" s="63">
        <v>2</v>
      </c>
      <c r="G7" s="63">
        <v>756</v>
      </c>
    </row>
    <row r="8" spans="1:7" s="5" customFormat="1" ht="26.25" customHeight="1" x14ac:dyDescent="0.2">
      <c r="A8" s="62">
        <v>4</v>
      </c>
      <c r="B8" s="63" t="s">
        <v>156</v>
      </c>
      <c r="C8" s="63" t="s">
        <v>34</v>
      </c>
      <c r="D8" s="63" t="s">
        <v>29</v>
      </c>
      <c r="E8" s="63">
        <v>7</v>
      </c>
      <c r="F8" s="63">
        <v>3</v>
      </c>
      <c r="G8" s="63">
        <v>1094</v>
      </c>
    </row>
    <row r="9" spans="1:7" s="5" customFormat="1" ht="26.25" customHeight="1" x14ac:dyDescent="0.2">
      <c r="A9" s="62">
        <v>5</v>
      </c>
      <c r="B9" s="63" t="s">
        <v>157</v>
      </c>
      <c r="C9" s="63" t="s">
        <v>63</v>
      </c>
      <c r="D9" s="63" t="s">
        <v>64</v>
      </c>
      <c r="E9" s="63">
        <v>7</v>
      </c>
      <c r="F9" s="63">
        <v>3</v>
      </c>
      <c r="G9" s="63">
        <v>795</v>
      </c>
    </row>
    <row r="10" spans="1:7" s="5" customFormat="1" ht="26.25" customHeight="1" x14ac:dyDescent="0.2">
      <c r="A10" s="62">
        <v>6</v>
      </c>
      <c r="B10" s="63" t="s">
        <v>158</v>
      </c>
      <c r="C10" s="63" t="s">
        <v>142</v>
      </c>
      <c r="D10" s="63" t="s">
        <v>22</v>
      </c>
      <c r="E10" s="63">
        <v>7</v>
      </c>
      <c r="F10" s="63">
        <v>3</v>
      </c>
      <c r="G10" s="63">
        <v>64</v>
      </c>
    </row>
    <row r="11" spans="1:7" s="5" customFormat="1" ht="26.25" customHeight="1" x14ac:dyDescent="0.2">
      <c r="A11" s="62">
        <v>7</v>
      </c>
      <c r="B11" s="63" t="s">
        <v>159</v>
      </c>
      <c r="C11" s="63" t="s">
        <v>160</v>
      </c>
      <c r="D11" s="63" t="s">
        <v>29</v>
      </c>
      <c r="E11" s="63">
        <v>6</v>
      </c>
      <c r="F11" s="63">
        <v>4</v>
      </c>
      <c r="G11" s="63">
        <v>944</v>
      </c>
    </row>
    <row r="12" spans="1:7" s="5" customFormat="1" ht="26.25" customHeight="1" x14ac:dyDescent="0.2">
      <c r="A12" s="62">
        <v>8</v>
      </c>
      <c r="B12" s="63" t="s">
        <v>161</v>
      </c>
      <c r="C12" s="63" t="s">
        <v>162</v>
      </c>
      <c r="D12" s="63" t="s">
        <v>22</v>
      </c>
      <c r="E12" s="63">
        <v>6</v>
      </c>
      <c r="F12" s="63">
        <v>4</v>
      </c>
      <c r="G12" s="63">
        <v>682</v>
      </c>
    </row>
    <row r="13" spans="1:7" s="5" customFormat="1" ht="26.25" customHeight="1" x14ac:dyDescent="0.2">
      <c r="A13" s="62">
        <v>9</v>
      </c>
      <c r="B13" s="63" t="s">
        <v>163</v>
      </c>
      <c r="C13" s="63" t="s">
        <v>142</v>
      </c>
      <c r="D13" s="63" t="s">
        <v>22</v>
      </c>
      <c r="E13" s="63">
        <v>6</v>
      </c>
      <c r="F13" s="63">
        <v>4</v>
      </c>
      <c r="G13" s="63">
        <v>478</v>
      </c>
    </row>
    <row r="14" spans="1:7" s="5" customFormat="1" ht="26.25" customHeight="1" x14ac:dyDescent="0.2">
      <c r="A14" s="62">
        <v>10</v>
      </c>
      <c r="B14" s="63" t="s">
        <v>164</v>
      </c>
      <c r="C14" s="63" t="s">
        <v>160</v>
      </c>
      <c r="D14" s="63" t="s">
        <v>29</v>
      </c>
      <c r="E14" s="63">
        <v>6</v>
      </c>
      <c r="F14" s="63">
        <v>4</v>
      </c>
      <c r="G14" s="63">
        <v>414</v>
      </c>
    </row>
    <row r="15" spans="1:7" s="5" customFormat="1" ht="26.25" customHeight="1" x14ac:dyDescent="0.2">
      <c r="A15" s="62">
        <v>11</v>
      </c>
      <c r="B15" s="63" t="s">
        <v>165</v>
      </c>
      <c r="C15" s="63" t="s">
        <v>166</v>
      </c>
      <c r="D15" s="63" t="s">
        <v>16</v>
      </c>
      <c r="E15" s="63">
        <v>6</v>
      </c>
      <c r="F15" s="63">
        <v>4</v>
      </c>
      <c r="G15" s="63">
        <v>411</v>
      </c>
    </row>
    <row r="16" spans="1:7" s="5" customFormat="1" ht="26.25" customHeight="1" x14ac:dyDescent="0.2">
      <c r="A16" s="62">
        <v>12</v>
      </c>
      <c r="B16" s="63" t="s">
        <v>167</v>
      </c>
      <c r="C16" s="63" t="s">
        <v>61</v>
      </c>
      <c r="D16" s="63" t="s">
        <v>29</v>
      </c>
      <c r="E16" s="63">
        <v>6</v>
      </c>
      <c r="F16" s="63">
        <v>4</v>
      </c>
      <c r="G16" s="63">
        <v>281</v>
      </c>
    </row>
    <row r="17" spans="1:7" s="5" customFormat="1" ht="26.25" customHeight="1" x14ac:dyDescent="0.2">
      <c r="A17" s="62">
        <v>13</v>
      </c>
      <c r="B17" s="63" t="s">
        <v>168</v>
      </c>
      <c r="C17" s="63" t="s">
        <v>169</v>
      </c>
      <c r="D17" s="63" t="s">
        <v>16</v>
      </c>
      <c r="E17" s="63">
        <v>6</v>
      </c>
      <c r="F17" s="63">
        <v>4</v>
      </c>
      <c r="G17" s="63">
        <v>281</v>
      </c>
    </row>
    <row r="18" spans="1:7" s="5" customFormat="1" ht="26.25" customHeight="1" x14ac:dyDescent="0.2">
      <c r="A18" s="62">
        <v>14</v>
      </c>
      <c r="B18" s="63" t="s">
        <v>170</v>
      </c>
      <c r="C18" s="63" t="s">
        <v>61</v>
      </c>
      <c r="D18" s="63" t="s">
        <v>29</v>
      </c>
      <c r="E18" s="63">
        <v>6</v>
      </c>
      <c r="F18" s="63">
        <v>4</v>
      </c>
      <c r="G18" s="63">
        <v>-65</v>
      </c>
    </row>
    <row r="19" spans="1:7" s="5" customFormat="1" ht="26.25" customHeight="1" x14ac:dyDescent="0.2">
      <c r="A19" s="62">
        <v>15</v>
      </c>
      <c r="B19" s="63" t="s">
        <v>171</v>
      </c>
      <c r="C19" s="63" t="s">
        <v>172</v>
      </c>
      <c r="D19" s="63" t="s">
        <v>22</v>
      </c>
      <c r="E19" s="63">
        <v>5</v>
      </c>
      <c r="F19" s="63">
        <v>5</v>
      </c>
      <c r="G19" s="63">
        <v>403</v>
      </c>
    </row>
    <row r="20" spans="1:7" s="5" customFormat="1" ht="26.25" customHeight="1" x14ac:dyDescent="0.2">
      <c r="A20" s="62">
        <v>16</v>
      </c>
      <c r="B20" s="63" t="s">
        <v>173</v>
      </c>
      <c r="C20" s="63" t="s">
        <v>162</v>
      </c>
      <c r="D20" s="63" t="s">
        <v>22</v>
      </c>
      <c r="E20" s="63">
        <v>5</v>
      </c>
      <c r="F20" s="63">
        <v>5</v>
      </c>
      <c r="G20" s="63">
        <v>266</v>
      </c>
    </row>
    <row r="21" spans="1:7" s="5" customFormat="1" ht="26.25" customHeight="1" x14ac:dyDescent="0.2">
      <c r="A21" s="62">
        <v>17</v>
      </c>
      <c r="B21" s="63" t="s">
        <v>174</v>
      </c>
      <c r="C21" s="63" t="s">
        <v>21</v>
      </c>
      <c r="D21" s="63" t="s">
        <v>22</v>
      </c>
      <c r="E21" s="63">
        <v>5</v>
      </c>
      <c r="F21" s="63">
        <v>5</v>
      </c>
      <c r="G21" s="63">
        <v>226</v>
      </c>
    </row>
    <row r="22" spans="1:7" s="5" customFormat="1" ht="26.25" customHeight="1" x14ac:dyDescent="0.2">
      <c r="A22" s="62">
        <v>18</v>
      </c>
      <c r="B22" s="63" t="s">
        <v>175</v>
      </c>
      <c r="C22" s="63" t="s">
        <v>61</v>
      </c>
      <c r="D22" s="63" t="s">
        <v>29</v>
      </c>
      <c r="E22" s="63">
        <v>5</v>
      </c>
      <c r="F22" s="63">
        <v>5</v>
      </c>
      <c r="G22" s="63">
        <v>28</v>
      </c>
    </row>
    <row r="23" spans="1:7" ht="25.5" x14ac:dyDescent="0.2">
      <c r="A23" s="62">
        <v>19</v>
      </c>
      <c r="B23" s="63" t="s">
        <v>176</v>
      </c>
      <c r="C23" s="63" t="s">
        <v>61</v>
      </c>
      <c r="D23" s="63" t="s">
        <v>29</v>
      </c>
      <c r="E23" s="63">
        <v>5</v>
      </c>
      <c r="F23" s="63">
        <v>5</v>
      </c>
      <c r="G23" s="63">
        <v>-64</v>
      </c>
    </row>
    <row r="24" spans="1:7" ht="25.5" x14ac:dyDescent="0.2">
      <c r="A24" s="62">
        <v>20</v>
      </c>
      <c r="B24" s="63" t="s">
        <v>177</v>
      </c>
      <c r="C24" s="63" t="s">
        <v>122</v>
      </c>
      <c r="D24" s="63" t="s">
        <v>123</v>
      </c>
      <c r="E24" s="63">
        <v>5</v>
      </c>
      <c r="F24" s="63">
        <v>5</v>
      </c>
      <c r="G24" s="63">
        <v>-73</v>
      </c>
    </row>
    <row r="25" spans="1:7" ht="25.5" x14ac:dyDescent="0.2">
      <c r="A25" s="62">
        <v>21</v>
      </c>
      <c r="B25" s="63" t="s">
        <v>178</v>
      </c>
      <c r="C25" s="63" t="s">
        <v>162</v>
      </c>
      <c r="D25" s="63" t="s">
        <v>22</v>
      </c>
      <c r="E25" s="63">
        <v>5</v>
      </c>
      <c r="F25" s="63">
        <v>5</v>
      </c>
      <c r="G25" s="63">
        <v>-140</v>
      </c>
    </row>
    <row r="26" spans="1:7" ht="25.5" x14ac:dyDescent="0.2">
      <c r="A26" s="62">
        <v>22</v>
      </c>
      <c r="B26" s="63" t="s">
        <v>179</v>
      </c>
      <c r="C26" s="63" t="s">
        <v>162</v>
      </c>
      <c r="D26" s="63" t="s">
        <v>22</v>
      </c>
      <c r="E26" s="63">
        <v>5</v>
      </c>
      <c r="F26" s="63">
        <v>5</v>
      </c>
      <c r="G26" s="63">
        <v>-262</v>
      </c>
    </row>
    <row r="27" spans="1:7" ht="25.5" x14ac:dyDescent="0.2">
      <c r="A27" s="62">
        <v>23</v>
      </c>
      <c r="B27" s="63" t="s">
        <v>180</v>
      </c>
      <c r="C27" s="63" t="s">
        <v>181</v>
      </c>
      <c r="D27" s="63" t="s">
        <v>29</v>
      </c>
      <c r="E27" s="63">
        <v>5</v>
      </c>
      <c r="F27" s="63">
        <v>5</v>
      </c>
      <c r="G27" s="63">
        <v>-335</v>
      </c>
    </row>
    <row r="28" spans="1:7" ht="25.5" x14ac:dyDescent="0.2">
      <c r="A28" s="62">
        <v>24</v>
      </c>
      <c r="B28" s="63" t="s">
        <v>182</v>
      </c>
      <c r="C28" s="63" t="s">
        <v>183</v>
      </c>
      <c r="D28" s="63" t="s">
        <v>138</v>
      </c>
      <c r="E28" s="63">
        <v>5</v>
      </c>
      <c r="F28" s="63">
        <v>5</v>
      </c>
      <c r="G28" s="63">
        <v>-792</v>
      </c>
    </row>
    <row r="29" spans="1:7" ht="25.5" x14ac:dyDescent="0.2">
      <c r="A29" s="62">
        <v>25</v>
      </c>
      <c r="B29" s="63" t="s">
        <v>184</v>
      </c>
      <c r="C29" s="63" t="s">
        <v>160</v>
      </c>
      <c r="D29" s="63" t="s">
        <v>29</v>
      </c>
      <c r="E29" s="63">
        <v>4</v>
      </c>
      <c r="F29" s="63">
        <v>6</v>
      </c>
      <c r="G29" s="63">
        <v>6</v>
      </c>
    </row>
    <row r="30" spans="1:7" ht="25.5" x14ac:dyDescent="0.2">
      <c r="A30" s="62">
        <v>26</v>
      </c>
      <c r="B30" s="63" t="s">
        <v>185</v>
      </c>
      <c r="C30" s="63" t="s">
        <v>61</v>
      </c>
      <c r="D30" s="63" t="s">
        <v>29</v>
      </c>
      <c r="E30" s="63">
        <v>4</v>
      </c>
      <c r="F30" s="63">
        <v>6</v>
      </c>
      <c r="G30" s="63">
        <v>-57</v>
      </c>
    </row>
    <row r="31" spans="1:7" ht="25.5" x14ac:dyDescent="0.2">
      <c r="A31" s="62">
        <v>27</v>
      </c>
      <c r="B31" s="63" t="s">
        <v>186</v>
      </c>
      <c r="C31" s="63" t="s">
        <v>122</v>
      </c>
      <c r="D31" s="63" t="s">
        <v>123</v>
      </c>
      <c r="E31" s="63">
        <v>4</v>
      </c>
      <c r="F31" s="63">
        <v>6</v>
      </c>
      <c r="G31" s="63">
        <v>-156</v>
      </c>
    </row>
    <row r="32" spans="1:7" ht="25.5" x14ac:dyDescent="0.2">
      <c r="A32" s="62">
        <v>28</v>
      </c>
      <c r="B32" s="63" t="s">
        <v>187</v>
      </c>
      <c r="C32" s="63" t="s">
        <v>61</v>
      </c>
      <c r="D32" s="63" t="s">
        <v>29</v>
      </c>
      <c r="E32" s="63">
        <v>4</v>
      </c>
      <c r="F32" s="63">
        <v>6</v>
      </c>
      <c r="G32" s="63">
        <v>-210</v>
      </c>
    </row>
    <row r="33" spans="1:7" ht="25.5" x14ac:dyDescent="0.2">
      <c r="A33" s="62">
        <v>29</v>
      </c>
      <c r="B33" s="63" t="s">
        <v>188</v>
      </c>
      <c r="C33" s="63" t="s">
        <v>162</v>
      </c>
      <c r="D33" s="63" t="s">
        <v>22</v>
      </c>
      <c r="E33" s="63">
        <v>4</v>
      </c>
      <c r="F33" s="63">
        <v>6</v>
      </c>
      <c r="G33" s="63">
        <v>-227</v>
      </c>
    </row>
    <row r="34" spans="1:7" ht="25.5" x14ac:dyDescent="0.2">
      <c r="A34" s="62">
        <v>30</v>
      </c>
      <c r="B34" s="63" t="s">
        <v>189</v>
      </c>
      <c r="C34" s="63" t="s">
        <v>160</v>
      </c>
      <c r="D34" s="63" t="s">
        <v>29</v>
      </c>
      <c r="E34" s="63">
        <v>4</v>
      </c>
      <c r="F34" s="63">
        <v>6</v>
      </c>
      <c r="G34" s="63">
        <v>-383</v>
      </c>
    </row>
    <row r="35" spans="1:7" ht="25.5" x14ac:dyDescent="0.2">
      <c r="A35" s="62">
        <v>31</v>
      </c>
      <c r="B35" s="63" t="s">
        <v>190</v>
      </c>
      <c r="C35" s="63" t="s">
        <v>61</v>
      </c>
      <c r="D35" s="63" t="s">
        <v>29</v>
      </c>
      <c r="E35" s="63">
        <v>4</v>
      </c>
      <c r="F35" s="63">
        <v>6</v>
      </c>
      <c r="G35" s="63">
        <v>-465</v>
      </c>
    </row>
    <row r="36" spans="1:7" ht="25.5" x14ac:dyDescent="0.2">
      <c r="A36" s="62">
        <v>32</v>
      </c>
      <c r="B36" s="63" t="s">
        <v>191</v>
      </c>
      <c r="C36" s="63" t="s">
        <v>183</v>
      </c>
      <c r="D36" s="63" t="s">
        <v>138</v>
      </c>
      <c r="E36" s="63">
        <v>4</v>
      </c>
      <c r="F36" s="63">
        <v>6</v>
      </c>
      <c r="G36" s="63">
        <v>-777</v>
      </c>
    </row>
    <row r="37" spans="1:7" ht="25.5" x14ac:dyDescent="0.2">
      <c r="A37" s="62">
        <v>33</v>
      </c>
      <c r="B37" s="63" t="s">
        <v>192</v>
      </c>
      <c r="C37" s="63" t="s">
        <v>172</v>
      </c>
      <c r="D37" s="63" t="s">
        <v>22</v>
      </c>
      <c r="E37" s="63">
        <v>3</v>
      </c>
      <c r="F37" s="63">
        <v>7</v>
      </c>
      <c r="G37" s="63">
        <v>-237</v>
      </c>
    </row>
    <row r="38" spans="1:7" ht="25.5" x14ac:dyDescent="0.2">
      <c r="A38" s="62">
        <v>34</v>
      </c>
      <c r="B38" s="63" t="s">
        <v>193</v>
      </c>
      <c r="C38" s="63" t="s">
        <v>137</v>
      </c>
      <c r="D38" s="63" t="s">
        <v>138</v>
      </c>
      <c r="E38" s="63">
        <v>3</v>
      </c>
      <c r="F38" s="63">
        <v>7</v>
      </c>
      <c r="G38" s="63">
        <v>-329</v>
      </c>
    </row>
    <row r="39" spans="1:7" ht="25.5" x14ac:dyDescent="0.2">
      <c r="A39" s="62">
        <v>35</v>
      </c>
      <c r="B39" s="63" t="s">
        <v>194</v>
      </c>
      <c r="C39" s="63" t="s">
        <v>183</v>
      </c>
      <c r="D39" s="63" t="s">
        <v>138</v>
      </c>
      <c r="E39" s="63">
        <v>3</v>
      </c>
      <c r="F39" s="63">
        <v>7</v>
      </c>
      <c r="G39" s="63">
        <v>-509</v>
      </c>
    </row>
    <row r="40" spans="1:7" ht="25.5" x14ac:dyDescent="0.2">
      <c r="A40" s="62">
        <v>36</v>
      </c>
      <c r="B40" s="63" t="s">
        <v>195</v>
      </c>
      <c r="C40" s="63" t="s">
        <v>63</v>
      </c>
      <c r="D40" s="63" t="s">
        <v>64</v>
      </c>
      <c r="E40" s="63">
        <v>3</v>
      </c>
      <c r="F40" s="63">
        <v>7</v>
      </c>
      <c r="G40" s="63">
        <v>-1215</v>
      </c>
    </row>
    <row r="41" spans="1:7" ht="25.5" x14ac:dyDescent="0.2">
      <c r="A41" s="62">
        <v>37</v>
      </c>
      <c r="B41" s="63" t="s">
        <v>196</v>
      </c>
      <c r="C41" s="63" t="s">
        <v>197</v>
      </c>
      <c r="D41" s="63" t="s">
        <v>29</v>
      </c>
      <c r="E41" s="63">
        <v>1</v>
      </c>
      <c r="F41" s="63">
        <v>9</v>
      </c>
      <c r="G41" s="63">
        <v>-1808</v>
      </c>
    </row>
  </sheetData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I60"/>
  <sheetViews>
    <sheetView workbookViewId="0"/>
  </sheetViews>
  <sheetFormatPr defaultRowHeight="14.25" x14ac:dyDescent="0.2"/>
  <cols>
    <col min="2" max="2" width="11.875" style="5" hidden="1" customWidth="1"/>
    <col min="3" max="3" width="23.5" style="5" bestFit="1" customWidth="1"/>
    <col min="4" max="4" width="27.5" style="5" customWidth="1"/>
    <col min="5" max="5" width="39.5" style="5" customWidth="1"/>
    <col min="6" max="6" width="18.25" style="8" customWidth="1"/>
    <col min="7" max="8" width="9" style="5"/>
    <col min="9" max="9" width="12.625" style="5" customWidth="1"/>
  </cols>
  <sheetData>
    <row r="1" spans="1:9" s="2" customFormat="1" ht="26.25" x14ac:dyDescent="0.3">
      <c r="B1" s="117" t="s">
        <v>0</v>
      </c>
      <c r="C1" s="117"/>
      <c r="D1" s="117"/>
      <c r="E1" s="117"/>
      <c r="F1" s="117"/>
      <c r="G1" s="117"/>
      <c r="H1" s="117"/>
      <c r="I1" s="117"/>
    </row>
    <row r="2" spans="1:9" s="2" customFormat="1" ht="26.25" x14ac:dyDescent="0.3">
      <c r="B2" s="117" t="s">
        <v>1</v>
      </c>
      <c r="C2" s="117"/>
      <c r="D2" s="117"/>
      <c r="E2" s="117"/>
      <c r="F2" s="117"/>
      <c r="G2" s="117"/>
      <c r="H2" s="117"/>
      <c r="I2" s="117"/>
    </row>
    <row r="3" spans="1:9" s="2" customFormat="1" ht="26.25" x14ac:dyDescent="0.3">
      <c r="B3" s="118" t="s">
        <v>1579</v>
      </c>
      <c r="C3" s="118"/>
      <c r="D3" s="118"/>
      <c r="E3" s="118"/>
      <c r="F3" s="118"/>
      <c r="G3" s="118"/>
      <c r="H3" s="118"/>
      <c r="I3" s="118"/>
    </row>
    <row r="4" spans="1:9" ht="25.5" customHeight="1" x14ac:dyDescent="0.2">
      <c r="A4" s="71" t="s">
        <v>3</v>
      </c>
      <c r="B4" s="71" t="s">
        <v>497</v>
      </c>
      <c r="C4" s="71" t="s">
        <v>4</v>
      </c>
      <c r="D4" s="71" t="s">
        <v>4</v>
      </c>
      <c r="E4" s="71" t="s">
        <v>5</v>
      </c>
      <c r="F4" s="71" t="s">
        <v>6</v>
      </c>
      <c r="G4" s="72" t="s">
        <v>7</v>
      </c>
      <c r="H4" s="72" t="s">
        <v>8</v>
      </c>
      <c r="I4" s="72" t="s">
        <v>9</v>
      </c>
    </row>
    <row r="5" spans="1:9" ht="25.5" customHeight="1" x14ac:dyDescent="0.2">
      <c r="A5" s="64">
        <v>1</v>
      </c>
      <c r="B5" s="64">
        <v>14</v>
      </c>
      <c r="C5" s="64" t="s">
        <v>496</v>
      </c>
      <c r="D5" s="64"/>
      <c r="E5" s="64" t="s">
        <v>495</v>
      </c>
      <c r="F5" s="64" t="s">
        <v>12</v>
      </c>
      <c r="G5" s="119" t="s">
        <v>494</v>
      </c>
      <c r="H5" s="120"/>
      <c r="I5" s="121"/>
    </row>
    <row r="6" spans="1:9" ht="25.5" customHeight="1" x14ac:dyDescent="0.2">
      <c r="A6" s="64">
        <v>2</v>
      </c>
      <c r="B6" s="64">
        <v>55</v>
      </c>
      <c r="C6" s="64" t="s">
        <v>493</v>
      </c>
      <c r="D6" s="64" t="s">
        <v>492</v>
      </c>
      <c r="E6" s="64" t="s">
        <v>491</v>
      </c>
      <c r="F6" s="64" t="s">
        <v>48</v>
      </c>
      <c r="G6" s="122"/>
      <c r="H6" s="123"/>
      <c r="I6" s="124"/>
    </row>
    <row r="7" spans="1:9" ht="25.5" customHeight="1" x14ac:dyDescent="0.2">
      <c r="A7" s="59">
        <v>3</v>
      </c>
      <c r="B7" s="59">
        <v>6</v>
      </c>
      <c r="C7" s="59" t="s">
        <v>490</v>
      </c>
      <c r="D7" s="59" t="s">
        <v>489</v>
      </c>
      <c r="E7" s="59" t="s">
        <v>445</v>
      </c>
      <c r="F7" s="59" t="s">
        <v>70</v>
      </c>
      <c r="G7" s="59">
        <v>7</v>
      </c>
      <c r="H7" s="63">
        <f t="shared" ref="H7:H38" si="0">9-G7</f>
        <v>2</v>
      </c>
      <c r="I7" s="65">
        <v>677</v>
      </c>
    </row>
    <row r="8" spans="1:9" ht="25.5" customHeight="1" x14ac:dyDescent="0.2">
      <c r="A8" s="59">
        <v>4</v>
      </c>
      <c r="B8" s="59">
        <v>23</v>
      </c>
      <c r="C8" s="59" t="s">
        <v>488</v>
      </c>
      <c r="D8" s="59" t="s">
        <v>487</v>
      </c>
      <c r="E8" s="59" t="s">
        <v>379</v>
      </c>
      <c r="F8" s="59" t="s">
        <v>16</v>
      </c>
      <c r="G8" s="59">
        <v>7</v>
      </c>
      <c r="H8" s="63">
        <f t="shared" si="0"/>
        <v>2</v>
      </c>
      <c r="I8" s="59">
        <v>562</v>
      </c>
    </row>
    <row r="9" spans="1:9" ht="25.5" customHeight="1" x14ac:dyDescent="0.2">
      <c r="A9" s="59">
        <v>5</v>
      </c>
      <c r="B9" s="59">
        <v>54</v>
      </c>
      <c r="C9" s="59" t="s">
        <v>1580</v>
      </c>
      <c r="D9" s="59"/>
      <c r="E9" s="59" t="s">
        <v>218</v>
      </c>
      <c r="F9" s="59" t="s">
        <v>22</v>
      </c>
      <c r="G9" s="59">
        <v>7</v>
      </c>
      <c r="H9" s="63">
        <f t="shared" si="0"/>
        <v>2</v>
      </c>
      <c r="I9" s="59">
        <v>560</v>
      </c>
    </row>
    <row r="10" spans="1:9" ht="25.5" customHeight="1" x14ac:dyDescent="0.2">
      <c r="A10" s="59">
        <v>6</v>
      </c>
      <c r="B10" s="59">
        <v>10</v>
      </c>
      <c r="C10" s="59" t="s">
        <v>486</v>
      </c>
      <c r="D10" s="59" t="s">
        <v>485</v>
      </c>
      <c r="E10" s="59" t="s">
        <v>212</v>
      </c>
      <c r="F10" s="59" t="s">
        <v>29</v>
      </c>
      <c r="G10" s="59">
        <v>7</v>
      </c>
      <c r="H10" s="63">
        <f t="shared" si="0"/>
        <v>2</v>
      </c>
      <c r="I10" s="59">
        <v>456</v>
      </c>
    </row>
    <row r="11" spans="1:9" ht="25.5" customHeight="1" x14ac:dyDescent="0.2">
      <c r="A11" s="59">
        <v>7</v>
      </c>
      <c r="B11" s="59">
        <v>4</v>
      </c>
      <c r="C11" s="59" t="s">
        <v>484</v>
      </c>
      <c r="D11" s="59"/>
      <c r="E11" s="59" t="s">
        <v>218</v>
      </c>
      <c r="F11" s="59" t="s">
        <v>22</v>
      </c>
      <c r="G11" s="59">
        <v>6</v>
      </c>
      <c r="H11" s="63">
        <f t="shared" si="0"/>
        <v>3</v>
      </c>
      <c r="I11" s="59">
        <v>688</v>
      </c>
    </row>
    <row r="12" spans="1:9" ht="25.5" customHeight="1" x14ac:dyDescent="0.2">
      <c r="A12" s="59">
        <v>8</v>
      </c>
      <c r="B12" s="59">
        <v>52</v>
      </c>
      <c r="C12" s="59" t="s">
        <v>483</v>
      </c>
      <c r="D12" s="59" t="s">
        <v>482</v>
      </c>
      <c r="E12" s="59" t="s">
        <v>481</v>
      </c>
      <c r="F12" s="59" t="s">
        <v>29</v>
      </c>
      <c r="G12" s="59">
        <v>6</v>
      </c>
      <c r="H12" s="63">
        <f t="shared" si="0"/>
        <v>3</v>
      </c>
      <c r="I12" s="59">
        <v>643</v>
      </c>
    </row>
    <row r="13" spans="1:9" ht="25.5" customHeight="1" x14ac:dyDescent="0.2">
      <c r="A13" s="59">
        <v>9</v>
      </c>
      <c r="B13" s="59">
        <v>42</v>
      </c>
      <c r="C13" s="59" t="s">
        <v>480</v>
      </c>
      <c r="D13" s="59" t="s">
        <v>479</v>
      </c>
      <c r="E13" s="59" t="s">
        <v>478</v>
      </c>
      <c r="F13" s="59" t="s">
        <v>29</v>
      </c>
      <c r="G13" s="59">
        <v>6</v>
      </c>
      <c r="H13" s="63">
        <f t="shared" si="0"/>
        <v>3</v>
      </c>
      <c r="I13" s="59">
        <v>449</v>
      </c>
    </row>
    <row r="14" spans="1:9" ht="25.5" customHeight="1" x14ac:dyDescent="0.2">
      <c r="A14" s="59">
        <v>10</v>
      </c>
      <c r="B14" s="59">
        <v>31</v>
      </c>
      <c r="C14" s="59" t="s">
        <v>477</v>
      </c>
      <c r="D14" s="59"/>
      <c r="E14" s="59" t="s">
        <v>476</v>
      </c>
      <c r="F14" s="59" t="s">
        <v>22</v>
      </c>
      <c r="G14" s="59">
        <v>6</v>
      </c>
      <c r="H14" s="63">
        <f t="shared" si="0"/>
        <v>3</v>
      </c>
      <c r="I14" s="59">
        <v>383</v>
      </c>
    </row>
    <row r="15" spans="1:9" ht="25.5" customHeight="1" x14ac:dyDescent="0.2">
      <c r="A15" s="59">
        <v>11</v>
      </c>
      <c r="B15" s="59">
        <v>24</v>
      </c>
      <c r="C15" s="59" t="s">
        <v>475</v>
      </c>
      <c r="D15" s="59" t="s">
        <v>474</v>
      </c>
      <c r="E15" s="59" t="s">
        <v>473</v>
      </c>
      <c r="F15" s="59" t="s">
        <v>29</v>
      </c>
      <c r="G15" s="59">
        <v>6</v>
      </c>
      <c r="H15" s="63">
        <f t="shared" si="0"/>
        <v>3</v>
      </c>
      <c r="I15" s="59">
        <v>243</v>
      </c>
    </row>
    <row r="16" spans="1:9" ht="25.5" customHeight="1" x14ac:dyDescent="0.2">
      <c r="A16" s="59">
        <v>12</v>
      </c>
      <c r="B16" s="59">
        <v>37</v>
      </c>
      <c r="C16" s="59" t="s">
        <v>472</v>
      </c>
      <c r="D16" s="59" t="s">
        <v>471</v>
      </c>
      <c r="E16" s="59" t="s">
        <v>160</v>
      </c>
      <c r="F16" s="59" t="s">
        <v>29</v>
      </c>
      <c r="G16" s="59">
        <v>6</v>
      </c>
      <c r="H16" s="63">
        <f t="shared" si="0"/>
        <v>3</v>
      </c>
      <c r="I16" s="59">
        <v>238</v>
      </c>
    </row>
    <row r="17" spans="1:9" ht="25.5" customHeight="1" x14ac:dyDescent="0.2">
      <c r="A17" s="59">
        <v>13</v>
      </c>
      <c r="B17" s="59">
        <v>19</v>
      </c>
      <c r="C17" s="59" t="s">
        <v>470</v>
      </c>
      <c r="D17" s="59" t="s">
        <v>469</v>
      </c>
      <c r="E17" s="59" t="s">
        <v>160</v>
      </c>
      <c r="F17" s="59" t="s">
        <v>29</v>
      </c>
      <c r="G17" s="59">
        <v>6</v>
      </c>
      <c r="H17" s="63">
        <f t="shared" si="0"/>
        <v>3</v>
      </c>
      <c r="I17" s="59">
        <v>230</v>
      </c>
    </row>
    <row r="18" spans="1:9" ht="25.5" customHeight="1" x14ac:dyDescent="0.2">
      <c r="A18" s="59">
        <v>14</v>
      </c>
      <c r="B18" s="59">
        <v>16</v>
      </c>
      <c r="C18" s="59" t="s">
        <v>468</v>
      </c>
      <c r="D18" s="59" t="s">
        <v>467</v>
      </c>
      <c r="E18" s="59" t="s">
        <v>212</v>
      </c>
      <c r="F18" s="59" t="s">
        <v>29</v>
      </c>
      <c r="G18" s="59">
        <v>6</v>
      </c>
      <c r="H18" s="63">
        <f t="shared" si="0"/>
        <v>3</v>
      </c>
      <c r="I18" s="59">
        <v>135</v>
      </c>
    </row>
    <row r="19" spans="1:9" ht="25.5" customHeight="1" x14ac:dyDescent="0.2">
      <c r="A19" s="59">
        <v>15</v>
      </c>
      <c r="B19" s="59">
        <v>12</v>
      </c>
      <c r="C19" s="59" t="s">
        <v>466</v>
      </c>
      <c r="D19" s="59" t="s">
        <v>465</v>
      </c>
      <c r="E19" s="59" t="s">
        <v>464</v>
      </c>
      <c r="F19" s="59" t="s">
        <v>29</v>
      </c>
      <c r="G19" s="59">
        <v>6</v>
      </c>
      <c r="H19" s="63">
        <f t="shared" si="0"/>
        <v>3</v>
      </c>
      <c r="I19" s="59">
        <v>58</v>
      </c>
    </row>
    <row r="20" spans="1:9" ht="25.5" customHeight="1" x14ac:dyDescent="0.2">
      <c r="A20" s="59">
        <v>16</v>
      </c>
      <c r="B20" s="59">
        <v>27</v>
      </c>
      <c r="C20" s="59" t="s">
        <v>463</v>
      </c>
      <c r="D20" s="59" t="s">
        <v>462</v>
      </c>
      <c r="E20" s="59" t="s">
        <v>461</v>
      </c>
      <c r="F20" s="59" t="s">
        <v>29</v>
      </c>
      <c r="G20" s="59">
        <v>5</v>
      </c>
      <c r="H20" s="63">
        <f t="shared" si="0"/>
        <v>4</v>
      </c>
      <c r="I20" s="59">
        <v>326</v>
      </c>
    </row>
    <row r="21" spans="1:9" ht="25.5" customHeight="1" x14ac:dyDescent="0.2">
      <c r="A21" s="59">
        <v>17</v>
      </c>
      <c r="B21" s="59">
        <v>50</v>
      </c>
      <c r="C21" s="59" t="s">
        <v>460</v>
      </c>
      <c r="D21" s="59"/>
      <c r="E21" s="59" t="s">
        <v>207</v>
      </c>
      <c r="F21" s="59" t="s">
        <v>22</v>
      </c>
      <c r="G21" s="59">
        <v>5</v>
      </c>
      <c r="H21" s="63">
        <f t="shared" si="0"/>
        <v>4</v>
      </c>
      <c r="I21" s="59">
        <v>295</v>
      </c>
    </row>
    <row r="22" spans="1:9" ht="25.5" customHeight="1" x14ac:dyDescent="0.2">
      <c r="A22" s="59">
        <v>18</v>
      </c>
      <c r="B22" s="59">
        <v>46</v>
      </c>
      <c r="C22" s="59" t="s">
        <v>459</v>
      </c>
      <c r="D22" s="59" t="s">
        <v>458</v>
      </c>
      <c r="E22" s="59" t="s">
        <v>457</v>
      </c>
      <c r="F22" s="59" t="s">
        <v>29</v>
      </c>
      <c r="G22" s="59">
        <v>5</v>
      </c>
      <c r="H22" s="63">
        <f t="shared" si="0"/>
        <v>4</v>
      </c>
      <c r="I22" s="59">
        <v>244</v>
      </c>
    </row>
    <row r="23" spans="1:9" ht="25.5" customHeight="1" x14ac:dyDescent="0.2">
      <c r="A23" s="59">
        <v>19</v>
      </c>
      <c r="B23" s="59">
        <v>26</v>
      </c>
      <c r="C23" s="59" t="s">
        <v>456</v>
      </c>
      <c r="D23" s="59" t="s">
        <v>455</v>
      </c>
      <c r="E23" s="59" t="s">
        <v>238</v>
      </c>
      <c r="F23" s="59" t="s">
        <v>29</v>
      </c>
      <c r="G23" s="59">
        <v>5</v>
      </c>
      <c r="H23" s="63">
        <f t="shared" si="0"/>
        <v>4</v>
      </c>
      <c r="I23" s="59">
        <v>230</v>
      </c>
    </row>
    <row r="24" spans="1:9" ht="25.5" customHeight="1" x14ac:dyDescent="0.2">
      <c r="A24" s="59">
        <v>20</v>
      </c>
      <c r="B24" s="59">
        <v>53</v>
      </c>
      <c r="C24" s="59" t="s">
        <v>454</v>
      </c>
      <c r="D24" s="59" t="s">
        <v>453</v>
      </c>
      <c r="E24" s="59" t="s">
        <v>129</v>
      </c>
      <c r="F24" s="59" t="s">
        <v>29</v>
      </c>
      <c r="G24" s="59">
        <v>5</v>
      </c>
      <c r="H24" s="63">
        <f t="shared" si="0"/>
        <v>4</v>
      </c>
      <c r="I24" s="59">
        <v>119</v>
      </c>
    </row>
    <row r="25" spans="1:9" ht="25.5" customHeight="1" x14ac:dyDescent="0.2">
      <c r="A25" s="59">
        <v>21</v>
      </c>
      <c r="B25" s="59">
        <v>58</v>
      </c>
      <c r="C25" s="59" t="s">
        <v>452</v>
      </c>
      <c r="D25" s="59" t="s">
        <v>451</v>
      </c>
      <c r="E25" s="59" t="s">
        <v>129</v>
      </c>
      <c r="F25" s="59" t="s">
        <v>29</v>
      </c>
      <c r="G25" s="59">
        <v>5</v>
      </c>
      <c r="H25" s="63">
        <f t="shared" si="0"/>
        <v>4</v>
      </c>
      <c r="I25" s="59">
        <v>118</v>
      </c>
    </row>
    <row r="26" spans="1:9" ht="25.5" customHeight="1" x14ac:dyDescent="0.2">
      <c r="A26" s="59">
        <v>22</v>
      </c>
      <c r="B26" s="59">
        <v>41</v>
      </c>
      <c r="C26" s="59" t="s">
        <v>450</v>
      </c>
      <c r="D26" s="59" t="s">
        <v>449</v>
      </c>
      <c r="E26" s="59" t="s">
        <v>160</v>
      </c>
      <c r="F26" s="59" t="s">
        <v>29</v>
      </c>
      <c r="G26" s="59">
        <v>5</v>
      </c>
      <c r="H26" s="63">
        <f t="shared" si="0"/>
        <v>4</v>
      </c>
      <c r="I26" s="59">
        <v>114</v>
      </c>
    </row>
    <row r="27" spans="1:9" ht="25.5" customHeight="1" x14ac:dyDescent="0.2">
      <c r="A27" s="59">
        <v>23</v>
      </c>
      <c r="B27" s="59">
        <v>38</v>
      </c>
      <c r="C27" s="59" t="s">
        <v>448</v>
      </c>
      <c r="D27" s="59"/>
      <c r="E27" s="59" t="s">
        <v>207</v>
      </c>
      <c r="F27" s="59" t="s">
        <v>22</v>
      </c>
      <c r="G27" s="59">
        <v>5</v>
      </c>
      <c r="H27" s="63">
        <f t="shared" si="0"/>
        <v>4</v>
      </c>
      <c r="I27" s="59">
        <v>98</v>
      </c>
    </row>
    <row r="28" spans="1:9" ht="25.5" customHeight="1" x14ac:dyDescent="0.2">
      <c r="A28" s="59">
        <v>24</v>
      </c>
      <c r="B28" s="59">
        <v>36</v>
      </c>
      <c r="C28" s="59" t="s">
        <v>447</v>
      </c>
      <c r="D28" s="59" t="s">
        <v>446</v>
      </c>
      <c r="E28" s="59" t="s">
        <v>445</v>
      </c>
      <c r="F28" s="59" t="s">
        <v>70</v>
      </c>
      <c r="G28" s="59">
        <v>5</v>
      </c>
      <c r="H28" s="63">
        <f t="shared" si="0"/>
        <v>4</v>
      </c>
      <c r="I28" s="59">
        <v>68</v>
      </c>
    </row>
    <row r="29" spans="1:9" ht="25.5" customHeight="1" x14ac:dyDescent="0.2">
      <c r="A29" s="59">
        <v>25</v>
      </c>
      <c r="B29" s="59">
        <v>2</v>
      </c>
      <c r="C29" s="59" t="s">
        <v>444</v>
      </c>
      <c r="D29" s="59" t="s">
        <v>443</v>
      </c>
      <c r="E29" s="59" t="s">
        <v>269</v>
      </c>
      <c r="F29" s="59" t="s">
        <v>29</v>
      </c>
      <c r="G29" s="59">
        <v>5</v>
      </c>
      <c r="H29" s="63">
        <f t="shared" si="0"/>
        <v>4</v>
      </c>
      <c r="I29" s="63">
        <v>-7</v>
      </c>
    </row>
    <row r="30" spans="1:9" ht="25.5" customHeight="1" x14ac:dyDescent="0.2">
      <c r="A30" s="59">
        <v>26</v>
      </c>
      <c r="B30" s="59">
        <v>21</v>
      </c>
      <c r="C30" s="59" t="s">
        <v>442</v>
      </c>
      <c r="D30" s="59" t="s">
        <v>441</v>
      </c>
      <c r="E30" s="59" t="s">
        <v>440</v>
      </c>
      <c r="F30" s="59" t="s">
        <v>114</v>
      </c>
      <c r="G30" s="59">
        <v>5</v>
      </c>
      <c r="H30" s="63">
        <f t="shared" si="0"/>
        <v>4</v>
      </c>
      <c r="I30" s="59">
        <v>-21</v>
      </c>
    </row>
    <row r="31" spans="1:9" ht="25.5" customHeight="1" x14ac:dyDescent="0.2">
      <c r="A31" s="59">
        <v>27</v>
      </c>
      <c r="B31" s="59">
        <v>15</v>
      </c>
      <c r="C31" s="59" t="s">
        <v>439</v>
      </c>
      <c r="D31" s="59" t="s">
        <v>438</v>
      </c>
      <c r="E31" s="59" t="s">
        <v>419</v>
      </c>
      <c r="F31" s="59" t="s">
        <v>29</v>
      </c>
      <c r="G31" s="59">
        <v>5</v>
      </c>
      <c r="H31" s="63">
        <f t="shared" si="0"/>
        <v>4</v>
      </c>
      <c r="I31" s="59">
        <v>-28</v>
      </c>
    </row>
    <row r="32" spans="1:9" ht="25.5" customHeight="1" x14ac:dyDescent="0.2">
      <c r="A32" s="59">
        <v>28</v>
      </c>
      <c r="B32" s="59">
        <v>20</v>
      </c>
      <c r="C32" s="59" t="s">
        <v>437</v>
      </c>
      <c r="D32" s="59" t="s">
        <v>436</v>
      </c>
      <c r="E32" s="59" t="s">
        <v>260</v>
      </c>
      <c r="F32" s="59" t="s">
        <v>29</v>
      </c>
      <c r="G32" s="59">
        <v>5</v>
      </c>
      <c r="H32" s="63">
        <f t="shared" si="0"/>
        <v>4</v>
      </c>
      <c r="I32" s="59">
        <v>-71</v>
      </c>
    </row>
    <row r="33" spans="1:9" ht="25.5" customHeight="1" x14ac:dyDescent="0.2">
      <c r="A33" s="59">
        <v>29</v>
      </c>
      <c r="B33" s="59">
        <v>51</v>
      </c>
      <c r="C33" s="59" t="s">
        <v>435</v>
      </c>
      <c r="D33" s="59" t="s">
        <v>434</v>
      </c>
      <c r="E33" s="59" t="s">
        <v>129</v>
      </c>
      <c r="F33" s="59" t="s">
        <v>29</v>
      </c>
      <c r="G33" s="59">
        <v>4</v>
      </c>
      <c r="H33" s="63">
        <f t="shared" si="0"/>
        <v>5</v>
      </c>
      <c r="I33" s="59">
        <v>182</v>
      </c>
    </row>
    <row r="34" spans="1:9" ht="25.5" customHeight="1" x14ac:dyDescent="0.2">
      <c r="A34" s="59">
        <v>30</v>
      </c>
      <c r="B34" s="62">
        <v>60</v>
      </c>
      <c r="C34" s="59" t="s">
        <v>433</v>
      </c>
      <c r="D34" s="59" t="s">
        <v>432</v>
      </c>
      <c r="E34" s="59" t="s">
        <v>129</v>
      </c>
      <c r="F34" s="59" t="s">
        <v>29</v>
      </c>
      <c r="G34" s="59">
        <v>4</v>
      </c>
      <c r="H34" s="63">
        <f t="shared" si="0"/>
        <v>5</v>
      </c>
      <c r="I34" s="66">
        <v>-36</v>
      </c>
    </row>
    <row r="35" spans="1:9" ht="25.5" customHeight="1" x14ac:dyDescent="0.2">
      <c r="A35" s="59">
        <v>31</v>
      </c>
      <c r="B35" s="62">
        <v>25</v>
      </c>
      <c r="C35" s="59" t="s">
        <v>431</v>
      </c>
      <c r="D35" s="59" t="s">
        <v>430</v>
      </c>
      <c r="E35" s="59" t="s">
        <v>429</v>
      </c>
      <c r="F35" s="59" t="s">
        <v>29</v>
      </c>
      <c r="G35" s="59">
        <v>4</v>
      </c>
      <c r="H35" s="63">
        <f t="shared" si="0"/>
        <v>5</v>
      </c>
      <c r="I35" s="59">
        <v>-36</v>
      </c>
    </row>
    <row r="36" spans="1:9" ht="25.5" customHeight="1" x14ac:dyDescent="0.2">
      <c r="A36" s="59">
        <v>32</v>
      </c>
      <c r="B36" s="59">
        <v>18</v>
      </c>
      <c r="C36" s="59" t="s">
        <v>428</v>
      </c>
      <c r="D36" s="59" t="s">
        <v>427</v>
      </c>
      <c r="E36" s="59" t="s">
        <v>238</v>
      </c>
      <c r="F36" s="59" t="s">
        <v>29</v>
      </c>
      <c r="G36" s="59">
        <v>4</v>
      </c>
      <c r="H36" s="63">
        <f t="shared" si="0"/>
        <v>5</v>
      </c>
      <c r="I36" s="59">
        <v>-59</v>
      </c>
    </row>
    <row r="37" spans="1:9" ht="25.5" customHeight="1" x14ac:dyDescent="0.2">
      <c r="A37" s="59">
        <v>33</v>
      </c>
      <c r="B37" s="59">
        <v>49</v>
      </c>
      <c r="C37" s="59" t="s">
        <v>426</v>
      </c>
      <c r="D37" s="59" t="s">
        <v>425</v>
      </c>
      <c r="E37" s="59" t="s">
        <v>238</v>
      </c>
      <c r="F37" s="59" t="s">
        <v>29</v>
      </c>
      <c r="G37" s="59">
        <v>4</v>
      </c>
      <c r="H37" s="63">
        <f t="shared" si="0"/>
        <v>5</v>
      </c>
      <c r="I37" s="59">
        <v>-70</v>
      </c>
    </row>
    <row r="38" spans="1:9" ht="25.5" customHeight="1" x14ac:dyDescent="0.2">
      <c r="A38" s="59">
        <v>34</v>
      </c>
      <c r="B38" s="59">
        <v>34</v>
      </c>
      <c r="C38" s="59" t="s">
        <v>424</v>
      </c>
      <c r="D38" s="59"/>
      <c r="E38" s="59" t="s">
        <v>207</v>
      </c>
      <c r="F38" s="59" t="s">
        <v>22</v>
      </c>
      <c r="G38" s="59">
        <v>4</v>
      </c>
      <c r="H38" s="63">
        <f t="shared" si="0"/>
        <v>5</v>
      </c>
      <c r="I38" s="59">
        <v>-111</v>
      </c>
    </row>
    <row r="39" spans="1:9" ht="25.5" customHeight="1" x14ac:dyDescent="0.2">
      <c r="A39" s="59">
        <v>35</v>
      </c>
      <c r="B39" s="59">
        <v>17</v>
      </c>
      <c r="C39" s="59" t="s">
        <v>423</v>
      </c>
      <c r="D39" s="59" t="s">
        <v>422</v>
      </c>
      <c r="E39" s="59" t="s">
        <v>385</v>
      </c>
      <c r="F39" s="59" t="s">
        <v>29</v>
      </c>
      <c r="G39" s="59">
        <v>4</v>
      </c>
      <c r="H39" s="63">
        <f t="shared" ref="H39:H60" si="1">9-G39</f>
        <v>5</v>
      </c>
      <c r="I39" s="66">
        <v>-140</v>
      </c>
    </row>
    <row r="40" spans="1:9" ht="25.5" customHeight="1" x14ac:dyDescent="0.2">
      <c r="A40" s="59">
        <v>36</v>
      </c>
      <c r="B40" s="59">
        <v>32</v>
      </c>
      <c r="C40" s="59" t="s">
        <v>421</v>
      </c>
      <c r="D40" s="59" t="s">
        <v>420</v>
      </c>
      <c r="E40" s="59" t="s">
        <v>419</v>
      </c>
      <c r="F40" s="59" t="s">
        <v>29</v>
      </c>
      <c r="G40" s="59">
        <v>4</v>
      </c>
      <c r="H40" s="63">
        <f t="shared" si="1"/>
        <v>5</v>
      </c>
      <c r="I40" s="59">
        <v>-195</v>
      </c>
    </row>
    <row r="41" spans="1:9" ht="25.5" customHeight="1" x14ac:dyDescent="0.2">
      <c r="A41" s="59">
        <v>37</v>
      </c>
      <c r="B41" s="59">
        <v>3</v>
      </c>
      <c r="C41" s="59" t="s">
        <v>418</v>
      </c>
      <c r="D41" s="59" t="s">
        <v>417</v>
      </c>
      <c r="E41" s="59" t="s">
        <v>385</v>
      </c>
      <c r="F41" s="59" t="s">
        <v>29</v>
      </c>
      <c r="G41" s="59">
        <v>4</v>
      </c>
      <c r="H41" s="63">
        <f t="shared" si="1"/>
        <v>5</v>
      </c>
      <c r="I41" s="59">
        <v>-210</v>
      </c>
    </row>
    <row r="42" spans="1:9" ht="25.5" customHeight="1" x14ac:dyDescent="0.2">
      <c r="A42" s="59">
        <v>38</v>
      </c>
      <c r="B42" s="59">
        <v>9</v>
      </c>
      <c r="C42" s="59" t="s">
        <v>416</v>
      </c>
      <c r="D42" s="59" t="s">
        <v>415</v>
      </c>
      <c r="E42" s="59" t="s">
        <v>238</v>
      </c>
      <c r="F42" s="59" t="s">
        <v>29</v>
      </c>
      <c r="G42" s="59">
        <v>4</v>
      </c>
      <c r="H42" s="63">
        <f t="shared" si="1"/>
        <v>5</v>
      </c>
      <c r="I42" s="59">
        <v>-334</v>
      </c>
    </row>
    <row r="43" spans="1:9" ht="25.5" customHeight="1" x14ac:dyDescent="0.2">
      <c r="A43" s="59">
        <v>39</v>
      </c>
      <c r="B43" s="59">
        <v>13</v>
      </c>
      <c r="C43" s="59" t="s">
        <v>414</v>
      </c>
      <c r="D43" s="59" t="s">
        <v>413</v>
      </c>
      <c r="E43" s="59" t="s">
        <v>238</v>
      </c>
      <c r="F43" s="59" t="s">
        <v>29</v>
      </c>
      <c r="G43" s="59">
        <v>4</v>
      </c>
      <c r="H43" s="63">
        <f t="shared" si="1"/>
        <v>5</v>
      </c>
      <c r="I43" s="59">
        <v>-373</v>
      </c>
    </row>
    <row r="44" spans="1:9" ht="25.5" customHeight="1" x14ac:dyDescent="0.2">
      <c r="A44" s="59">
        <v>40</v>
      </c>
      <c r="B44" s="59">
        <v>22</v>
      </c>
      <c r="C44" s="59" t="s">
        <v>412</v>
      </c>
      <c r="D44" s="59" t="s">
        <v>411</v>
      </c>
      <c r="E44" s="59" t="s">
        <v>238</v>
      </c>
      <c r="F44" s="59" t="s">
        <v>29</v>
      </c>
      <c r="G44" s="59">
        <v>4</v>
      </c>
      <c r="H44" s="63">
        <f t="shared" si="1"/>
        <v>5</v>
      </c>
      <c r="I44" s="59">
        <v>-451</v>
      </c>
    </row>
    <row r="45" spans="1:9" ht="25.5" customHeight="1" x14ac:dyDescent="0.2">
      <c r="A45" s="59">
        <v>41</v>
      </c>
      <c r="B45" s="59">
        <v>45</v>
      </c>
      <c r="C45" s="59" t="s">
        <v>410</v>
      </c>
      <c r="D45" s="59" t="s">
        <v>409</v>
      </c>
      <c r="E45" s="59" t="s">
        <v>238</v>
      </c>
      <c r="F45" s="59" t="s">
        <v>29</v>
      </c>
      <c r="G45" s="59">
        <v>4</v>
      </c>
      <c r="H45" s="63">
        <f t="shared" si="1"/>
        <v>5</v>
      </c>
      <c r="I45" s="66">
        <v>-481</v>
      </c>
    </row>
    <row r="46" spans="1:9" ht="25.5" customHeight="1" x14ac:dyDescent="0.2">
      <c r="A46" s="59">
        <v>42</v>
      </c>
      <c r="B46" s="59">
        <v>7</v>
      </c>
      <c r="C46" s="59" t="s">
        <v>408</v>
      </c>
      <c r="D46" s="59" t="s">
        <v>407</v>
      </c>
      <c r="E46" s="59" t="s">
        <v>160</v>
      </c>
      <c r="F46" s="59" t="s">
        <v>29</v>
      </c>
      <c r="G46" s="59">
        <v>3</v>
      </c>
      <c r="H46" s="63">
        <f t="shared" si="1"/>
        <v>6</v>
      </c>
      <c r="I46" s="66">
        <v>-195</v>
      </c>
    </row>
    <row r="47" spans="1:9" ht="25.5" customHeight="1" x14ac:dyDescent="0.2">
      <c r="A47" s="59">
        <v>43</v>
      </c>
      <c r="B47" s="59">
        <v>1</v>
      </c>
      <c r="C47" s="59" t="s">
        <v>406</v>
      </c>
      <c r="D47" s="59" t="s">
        <v>405</v>
      </c>
      <c r="E47" s="59" t="s">
        <v>238</v>
      </c>
      <c r="F47" s="59" t="s">
        <v>29</v>
      </c>
      <c r="G47" s="59">
        <v>3</v>
      </c>
      <c r="H47" s="63">
        <f t="shared" si="1"/>
        <v>6</v>
      </c>
      <c r="I47" s="63">
        <v>-205</v>
      </c>
    </row>
    <row r="48" spans="1:9" ht="25.5" customHeight="1" x14ac:dyDescent="0.2">
      <c r="A48" s="59">
        <v>44</v>
      </c>
      <c r="B48" s="59">
        <v>11</v>
      </c>
      <c r="C48" s="59" t="s">
        <v>404</v>
      </c>
      <c r="D48" s="59" t="s">
        <v>403</v>
      </c>
      <c r="E48" s="59" t="s">
        <v>402</v>
      </c>
      <c r="F48" s="59" t="s">
        <v>29</v>
      </c>
      <c r="G48" s="59">
        <v>3</v>
      </c>
      <c r="H48" s="63">
        <f t="shared" si="1"/>
        <v>6</v>
      </c>
      <c r="I48" s="59">
        <v>-272</v>
      </c>
    </row>
    <row r="49" spans="1:9" ht="25.5" customHeight="1" x14ac:dyDescent="0.2">
      <c r="A49" s="59">
        <v>45</v>
      </c>
      <c r="B49" s="59">
        <v>30</v>
      </c>
      <c r="C49" s="59" t="s">
        <v>401</v>
      </c>
      <c r="D49" s="59" t="s">
        <v>400</v>
      </c>
      <c r="E49" s="59" t="s">
        <v>160</v>
      </c>
      <c r="F49" s="59" t="s">
        <v>29</v>
      </c>
      <c r="G49" s="59">
        <v>3</v>
      </c>
      <c r="H49" s="63">
        <f t="shared" si="1"/>
        <v>6</v>
      </c>
      <c r="I49" s="66">
        <v>-362</v>
      </c>
    </row>
    <row r="50" spans="1:9" ht="25.5" customHeight="1" x14ac:dyDescent="0.2">
      <c r="A50" s="59">
        <v>46</v>
      </c>
      <c r="B50" s="59">
        <v>33</v>
      </c>
      <c r="C50" s="59" t="s">
        <v>399</v>
      </c>
      <c r="D50" s="59" t="s">
        <v>398</v>
      </c>
      <c r="E50" s="59" t="s">
        <v>385</v>
      </c>
      <c r="F50" s="59" t="s">
        <v>29</v>
      </c>
      <c r="G50" s="59">
        <v>3</v>
      </c>
      <c r="H50" s="63">
        <f t="shared" si="1"/>
        <v>6</v>
      </c>
      <c r="I50" s="59">
        <v>-399</v>
      </c>
    </row>
    <row r="51" spans="1:9" ht="25.5" customHeight="1" x14ac:dyDescent="0.2">
      <c r="A51" s="59">
        <v>47</v>
      </c>
      <c r="B51" s="59">
        <v>39</v>
      </c>
      <c r="C51" s="59" t="s">
        <v>397</v>
      </c>
      <c r="D51" s="59" t="s">
        <v>396</v>
      </c>
      <c r="E51" s="59" t="s">
        <v>385</v>
      </c>
      <c r="F51" s="59" t="s">
        <v>29</v>
      </c>
      <c r="G51" s="59">
        <v>3</v>
      </c>
      <c r="H51" s="63">
        <f t="shared" si="1"/>
        <v>6</v>
      </c>
      <c r="I51" s="59">
        <v>-402</v>
      </c>
    </row>
    <row r="52" spans="1:9" ht="25.5" customHeight="1" x14ac:dyDescent="0.2">
      <c r="A52" s="59">
        <v>48</v>
      </c>
      <c r="B52" s="59">
        <v>56</v>
      </c>
      <c r="C52" s="59" t="s">
        <v>395</v>
      </c>
      <c r="D52" s="59" t="s">
        <v>394</v>
      </c>
      <c r="E52" s="59" t="s">
        <v>129</v>
      </c>
      <c r="F52" s="59" t="s">
        <v>29</v>
      </c>
      <c r="G52" s="59">
        <v>3</v>
      </c>
      <c r="H52" s="63">
        <f t="shared" si="1"/>
        <v>6</v>
      </c>
      <c r="I52" s="59">
        <v>-431</v>
      </c>
    </row>
    <row r="53" spans="1:9" ht="25.5" customHeight="1" x14ac:dyDescent="0.2">
      <c r="A53" s="59">
        <v>49</v>
      </c>
      <c r="B53" s="59">
        <v>28</v>
      </c>
      <c r="C53" s="59" t="s">
        <v>393</v>
      </c>
      <c r="D53" s="59" t="s">
        <v>392</v>
      </c>
      <c r="E53" s="59" t="s">
        <v>385</v>
      </c>
      <c r="F53" s="59" t="s">
        <v>29</v>
      </c>
      <c r="G53" s="59">
        <v>3</v>
      </c>
      <c r="H53" s="63">
        <f t="shared" si="1"/>
        <v>6</v>
      </c>
      <c r="I53" s="66">
        <v>-570</v>
      </c>
    </row>
    <row r="54" spans="1:9" ht="25.5" customHeight="1" x14ac:dyDescent="0.2">
      <c r="A54" s="59">
        <v>50</v>
      </c>
      <c r="B54" s="59">
        <v>35</v>
      </c>
      <c r="C54" s="59" t="s">
        <v>391</v>
      </c>
      <c r="D54" s="59" t="s">
        <v>390</v>
      </c>
      <c r="E54" s="59" t="s">
        <v>238</v>
      </c>
      <c r="F54" s="59" t="s">
        <v>29</v>
      </c>
      <c r="G54" s="59">
        <v>3</v>
      </c>
      <c r="H54" s="63">
        <f t="shared" si="1"/>
        <v>6</v>
      </c>
      <c r="I54" s="66">
        <v>-648</v>
      </c>
    </row>
    <row r="55" spans="1:9" ht="25.5" x14ac:dyDescent="0.2">
      <c r="A55" s="59">
        <v>51</v>
      </c>
      <c r="B55" s="59">
        <v>43</v>
      </c>
      <c r="C55" s="59" t="s">
        <v>389</v>
      </c>
      <c r="D55" s="59" t="s">
        <v>388</v>
      </c>
      <c r="E55" s="59" t="s">
        <v>238</v>
      </c>
      <c r="F55" s="59" t="s">
        <v>29</v>
      </c>
      <c r="G55" s="59">
        <v>2</v>
      </c>
      <c r="H55" s="63">
        <f t="shared" si="1"/>
        <v>7</v>
      </c>
      <c r="I55" s="59">
        <v>-241</v>
      </c>
    </row>
    <row r="56" spans="1:9" ht="25.5" x14ac:dyDescent="0.2">
      <c r="A56" s="59">
        <v>52</v>
      </c>
      <c r="B56" s="59">
        <v>8</v>
      </c>
      <c r="C56" s="59" t="s">
        <v>387</v>
      </c>
      <c r="D56" s="59" t="s">
        <v>386</v>
      </c>
      <c r="E56" s="59" t="s">
        <v>385</v>
      </c>
      <c r="F56" s="59" t="s">
        <v>29</v>
      </c>
      <c r="G56" s="59">
        <v>2</v>
      </c>
      <c r="H56" s="63">
        <f t="shared" si="1"/>
        <v>7</v>
      </c>
      <c r="I56" s="66">
        <v>-344</v>
      </c>
    </row>
    <row r="57" spans="1:9" ht="25.5" x14ac:dyDescent="0.2">
      <c r="A57" s="59">
        <v>53</v>
      </c>
      <c r="B57" s="59">
        <v>29</v>
      </c>
      <c r="C57" s="59" t="s">
        <v>384</v>
      </c>
      <c r="D57" s="59" t="s">
        <v>383</v>
      </c>
      <c r="E57" s="59" t="s">
        <v>238</v>
      </c>
      <c r="F57" s="59" t="s">
        <v>29</v>
      </c>
      <c r="G57" s="59">
        <v>2</v>
      </c>
      <c r="H57" s="63">
        <f t="shared" si="1"/>
        <v>7</v>
      </c>
      <c r="I57" s="66">
        <v>-476</v>
      </c>
    </row>
    <row r="58" spans="1:9" ht="25.5" x14ac:dyDescent="0.2">
      <c r="A58" s="59">
        <v>54</v>
      </c>
      <c r="B58" s="59">
        <v>5</v>
      </c>
      <c r="C58" s="59" t="s">
        <v>382</v>
      </c>
      <c r="D58" s="59" t="s">
        <v>381</v>
      </c>
      <c r="E58" s="59" t="s">
        <v>238</v>
      </c>
      <c r="F58" s="59" t="s">
        <v>29</v>
      </c>
      <c r="G58" s="59">
        <v>2</v>
      </c>
      <c r="H58" s="63">
        <f t="shared" si="1"/>
        <v>7</v>
      </c>
      <c r="I58" s="66">
        <v>-541</v>
      </c>
    </row>
    <row r="59" spans="1:9" ht="25.5" x14ac:dyDescent="0.2">
      <c r="A59" s="59">
        <v>55</v>
      </c>
      <c r="B59" s="59">
        <v>44</v>
      </c>
      <c r="C59" s="59" t="s">
        <v>380</v>
      </c>
      <c r="D59" s="59"/>
      <c r="E59" s="59" t="s">
        <v>379</v>
      </c>
      <c r="F59" s="59" t="s">
        <v>16</v>
      </c>
      <c r="G59" s="59">
        <v>2</v>
      </c>
      <c r="H59" s="63">
        <f t="shared" si="1"/>
        <v>7</v>
      </c>
      <c r="I59" s="66">
        <v>-692</v>
      </c>
    </row>
    <row r="60" spans="1:9" ht="25.5" x14ac:dyDescent="0.2">
      <c r="A60" s="59">
        <v>56</v>
      </c>
      <c r="B60" s="59">
        <v>40</v>
      </c>
      <c r="C60" s="59" t="s">
        <v>378</v>
      </c>
      <c r="D60" s="59" t="s">
        <v>377</v>
      </c>
      <c r="E60" s="59" t="s">
        <v>238</v>
      </c>
      <c r="F60" s="59" t="s">
        <v>29</v>
      </c>
      <c r="G60" s="59">
        <v>0</v>
      </c>
      <c r="H60" s="63">
        <f t="shared" si="1"/>
        <v>9</v>
      </c>
      <c r="I60" s="66">
        <v>-527</v>
      </c>
    </row>
  </sheetData>
  <mergeCells count="4">
    <mergeCell ref="B1:I1"/>
    <mergeCell ref="B2:I2"/>
    <mergeCell ref="B3:I3"/>
    <mergeCell ref="G5:I6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8"/>
  <dimension ref="A1:H131"/>
  <sheetViews>
    <sheetView workbookViewId="0">
      <selection sqref="A1:H1"/>
    </sheetView>
  </sheetViews>
  <sheetFormatPr defaultRowHeight="14.25" x14ac:dyDescent="0.2"/>
  <cols>
    <col min="2" max="2" width="26.75" customWidth="1"/>
    <col min="3" max="3" width="23.25" customWidth="1"/>
    <col min="4" max="4" width="42.375" customWidth="1"/>
    <col min="5" max="5" width="14.875" customWidth="1"/>
    <col min="6" max="7" width="8.75" style="47"/>
    <col min="8" max="8" width="16.875" style="47" customWidth="1"/>
  </cols>
  <sheetData>
    <row r="1" spans="1:8" s="2" customFormat="1" ht="30.75" customHeight="1" x14ac:dyDescent="0.3">
      <c r="A1" s="117" t="s">
        <v>0</v>
      </c>
      <c r="B1" s="117"/>
      <c r="C1" s="117"/>
      <c r="D1" s="117"/>
      <c r="E1" s="117"/>
      <c r="F1" s="117"/>
      <c r="G1" s="117"/>
      <c r="H1" s="117"/>
    </row>
    <row r="2" spans="1:8" s="2" customFormat="1" ht="30.75" customHeight="1" x14ac:dyDescent="0.3">
      <c r="A2" s="117" t="s">
        <v>1</v>
      </c>
      <c r="B2" s="117"/>
      <c r="C2" s="117"/>
      <c r="D2" s="117"/>
      <c r="E2" s="117"/>
      <c r="F2" s="117"/>
      <c r="G2" s="117"/>
      <c r="H2" s="117"/>
    </row>
    <row r="3" spans="1:8" s="2" customFormat="1" ht="30.75" customHeight="1" x14ac:dyDescent="0.3">
      <c r="A3" s="118" t="s">
        <v>765</v>
      </c>
      <c r="B3" s="118"/>
      <c r="C3" s="118"/>
      <c r="D3" s="118"/>
      <c r="E3" s="118"/>
      <c r="F3" s="118"/>
      <c r="G3" s="118"/>
      <c r="H3" s="118"/>
    </row>
    <row r="4" spans="1:8" s="9" customFormat="1" ht="25.5" customHeight="1" x14ac:dyDescent="0.55000000000000004">
      <c r="A4" s="67" t="s">
        <v>3</v>
      </c>
      <c r="B4" s="67" t="s">
        <v>4</v>
      </c>
      <c r="C4" s="67" t="s">
        <v>4</v>
      </c>
      <c r="D4" s="67" t="s">
        <v>5</v>
      </c>
      <c r="E4" s="67" t="s">
        <v>6</v>
      </c>
      <c r="F4" s="71" t="s">
        <v>7</v>
      </c>
      <c r="G4" s="71" t="s">
        <v>764</v>
      </c>
      <c r="H4" s="72" t="s">
        <v>9</v>
      </c>
    </row>
    <row r="5" spans="1:8" s="9" customFormat="1" ht="25.5" customHeight="1" x14ac:dyDescent="0.5">
      <c r="A5" s="69">
        <v>1</v>
      </c>
      <c r="B5" s="69" t="s">
        <v>763</v>
      </c>
      <c r="C5" s="69" t="s">
        <v>762</v>
      </c>
      <c r="D5" s="69" t="s">
        <v>761</v>
      </c>
      <c r="E5" s="69" t="s">
        <v>16</v>
      </c>
      <c r="F5" s="119" t="s">
        <v>494</v>
      </c>
      <c r="G5" s="120"/>
      <c r="H5" s="121"/>
    </row>
    <row r="6" spans="1:8" s="9" customFormat="1" ht="25.5" customHeight="1" x14ac:dyDescent="0.5">
      <c r="A6" s="69">
        <v>2</v>
      </c>
      <c r="B6" s="69" t="s">
        <v>760</v>
      </c>
      <c r="C6" s="69" t="s">
        <v>759</v>
      </c>
      <c r="D6" s="69" t="s">
        <v>15</v>
      </c>
      <c r="E6" s="69" t="s">
        <v>16</v>
      </c>
      <c r="F6" s="122"/>
      <c r="G6" s="123"/>
      <c r="H6" s="124"/>
    </row>
    <row r="7" spans="1:8" s="9" customFormat="1" ht="25.5" customHeight="1" x14ac:dyDescent="0.5">
      <c r="A7" s="61">
        <v>3</v>
      </c>
      <c r="B7" s="61" t="s">
        <v>758</v>
      </c>
      <c r="C7" s="61" t="s">
        <v>757</v>
      </c>
      <c r="D7" s="61" t="s">
        <v>215</v>
      </c>
      <c r="E7" s="61" t="s">
        <v>29</v>
      </c>
      <c r="F7" s="63">
        <v>8</v>
      </c>
      <c r="G7" s="63">
        <v>2</v>
      </c>
      <c r="H7" s="63">
        <v>1137</v>
      </c>
    </row>
    <row r="8" spans="1:8" s="9" customFormat="1" ht="25.5" customHeight="1" x14ac:dyDescent="0.5">
      <c r="A8" s="61">
        <v>4</v>
      </c>
      <c r="B8" s="61" t="s">
        <v>756</v>
      </c>
      <c r="C8" s="61" t="s">
        <v>755</v>
      </c>
      <c r="D8" s="61" t="s">
        <v>27</v>
      </c>
      <c r="E8" s="61" t="s">
        <v>16</v>
      </c>
      <c r="F8" s="63">
        <v>8</v>
      </c>
      <c r="G8" s="63">
        <v>2</v>
      </c>
      <c r="H8" s="63">
        <v>1005</v>
      </c>
    </row>
    <row r="9" spans="1:8" s="9" customFormat="1" ht="25.5" customHeight="1" x14ac:dyDescent="0.5">
      <c r="A9" s="61">
        <v>5</v>
      </c>
      <c r="B9" s="61" t="s">
        <v>754</v>
      </c>
      <c r="C9" s="61"/>
      <c r="D9" s="61" t="s">
        <v>753</v>
      </c>
      <c r="E9" s="61" t="s">
        <v>22</v>
      </c>
      <c r="F9" s="63">
        <v>8</v>
      </c>
      <c r="G9" s="63">
        <v>2</v>
      </c>
      <c r="H9" s="63">
        <v>920</v>
      </c>
    </row>
    <row r="10" spans="1:8" s="9" customFormat="1" ht="25.5" customHeight="1" x14ac:dyDescent="0.5">
      <c r="A10" s="61">
        <v>6</v>
      </c>
      <c r="B10" s="61" t="s">
        <v>752</v>
      </c>
      <c r="C10" s="61" t="s">
        <v>751</v>
      </c>
      <c r="D10" s="61" t="s">
        <v>530</v>
      </c>
      <c r="E10" s="61" t="s">
        <v>16</v>
      </c>
      <c r="F10" s="63">
        <v>8</v>
      </c>
      <c r="G10" s="63">
        <v>2</v>
      </c>
      <c r="H10" s="63">
        <v>885</v>
      </c>
    </row>
    <row r="11" spans="1:8" s="9" customFormat="1" ht="25.5" customHeight="1" x14ac:dyDescent="0.5">
      <c r="A11" s="61">
        <v>7</v>
      </c>
      <c r="B11" s="61" t="s">
        <v>750</v>
      </c>
      <c r="C11" s="61" t="s">
        <v>749</v>
      </c>
      <c r="D11" s="61" t="s">
        <v>748</v>
      </c>
      <c r="E11" s="61" t="s">
        <v>48</v>
      </c>
      <c r="F11" s="63">
        <v>8</v>
      </c>
      <c r="G11" s="63">
        <v>2</v>
      </c>
      <c r="H11" s="63">
        <v>737</v>
      </c>
    </row>
    <row r="12" spans="1:8" s="9" customFormat="1" ht="25.5" customHeight="1" x14ac:dyDescent="0.5">
      <c r="A12" s="61">
        <v>8</v>
      </c>
      <c r="B12" s="61" t="s">
        <v>747</v>
      </c>
      <c r="C12" s="61"/>
      <c r="D12" s="61" t="s">
        <v>746</v>
      </c>
      <c r="E12" s="61" t="s">
        <v>16</v>
      </c>
      <c r="F12" s="63">
        <v>8</v>
      </c>
      <c r="G12" s="63">
        <v>2</v>
      </c>
      <c r="H12" s="63">
        <v>483</v>
      </c>
    </row>
    <row r="13" spans="1:8" s="9" customFormat="1" ht="25.5" customHeight="1" x14ac:dyDescent="0.5">
      <c r="A13" s="61">
        <v>9</v>
      </c>
      <c r="B13" s="61" t="s">
        <v>745</v>
      </c>
      <c r="C13" s="61" t="s">
        <v>744</v>
      </c>
      <c r="D13" s="61" t="s">
        <v>402</v>
      </c>
      <c r="E13" s="61" t="s">
        <v>29</v>
      </c>
      <c r="F13" s="63">
        <v>7</v>
      </c>
      <c r="G13" s="63">
        <v>3</v>
      </c>
      <c r="H13" s="63">
        <v>1037</v>
      </c>
    </row>
    <row r="14" spans="1:8" s="9" customFormat="1" ht="25.5" customHeight="1" x14ac:dyDescent="0.5">
      <c r="A14" s="61">
        <v>10</v>
      </c>
      <c r="B14" s="61" t="s">
        <v>743</v>
      </c>
      <c r="C14" s="61" t="s">
        <v>742</v>
      </c>
      <c r="D14" s="61" t="s">
        <v>18</v>
      </c>
      <c r="E14" s="61" t="s">
        <v>728</v>
      </c>
      <c r="F14" s="63">
        <v>7</v>
      </c>
      <c r="G14" s="63">
        <v>3</v>
      </c>
      <c r="H14" s="63">
        <v>905</v>
      </c>
    </row>
    <row r="15" spans="1:8" s="9" customFormat="1" ht="25.5" customHeight="1" x14ac:dyDescent="0.5">
      <c r="A15" s="61">
        <v>11</v>
      </c>
      <c r="B15" s="61" t="s">
        <v>741</v>
      </c>
      <c r="C15" s="61" t="s">
        <v>740</v>
      </c>
      <c r="D15" s="61" t="s">
        <v>27</v>
      </c>
      <c r="E15" s="61" t="s">
        <v>16</v>
      </c>
      <c r="F15" s="63">
        <v>7</v>
      </c>
      <c r="G15" s="63">
        <v>3</v>
      </c>
      <c r="H15" s="63">
        <v>892</v>
      </c>
    </row>
    <row r="16" spans="1:8" s="9" customFormat="1" ht="25.5" customHeight="1" x14ac:dyDescent="0.5">
      <c r="A16" s="61">
        <v>12</v>
      </c>
      <c r="B16" s="61" t="s">
        <v>739</v>
      </c>
      <c r="C16" s="61" t="s">
        <v>738</v>
      </c>
      <c r="D16" s="61" t="s">
        <v>737</v>
      </c>
      <c r="E16" s="61" t="s">
        <v>64</v>
      </c>
      <c r="F16" s="63">
        <v>7</v>
      </c>
      <c r="G16" s="63">
        <v>3</v>
      </c>
      <c r="H16" s="63">
        <v>812</v>
      </c>
    </row>
    <row r="17" spans="1:8" s="9" customFormat="1" ht="25.5" customHeight="1" x14ac:dyDescent="0.5">
      <c r="A17" s="61">
        <v>13</v>
      </c>
      <c r="B17" s="61" t="s">
        <v>736</v>
      </c>
      <c r="C17" s="61"/>
      <c r="D17" s="61" t="s">
        <v>735</v>
      </c>
      <c r="E17" s="61" t="s">
        <v>29</v>
      </c>
      <c r="F17" s="63">
        <v>7</v>
      </c>
      <c r="G17" s="63">
        <v>3</v>
      </c>
      <c r="H17" s="63">
        <v>780</v>
      </c>
    </row>
    <row r="18" spans="1:8" s="9" customFormat="1" ht="25.5" customHeight="1" x14ac:dyDescent="0.5">
      <c r="A18" s="61">
        <v>14</v>
      </c>
      <c r="B18" s="61" t="s">
        <v>734</v>
      </c>
      <c r="C18" s="61" t="s">
        <v>733</v>
      </c>
      <c r="D18" s="61" t="s">
        <v>11</v>
      </c>
      <c r="E18" s="61" t="s">
        <v>12</v>
      </c>
      <c r="F18" s="63">
        <v>7</v>
      </c>
      <c r="G18" s="63">
        <v>3</v>
      </c>
      <c r="H18" s="63">
        <v>744</v>
      </c>
    </row>
    <row r="19" spans="1:8" s="9" customFormat="1" ht="25.5" customHeight="1" x14ac:dyDescent="0.5">
      <c r="A19" s="61">
        <v>15</v>
      </c>
      <c r="B19" s="61" t="s">
        <v>732</v>
      </c>
      <c r="C19" s="61"/>
      <c r="D19" s="61" t="s">
        <v>731</v>
      </c>
      <c r="E19" s="61" t="s">
        <v>48</v>
      </c>
      <c r="F19" s="63">
        <v>7</v>
      </c>
      <c r="G19" s="63">
        <v>3</v>
      </c>
      <c r="H19" s="63">
        <v>687</v>
      </c>
    </row>
    <row r="20" spans="1:8" s="9" customFormat="1" ht="25.5" customHeight="1" x14ac:dyDescent="0.5">
      <c r="A20" s="61">
        <v>16</v>
      </c>
      <c r="B20" s="61" t="s">
        <v>730</v>
      </c>
      <c r="C20" s="61" t="s">
        <v>729</v>
      </c>
      <c r="D20" s="61" t="s">
        <v>18</v>
      </c>
      <c r="E20" s="61" t="s">
        <v>728</v>
      </c>
      <c r="F20" s="63">
        <v>7</v>
      </c>
      <c r="G20" s="63">
        <v>3</v>
      </c>
      <c r="H20" s="63">
        <v>635</v>
      </c>
    </row>
    <row r="21" spans="1:8" s="9" customFormat="1" ht="25.5" customHeight="1" x14ac:dyDescent="0.5">
      <c r="A21" s="61">
        <v>17</v>
      </c>
      <c r="B21" s="61" t="s">
        <v>727</v>
      </c>
      <c r="C21" s="61" t="s">
        <v>726</v>
      </c>
      <c r="D21" s="61" t="s">
        <v>27</v>
      </c>
      <c r="E21" s="61" t="s">
        <v>16</v>
      </c>
      <c r="F21" s="63">
        <v>7</v>
      </c>
      <c r="G21" s="63">
        <v>3</v>
      </c>
      <c r="H21" s="63">
        <v>561</v>
      </c>
    </row>
    <row r="22" spans="1:8" s="9" customFormat="1" ht="25.5" customHeight="1" x14ac:dyDescent="0.5">
      <c r="A22" s="61">
        <v>18</v>
      </c>
      <c r="B22" s="61" t="s">
        <v>725</v>
      </c>
      <c r="C22" s="61"/>
      <c r="D22" s="61" t="s">
        <v>15</v>
      </c>
      <c r="E22" s="61" t="s">
        <v>16</v>
      </c>
      <c r="F22" s="63">
        <v>7</v>
      </c>
      <c r="G22" s="63">
        <v>3</v>
      </c>
      <c r="H22" s="63">
        <v>542</v>
      </c>
    </row>
    <row r="23" spans="1:8" s="9" customFormat="1" ht="25.5" customHeight="1" x14ac:dyDescent="0.5">
      <c r="A23" s="61">
        <v>19</v>
      </c>
      <c r="B23" s="61" t="s">
        <v>724</v>
      </c>
      <c r="C23" s="61" t="s">
        <v>723</v>
      </c>
      <c r="D23" s="61" t="s">
        <v>215</v>
      </c>
      <c r="E23" s="61" t="s">
        <v>29</v>
      </c>
      <c r="F23" s="63">
        <v>7</v>
      </c>
      <c r="G23" s="63">
        <v>4</v>
      </c>
      <c r="H23" s="63">
        <v>507</v>
      </c>
    </row>
    <row r="24" spans="1:8" s="9" customFormat="1" ht="25.5" customHeight="1" x14ac:dyDescent="0.5">
      <c r="A24" s="61">
        <v>20</v>
      </c>
      <c r="B24" s="61" t="s">
        <v>722</v>
      </c>
      <c r="C24" s="61"/>
      <c r="D24" s="61" t="s">
        <v>553</v>
      </c>
      <c r="E24" s="61" t="s">
        <v>22</v>
      </c>
      <c r="F24" s="63">
        <v>7</v>
      </c>
      <c r="G24" s="63">
        <v>3</v>
      </c>
      <c r="H24" s="63">
        <v>503</v>
      </c>
    </row>
    <row r="25" spans="1:8" s="9" customFormat="1" ht="25.5" customHeight="1" x14ac:dyDescent="0.5">
      <c r="A25" s="61">
        <v>21</v>
      </c>
      <c r="B25" s="61" t="s">
        <v>721</v>
      </c>
      <c r="C25" s="61" t="s">
        <v>720</v>
      </c>
      <c r="D25" s="61" t="s">
        <v>592</v>
      </c>
      <c r="E25" s="61" t="s">
        <v>22</v>
      </c>
      <c r="F25" s="63">
        <v>7</v>
      </c>
      <c r="G25" s="63">
        <v>3</v>
      </c>
      <c r="H25" s="63">
        <v>501</v>
      </c>
    </row>
    <row r="26" spans="1:8" s="9" customFormat="1" ht="25.5" customHeight="1" x14ac:dyDescent="0.5">
      <c r="A26" s="61">
        <v>22</v>
      </c>
      <c r="B26" s="61" t="s">
        <v>719</v>
      </c>
      <c r="C26" s="61" t="s">
        <v>718</v>
      </c>
      <c r="D26" s="61" t="s">
        <v>92</v>
      </c>
      <c r="E26" s="61" t="s">
        <v>93</v>
      </c>
      <c r="F26" s="63">
        <v>7</v>
      </c>
      <c r="G26" s="63">
        <v>3</v>
      </c>
      <c r="H26" s="63">
        <v>463</v>
      </c>
    </row>
    <row r="27" spans="1:8" s="9" customFormat="1" ht="25.5" customHeight="1" x14ac:dyDescent="0.5">
      <c r="A27" s="61">
        <v>23</v>
      </c>
      <c r="B27" s="61" t="s">
        <v>717</v>
      </c>
      <c r="C27" s="61" t="s">
        <v>716</v>
      </c>
      <c r="D27" s="61" t="s">
        <v>530</v>
      </c>
      <c r="E27" s="61" t="s">
        <v>16</v>
      </c>
      <c r="F27" s="63">
        <v>7</v>
      </c>
      <c r="G27" s="63">
        <v>3</v>
      </c>
      <c r="H27" s="63">
        <v>225</v>
      </c>
    </row>
    <row r="28" spans="1:8" s="9" customFormat="1" ht="25.5" customHeight="1" x14ac:dyDescent="0.5">
      <c r="A28" s="61">
        <v>24</v>
      </c>
      <c r="B28" s="61" t="s">
        <v>715</v>
      </c>
      <c r="C28" s="61" t="s">
        <v>714</v>
      </c>
      <c r="D28" s="61" t="s">
        <v>11</v>
      </c>
      <c r="E28" s="61" t="s">
        <v>12</v>
      </c>
      <c r="F28" s="63">
        <v>6</v>
      </c>
      <c r="G28" s="63">
        <v>4</v>
      </c>
      <c r="H28" s="63">
        <v>883</v>
      </c>
    </row>
    <row r="29" spans="1:8" s="9" customFormat="1" ht="25.5" customHeight="1" x14ac:dyDescent="0.5">
      <c r="A29" s="61">
        <v>25</v>
      </c>
      <c r="B29" s="61" t="s">
        <v>713</v>
      </c>
      <c r="C29" s="61" t="s">
        <v>712</v>
      </c>
      <c r="D29" s="61" t="s">
        <v>553</v>
      </c>
      <c r="E29" s="61" t="s">
        <v>22</v>
      </c>
      <c r="F29" s="63">
        <v>6</v>
      </c>
      <c r="G29" s="63">
        <v>4</v>
      </c>
      <c r="H29" s="63">
        <v>868</v>
      </c>
    </row>
    <row r="30" spans="1:8" s="9" customFormat="1" ht="25.5" customHeight="1" x14ac:dyDescent="0.5">
      <c r="A30" s="61">
        <v>26</v>
      </c>
      <c r="B30" s="61" t="s">
        <v>711</v>
      </c>
      <c r="C30" s="61" t="s">
        <v>710</v>
      </c>
      <c r="D30" s="61" t="s">
        <v>39</v>
      </c>
      <c r="E30" s="61" t="s">
        <v>16</v>
      </c>
      <c r="F30" s="63">
        <v>6</v>
      </c>
      <c r="G30" s="63">
        <v>4</v>
      </c>
      <c r="H30" s="63">
        <v>780</v>
      </c>
    </row>
    <row r="31" spans="1:8" s="9" customFormat="1" ht="25.5" customHeight="1" x14ac:dyDescent="0.5">
      <c r="A31" s="61">
        <v>27</v>
      </c>
      <c r="B31" s="61" t="s">
        <v>709</v>
      </c>
      <c r="C31" s="61" t="s">
        <v>708</v>
      </c>
      <c r="D31" s="61" t="s">
        <v>27</v>
      </c>
      <c r="E31" s="61" t="s">
        <v>16</v>
      </c>
      <c r="F31" s="63">
        <v>6</v>
      </c>
      <c r="G31" s="63">
        <v>4</v>
      </c>
      <c r="H31" s="63">
        <v>778</v>
      </c>
    </row>
    <row r="32" spans="1:8" s="9" customFormat="1" ht="25.5" customHeight="1" x14ac:dyDescent="0.5">
      <c r="A32" s="61">
        <v>28</v>
      </c>
      <c r="B32" s="61" t="s">
        <v>707</v>
      </c>
      <c r="C32" s="61" t="s">
        <v>706</v>
      </c>
      <c r="D32" s="61" t="s">
        <v>639</v>
      </c>
      <c r="E32" s="61" t="s">
        <v>29</v>
      </c>
      <c r="F32" s="63">
        <v>6</v>
      </c>
      <c r="G32" s="63">
        <v>4</v>
      </c>
      <c r="H32" s="63">
        <v>754</v>
      </c>
    </row>
    <row r="33" spans="1:8" s="9" customFormat="1" ht="25.5" customHeight="1" x14ac:dyDescent="0.5">
      <c r="A33" s="61">
        <v>29</v>
      </c>
      <c r="B33" s="61" t="s">
        <v>705</v>
      </c>
      <c r="C33" s="61" t="s">
        <v>704</v>
      </c>
      <c r="D33" s="61" t="s">
        <v>12</v>
      </c>
      <c r="E33" s="61" t="s">
        <v>12</v>
      </c>
      <c r="F33" s="63">
        <v>6</v>
      </c>
      <c r="G33" s="63">
        <v>4</v>
      </c>
      <c r="H33" s="63">
        <v>688</v>
      </c>
    </row>
    <row r="34" spans="1:8" s="9" customFormat="1" ht="25.5" customHeight="1" x14ac:dyDescent="0.5">
      <c r="A34" s="61">
        <v>30</v>
      </c>
      <c r="B34" s="61" t="s">
        <v>703</v>
      </c>
      <c r="C34" s="61" t="s">
        <v>702</v>
      </c>
      <c r="D34" s="61" t="s">
        <v>616</v>
      </c>
      <c r="E34" s="61" t="s">
        <v>29</v>
      </c>
      <c r="F34" s="63">
        <v>6</v>
      </c>
      <c r="G34" s="63">
        <v>4</v>
      </c>
      <c r="H34" s="63">
        <v>648</v>
      </c>
    </row>
    <row r="35" spans="1:8" s="9" customFormat="1" ht="25.5" customHeight="1" x14ac:dyDescent="0.5">
      <c r="A35" s="61">
        <v>31</v>
      </c>
      <c r="B35" s="61" t="s">
        <v>701</v>
      </c>
      <c r="C35" s="61" t="s">
        <v>700</v>
      </c>
      <c r="D35" s="61" t="s">
        <v>522</v>
      </c>
      <c r="E35" s="61" t="s">
        <v>48</v>
      </c>
      <c r="F35" s="63">
        <v>6</v>
      </c>
      <c r="G35" s="63">
        <v>4</v>
      </c>
      <c r="H35" s="63">
        <v>630</v>
      </c>
    </row>
    <row r="36" spans="1:8" s="9" customFormat="1" ht="25.5" customHeight="1" x14ac:dyDescent="0.5">
      <c r="A36" s="61">
        <v>32</v>
      </c>
      <c r="B36" s="61" t="s">
        <v>699</v>
      </c>
      <c r="C36" s="61" t="s">
        <v>698</v>
      </c>
      <c r="D36" s="61" t="s">
        <v>592</v>
      </c>
      <c r="E36" s="61" t="s">
        <v>22</v>
      </c>
      <c r="F36" s="63">
        <v>6</v>
      </c>
      <c r="G36" s="63">
        <v>4</v>
      </c>
      <c r="H36" s="63">
        <v>581</v>
      </c>
    </row>
    <row r="37" spans="1:8" s="9" customFormat="1" ht="25.5" customHeight="1" x14ac:dyDescent="0.5">
      <c r="A37" s="61">
        <v>33</v>
      </c>
      <c r="B37" s="61" t="s">
        <v>697</v>
      </c>
      <c r="C37" s="61" t="s">
        <v>696</v>
      </c>
      <c r="D37" s="61" t="s">
        <v>592</v>
      </c>
      <c r="E37" s="61" t="s">
        <v>22</v>
      </c>
      <c r="F37" s="63">
        <v>6</v>
      </c>
      <c r="G37" s="63">
        <v>4</v>
      </c>
      <c r="H37" s="63">
        <v>495</v>
      </c>
    </row>
    <row r="38" spans="1:8" s="9" customFormat="1" ht="25.5" customHeight="1" x14ac:dyDescent="0.5">
      <c r="A38" s="61">
        <v>34</v>
      </c>
      <c r="B38" s="61" t="s">
        <v>695</v>
      </c>
      <c r="C38" s="61" t="s">
        <v>694</v>
      </c>
      <c r="D38" s="61" t="s">
        <v>616</v>
      </c>
      <c r="E38" s="61" t="s">
        <v>29</v>
      </c>
      <c r="F38" s="63">
        <v>6</v>
      </c>
      <c r="G38" s="63">
        <v>4</v>
      </c>
      <c r="H38" s="63">
        <v>482</v>
      </c>
    </row>
    <row r="39" spans="1:8" s="9" customFormat="1" ht="25.5" customHeight="1" x14ac:dyDescent="0.5">
      <c r="A39" s="61">
        <v>35</v>
      </c>
      <c r="B39" s="61" t="s">
        <v>693</v>
      </c>
      <c r="C39" s="61" t="s">
        <v>692</v>
      </c>
      <c r="D39" s="61" t="s">
        <v>25</v>
      </c>
      <c r="E39" s="61" t="s">
        <v>16</v>
      </c>
      <c r="F39" s="63">
        <v>6</v>
      </c>
      <c r="G39" s="63">
        <v>4</v>
      </c>
      <c r="H39" s="63">
        <v>450</v>
      </c>
    </row>
    <row r="40" spans="1:8" s="9" customFormat="1" ht="25.5" customHeight="1" x14ac:dyDescent="0.5">
      <c r="A40" s="61">
        <v>36</v>
      </c>
      <c r="B40" s="61" t="s">
        <v>691</v>
      </c>
      <c r="C40" s="61" t="s">
        <v>690</v>
      </c>
      <c r="D40" s="61" t="s">
        <v>592</v>
      </c>
      <c r="E40" s="61" t="s">
        <v>22</v>
      </c>
      <c r="F40" s="63">
        <v>6</v>
      </c>
      <c r="G40" s="63">
        <v>4</v>
      </c>
      <c r="H40" s="63">
        <v>443</v>
      </c>
    </row>
    <row r="41" spans="1:8" s="9" customFormat="1" ht="25.5" customHeight="1" x14ac:dyDescent="0.5">
      <c r="A41" s="61">
        <v>37</v>
      </c>
      <c r="B41" s="61" t="s">
        <v>689</v>
      </c>
      <c r="C41" s="61" t="s">
        <v>688</v>
      </c>
      <c r="D41" s="61" t="s">
        <v>27</v>
      </c>
      <c r="E41" s="61" t="s">
        <v>16</v>
      </c>
      <c r="F41" s="63">
        <v>6</v>
      </c>
      <c r="G41" s="63">
        <v>4</v>
      </c>
      <c r="H41" s="63">
        <v>373</v>
      </c>
    </row>
    <row r="42" spans="1:8" s="9" customFormat="1" ht="25.5" customHeight="1" x14ac:dyDescent="0.5">
      <c r="A42" s="61">
        <v>38</v>
      </c>
      <c r="B42" s="61" t="s">
        <v>687</v>
      </c>
      <c r="C42" s="61" t="s">
        <v>686</v>
      </c>
      <c r="D42" s="61" t="s">
        <v>597</v>
      </c>
      <c r="E42" s="61" t="s">
        <v>48</v>
      </c>
      <c r="F42" s="63">
        <v>6</v>
      </c>
      <c r="G42" s="63">
        <v>4</v>
      </c>
      <c r="H42" s="63">
        <v>239</v>
      </c>
    </row>
    <row r="43" spans="1:8" s="9" customFormat="1" ht="25.5" customHeight="1" x14ac:dyDescent="0.5">
      <c r="A43" s="61">
        <v>39</v>
      </c>
      <c r="B43" s="61" t="s">
        <v>685</v>
      </c>
      <c r="C43" s="61" t="s">
        <v>684</v>
      </c>
      <c r="D43" s="61" t="s">
        <v>142</v>
      </c>
      <c r="E43" s="61" t="s">
        <v>22</v>
      </c>
      <c r="F43" s="63">
        <v>6</v>
      </c>
      <c r="G43" s="63">
        <v>4</v>
      </c>
      <c r="H43" s="63">
        <v>230</v>
      </c>
    </row>
    <row r="44" spans="1:8" s="9" customFormat="1" ht="25.5" customHeight="1" x14ac:dyDescent="0.5">
      <c r="A44" s="61">
        <v>40</v>
      </c>
      <c r="B44" s="61" t="s">
        <v>683</v>
      </c>
      <c r="C44" s="61" t="s">
        <v>682</v>
      </c>
      <c r="D44" s="61" t="s">
        <v>207</v>
      </c>
      <c r="E44" s="61" t="s">
        <v>22</v>
      </c>
      <c r="F44" s="63">
        <v>6</v>
      </c>
      <c r="G44" s="63">
        <v>4</v>
      </c>
      <c r="H44" s="63">
        <v>181</v>
      </c>
    </row>
    <row r="45" spans="1:8" s="9" customFormat="1" ht="25.5" customHeight="1" x14ac:dyDescent="0.5">
      <c r="A45" s="61">
        <v>41</v>
      </c>
      <c r="B45" s="61" t="s">
        <v>681</v>
      </c>
      <c r="C45" s="61" t="s">
        <v>680</v>
      </c>
      <c r="D45" s="61" t="s">
        <v>129</v>
      </c>
      <c r="E45" s="61" t="s">
        <v>29</v>
      </c>
      <c r="F45" s="63">
        <v>6</v>
      </c>
      <c r="G45" s="63">
        <v>4</v>
      </c>
      <c r="H45" s="63">
        <v>124</v>
      </c>
    </row>
    <row r="46" spans="1:8" s="9" customFormat="1" ht="25.5" customHeight="1" x14ac:dyDescent="0.5">
      <c r="A46" s="61">
        <v>42</v>
      </c>
      <c r="B46" s="61" t="s">
        <v>679</v>
      </c>
      <c r="C46" s="61" t="s">
        <v>678</v>
      </c>
      <c r="D46" s="61" t="s">
        <v>120</v>
      </c>
      <c r="E46" s="61" t="s">
        <v>117</v>
      </c>
      <c r="F46" s="63">
        <v>6</v>
      </c>
      <c r="G46" s="63">
        <v>4</v>
      </c>
      <c r="H46" s="63">
        <v>121</v>
      </c>
    </row>
    <row r="47" spans="1:8" s="9" customFormat="1" ht="25.5" customHeight="1" x14ac:dyDescent="0.5">
      <c r="A47" s="61">
        <v>43</v>
      </c>
      <c r="B47" s="61" t="s">
        <v>677</v>
      </c>
      <c r="C47" s="61" t="s">
        <v>676</v>
      </c>
      <c r="D47" s="61" t="s">
        <v>616</v>
      </c>
      <c r="E47" s="61" t="s">
        <v>29</v>
      </c>
      <c r="F47" s="63">
        <v>6</v>
      </c>
      <c r="G47" s="63">
        <v>4</v>
      </c>
      <c r="H47" s="63">
        <v>105</v>
      </c>
    </row>
    <row r="48" spans="1:8" s="9" customFormat="1" ht="25.5" customHeight="1" x14ac:dyDescent="0.5">
      <c r="A48" s="61">
        <v>44</v>
      </c>
      <c r="B48" s="61" t="s">
        <v>675</v>
      </c>
      <c r="C48" s="61" t="s">
        <v>674</v>
      </c>
      <c r="D48" s="61" t="s">
        <v>616</v>
      </c>
      <c r="E48" s="61" t="s">
        <v>29</v>
      </c>
      <c r="F48" s="63">
        <v>6</v>
      </c>
      <c r="G48" s="63">
        <v>4</v>
      </c>
      <c r="H48" s="63">
        <v>20</v>
      </c>
    </row>
    <row r="49" spans="1:8" s="9" customFormat="1" ht="25.5" customHeight="1" x14ac:dyDescent="0.5">
      <c r="A49" s="61">
        <v>45</v>
      </c>
      <c r="B49" s="61" t="s">
        <v>673</v>
      </c>
      <c r="C49" s="61" t="s">
        <v>672</v>
      </c>
      <c r="D49" s="61" t="s">
        <v>671</v>
      </c>
      <c r="E49" s="61" t="s">
        <v>29</v>
      </c>
      <c r="F49" s="63">
        <v>6</v>
      </c>
      <c r="G49" s="63">
        <v>4</v>
      </c>
      <c r="H49" s="63">
        <v>-41</v>
      </c>
    </row>
    <row r="50" spans="1:8" s="9" customFormat="1" ht="25.5" customHeight="1" x14ac:dyDescent="0.5">
      <c r="A50" s="61">
        <v>46</v>
      </c>
      <c r="B50" s="61" t="s">
        <v>670</v>
      </c>
      <c r="C50" s="61" t="s">
        <v>669</v>
      </c>
      <c r="D50" s="61" t="s">
        <v>592</v>
      </c>
      <c r="E50" s="61" t="s">
        <v>22</v>
      </c>
      <c r="F50" s="63">
        <v>6</v>
      </c>
      <c r="G50" s="63">
        <v>4</v>
      </c>
      <c r="H50" s="63">
        <v>-43</v>
      </c>
    </row>
    <row r="51" spans="1:8" s="9" customFormat="1" ht="25.5" customHeight="1" x14ac:dyDescent="0.5">
      <c r="A51" s="61">
        <v>47</v>
      </c>
      <c r="B51" s="61" t="s">
        <v>668</v>
      </c>
      <c r="C51" s="61" t="s">
        <v>667</v>
      </c>
      <c r="D51" s="61" t="s">
        <v>133</v>
      </c>
      <c r="E51" s="61" t="s">
        <v>22</v>
      </c>
      <c r="F51" s="63">
        <v>6</v>
      </c>
      <c r="G51" s="63">
        <v>4</v>
      </c>
      <c r="H51" s="63">
        <v>-76</v>
      </c>
    </row>
    <row r="52" spans="1:8" s="9" customFormat="1" ht="25.5" customHeight="1" x14ac:dyDescent="0.5">
      <c r="A52" s="61">
        <v>48</v>
      </c>
      <c r="B52" s="61" t="s">
        <v>666</v>
      </c>
      <c r="C52" s="61" t="s">
        <v>665</v>
      </c>
      <c r="D52" s="61" t="s">
        <v>215</v>
      </c>
      <c r="E52" s="61" t="s">
        <v>29</v>
      </c>
      <c r="F52" s="63">
        <v>6</v>
      </c>
      <c r="G52" s="63">
        <v>4</v>
      </c>
      <c r="H52" s="63">
        <v>-221</v>
      </c>
    </row>
    <row r="53" spans="1:8" s="9" customFormat="1" ht="25.5" customHeight="1" x14ac:dyDescent="0.5">
      <c r="A53" s="61">
        <v>49</v>
      </c>
      <c r="B53" s="61" t="s">
        <v>664</v>
      </c>
      <c r="C53" s="61" t="s">
        <v>663</v>
      </c>
      <c r="D53" s="61" t="s">
        <v>464</v>
      </c>
      <c r="E53" s="61" t="s">
        <v>29</v>
      </c>
      <c r="F53" s="63">
        <v>6</v>
      </c>
      <c r="G53" s="63">
        <v>4</v>
      </c>
      <c r="H53" s="63">
        <v>-577</v>
      </c>
    </row>
    <row r="54" spans="1:8" s="9" customFormat="1" ht="25.5" customHeight="1" x14ac:dyDescent="0.5">
      <c r="A54" s="61">
        <v>50</v>
      </c>
      <c r="B54" s="61" t="s">
        <v>662</v>
      </c>
      <c r="C54" s="61" t="s">
        <v>661</v>
      </c>
      <c r="D54" s="61" t="s">
        <v>215</v>
      </c>
      <c r="E54" s="61"/>
      <c r="F54" s="63">
        <v>5</v>
      </c>
      <c r="G54" s="63">
        <v>5</v>
      </c>
      <c r="H54" s="63">
        <v>516</v>
      </c>
    </row>
    <row r="55" spans="1:8" s="9" customFormat="1" ht="25.5" customHeight="1" x14ac:dyDescent="0.5">
      <c r="A55" s="61">
        <v>51</v>
      </c>
      <c r="B55" s="61" t="s">
        <v>660</v>
      </c>
      <c r="C55" s="61" t="s">
        <v>659</v>
      </c>
      <c r="D55" s="61" t="s">
        <v>69</v>
      </c>
      <c r="E55" s="61" t="s">
        <v>70</v>
      </c>
      <c r="F55" s="63">
        <v>5</v>
      </c>
      <c r="G55" s="63">
        <v>5</v>
      </c>
      <c r="H55" s="63">
        <v>504</v>
      </c>
    </row>
    <row r="56" spans="1:8" s="9" customFormat="1" ht="25.5" customHeight="1" x14ac:dyDescent="0.5">
      <c r="A56" s="61">
        <v>52</v>
      </c>
      <c r="B56" s="61" t="s">
        <v>658</v>
      </c>
      <c r="C56" s="61"/>
      <c r="D56" s="61" t="s">
        <v>106</v>
      </c>
      <c r="E56" s="61" t="s">
        <v>93</v>
      </c>
      <c r="F56" s="63">
        <v>5</v>
      </c>
      <c r="G56" s="63">
        <v>5</v>
      </c>
      <c r="H56" s="63">
        <v>434</v>
      </c>
    </row>
    <row r="57" spans="1:8" s="9" customFormat="1" ht="25.5" customHeight="1" x14ac:dyDescent="0.5">
      <c r="A57" s="61">
        <v>53</v>
      </c>
      <c r="B57" s="61" t="s">
        <v>657</v>
      </c>
      <c r="C57" s="61"/>
      <c r="D57" s="61" t="s">
        <v>218</v>
      </c>
      <c r="E57" s="61" t="s">
        <v>22</v>
      </c>
      <c r="F57" s="63">
        <v>5</v>
      </c>
      <c r="G57" s="63">
        <v>5</v>
      </c>
      <c r="H57" s="63">
        <v>291</v>
      </c>
    </row>
    <row r="58" spans="1:8" s="9" customFormat="1" ht="25.5" customHeight="1" x14ac:dyDescent="0.5">
      <c r="A58" s="61">
        <v>54</v>
      </c>
      <c r="B58" s="61" t="s">
        <v>656</v>
      </c>
      <c r="C58" s="61" t="s">
        <v>655</v>
      </c>
      <c r="D58" s="61" t="s">
        <v>639</v>
      </c>
      <c r="E58" s="61" t="s">
        <v>29</v>
      </c>
      <c r="F58" s="63">
        <v>5</v>
      </c>
      <c r="G58" s="63">
        <v>5</v>
      </c>
      <c r="H58" s="63">
        <v>268</v>
      </c>
    </row>
    <row r="59" spans="1:8" s="9" customFormat="1" ht="25.5" customHeight="1" x14ac:dyDescent="0.5">
      <c r="A59" s="61">
        <v>55</v>
      </c>
      <c r="B59" s="61" t="s">
        <v>654</v>
      </c>
      <c r="C59" s="61" t="s">
        <v>653</v>
      </c>
      <c r="D59" s="61" t="s">
        <v>133</v>
      </c>
      <c r="E59" s="61" t="s">
        <v>22</v>
      </c>
      <c r="F59" s="63">
        <v>5</v>
      </c>
      <c r="G59" s="63">
        <v>5</v>
      </c>
      <c r="H59" s="63">
        <v>245</v>
      </c>
    </row>
    <row r="60" spans="1:8" s="9" customFormat="1" ht="25.5" customHeight="1" x14ac:dyDescent="0.5">
      <c r="A60" s="61">
        <v>56</v>
      </c>
      <c r="B60" s="61" t="s">
        <v>652</v>
      </c>
      <c r="C60" s="61" t="s">
        <v>651</v>
      </c>
      <c r="D60" s="61" t="s">
        <v>536</v>
      </c>
      <c r="E60" s="61" t="s">
        <v>29</v>
      </c>
      <c r="F60" s="63">
        <v>5</v>
      </c>
      <c r="G60" s="63">
        <v>5</v>
      </c>
      <c r="H60" s="63">
        <v>242</v>
      </c>
    </row>
    <row r="61" spans="1:8" s="9" customFormat="1" ht="25.5" customHeight="1" x14ac:dyDescent="0.5">
      <c r="A61" s="61">
        <v>57</v>
      </c>
      <c r="B61" s="61" t="s">
        <v>650</v>
      </c>
      <c r="C61" s="61"/>
      <c r="D61" s="61" t="s">
        <v>69</v>
      </c>
      <c r="E61" s="61" t="s">
        <v>70</v>
      </c>
      <c r="F61" s="63">
        <v>5</v>
      </c>
      <c r="G61" s="63">
        <v>5</v>
      </c>
      <c r="H61" s="63">
        <v>240</v>
      </c>
    </row>
    <row r="62" spans="1:8" s="9" customFormat="1" ht="25.5" customHeight="1" x14ac:dyDescent="0.5">
      <c r="A62" s="61">
        <v>58</v>
      </c>
      <c r="B62" s="61" t="s">
        <v>649</v>
      </c>
      <c r="C62" s="61"/>
      <c r="D62" s="61" t="s">
        <v>15</v>
      </c>
      <c r="E62" s="61" t="s">
        <v>16</v>
      </c>
      <c r="F62" s="63">
        <v>5</v>
      </c>
      <c r="G62" s="63">
        <v>5</v>
      </c>
      <c r="H62" s="63">
        <v>208</v>
      </c>
    </row>
    <row r="63" spans="1:8" s="9" customFormat="1" ht="25.5" customHeight="1" x14ac:dyDescent="0.5">
      <c r="A63" s="61">
        <v>59</v>
      </c>
      <c r="B63" s="61" t="s">
        <v>648</v>
      </c>
      <c r="C63" s="61" t="s">
        <v>647</v>
      </c>
      <c r="D63" s="61" t="s">
        <v>646</v>
      </c>
      <c r="E63" s="61" t="s">
        <v>19</v>
      </c>
      <c r="F63" s="63">
        <v>5</v>
      </c>
      <c r="G63" s="63">
        <v>5</v>
      </c>
      <c r="H63" s="63">
        <v>163</v>
      </c>
    </row>
    <row r="64" spans="1:8" s="9" customFormat="1" ht="25.5" customHeight="1" x14ac:dyDescent="0.5">
      <c r="A64" s="61">
        <v>60</v>
      </c>
      <c r="B64" s="61" t="s">
        <v>645</v>
      </c>
      <c r="C64" s="61" t="s">
        <v>644</v>
      </c>
      <c r="D64" s="61" t="s">
        <v>113</v>
      </c>
      <c r="E64" s="61" t="s">
        <v>114</v>
      </c>
      <c r="F64" s="63">
        <v>5</v>
      </c>
      <c r="G64" s="63">
        <v>5</v>
      </c>
      <c r="H64" s="63">
        <v>150</v>
      </c>
    </row>
    <row r="65" spans="1:8" s="9" customFormat="1" ht="25.5" customHeight="1" x14ac:dyDescent="0.5">
      <c r="A65" s="61">
        <v>61</v>
      </c>
      <c r="B65" s="61" t="s">
        <v>643</v>
      </c>
      <c r="C65" s="61" t="s">
        <v>642</v>
      </c>
      <c r="D65" s="61" t="s">
        <v>464</v>
      </c>
      <c r="E65" s="61" t="s">
        <v>29</v>
      </c>
      <c r="F65" s="63">
        <v>5</v>
      </c>
      <c r="G65" s="63">
        <v>5</v>
      </c>
      <c r="H65" s="63">
        <v>146</v>
      </c>
    </row>
    <row r="66" spans="1:8" s="9" customFormat="1" ht="25.5" customHeight="1" x14ac:dyDescent="0.5">
      <c r="A66" s="61">
        <v>62</v>
      </c>
      <c r="B66" s="61" t="s">
        <v>641</v>
      </c>
      <c r="C66" s="61" t="s">
        <v>640</v>
      </c>
      <c r="D66" s="61" t="s">
        <v>639</v>
      </c>
      <c r="E66" s="61" t="s">
        <v>29</v>
      </c>
      <c r="F66" s="63">
        <v>5</v>
      </c>
      <c r="G66" s="63">
        <v>5</v>
      </c>
      <c r="H66" s="63">
        <v>83</v>
      </c>
    </row>
    <row r="67" spans="1:8" s="9" customFormat="1" ht="25.5" customHeight="1" x14ac:dyDescent="0.5">
      <c r="A67" s="61">
        <v>63</v>
      </c>
      <c r="B67" s="61" t="s">
        <v>638</v>
      </c>
      <c r="C67" s="61" t="s">
        <v>637</v>
      </c>
      <c r="D67" s="61" t="s">
        <v>66</v>
      </c>
      <c r="E67" s="61" t="s">
        <v>67</v>
      </c>
      <c r="F67" s="63">
        <v>5</v>
      </c>
      <c r="G67" s="63">
        <v>5</v>
      </c>
      <c r="H67" s="63">
        <v>45</v>
      </c>
    </row>
    <row r="68" spans="1:8" s="9" customFormat="1" ht="25.5" customHeight="1" x14ac:dyDescent="0.5">
      <c r="A68" s="61">
        <v>64</v>
      </c>
      <c r="B68" s="61" t="s">
        <v>636</v>
      </c>
      <c r="C68" s="61" t="s">
        <v>635</v>
      </c>
      <c r="D68" s="61" t="s">
        <v>160</v>
      </c>
      <c r="E68" s="61" t="s">
        <v>29</v>
      </c>
      <c r="F68" s="63">
        <v>5</v>
      </c>
      <c r="G68" s="63">
        <v>5</v>
      </c>
      <c r="H68" s="63">
        <v>40</v>
      </c>
    </row>
    <row r="69" spans="1:8" s="9" customFormat="1" ht="25.5" customHeight="1" x14ac:dyDescent="0.5">
      <c r="A69" s="61">
        <v>65</v>
      </c>
      <c r="B69" s="61" t="s">
        <v>634</v>
      </c>
      <c r="C69" s="61" t="s">
        <v>633</v>
      </c>
      <c r="D69" s="61" t="s">
        <v>215</v>
      </c>
      <c r="E69" s="61"/>
      <c r="F69" s="63">
        <v>5</v>
      </c>
      <c r="G69" s="63">
        <v>5</v>
      </c>
      <c r="H69" s="63">
        <v>23</v>
      </c>
    </row>
    <row r="70" spans="1:8" s="9" customFormat="1" ht="25.5" customHeight="1" x14ac:dyDescent="0.5">
      <c r="A70" s="61">
        <v>66</v>
      </c>
      <c r="B70" s="61" t="s">
        <v>632</v>
      </c>
      <c r="C70" s="61" t="s">
        <v>631</v>
      </c>
      <c r="D70" s="61" t="s">
        <v>630</v>
      </c>
      <c r="E70" s="61" t="s">
        <v>29</v>
      </c>
      <c r="F70" s="63">
        <v>5</v>
      </c>
      <c r="G70" s="63">
        <v>5</v>
      </c>
      <c r="H70" s="63">
        <v>-33</v>
      </c>
    </row>
    <row r="71" spans="1:8" s="9" customFormat="1" ht="25.5" customHeight="1" x14ac:dyDescent="0.5">
      <c r="A71" s="61">
        <v>67</v>
      </c>
      <c r="B71" s="61" t="s">
        <v>629</v>
      </c>
      <c r="C71" s="61" t="s">
        <v>628</v>
      </c>
      <c r="D71" s="61" t="s">
        <v>215</v>
      </c>
      <c r="E71" s="61" t="s">
        <v>29</v>
      </c>
      <c r="F71" s="63">
        <v>5</v>
      </c>
      <c r="G71" s="63">
        <v>5</v>
      </c>
      <c r="H71" s="63">
        <v>-138</v>
      </c>
    </row>
    <row r="72" spans="1:8" s="9" customFormat="1" ht="25.5" customHeight="1" x14ac:dyDescent="0.5">
      <c r="A72" s="61">
        <v>68</v>
      </c>
      <c r="B72" s="61" t="s">
        <v>627</v>
      </c>
      <c r="C72" s="61" t="s">
        <v>626</v>
      </c>
      <c r="D72" s="61" t="s">
        <v>215</v>
      </c>
      <c r="E72" s="61" t="s">
        <v>29</v>
      </c>
      <c r="F72" s="63">
        <v>5</v>
      </c>
      <c r="G72" s="63">
        <v>6</v>
      </c>
      <c r="H72" s="63">
        <v>-147</v>
      </c>
    </row>
    <row r="73" spans="1:8" s="9" customFormat="1" ht="25.5" customHeight="1" x14ac:dyDescent="0.5">
      <c r="A73" s="61">
        <v>69</v>
      </c>
      <c r="B73" s="61" t="s">
        <v>625</v>
      </c>
      <c r="C73" s="61" t="s">
        <v>624</v>
      </c>
      <c r="D73" s="61" t="s">
        <v>11</v>
      </c>
      <c r="E73" s="61" t="s">
        <v>12</v>
      </c>
      <c r="F73" s="63">
        <v>5</v>
      </c>
      <c r="G73" s="63">
        <v>5</v>
      </c>
      <c r="H73" s="63">
        <v>-159</v>
      </c>
    </row>
    <row r="74" spans="1:8" s="9" customFormat="1" ht="25.5" customHeight="1" x14ac:dyDescent="0.5">
      <c r="A74" s="61">
        <v>70</v>
      </c>
      <c r="B74" s="61" t="s">
        <v>623</v>
      </c>
      <c r="C74" s="61" t="s">
        <v>622</v>
      </c>
      <c r="D74" s="61" t="s">
        <v>353</v>
      </c>
      <c r="E74" s="61" t="s">
        <v>12</v>
      </c>
      <c r="F74" s="63">
        <v>5</v>
      </c>
      <c r="G74" s="63">
        <v>5</v>
      </c>
      <c r="H74" s="63">
        <v>-166</v>
      </c>
    </row>
    <row r="75" spans="1:8" s="9" customFormat="1" ht="25.5" customHeight="1" x14ac:dyDescent="0.5">
      <c r="A75" s="61">
        <v>71</v>
      </c>
      <c r="B75" s="61" t="s">
        <v>621</v>
      </c>
      <c r="C75" s="61" t="s">
        <v>620</v>
      </c>
      <c r="D75" s="61" t="s">
        <v>619</v>
      </c>
      <c r="E75" s="61" t="s">
        <v>29</v>
      </c>
      <c r="F75" s="63">
        <v>5</v>
      </c>
      <c r="G75" s="63">
        <v>5</v>
      </c>
      <c r="H75" s="63">
        <v>-177</v>
      </c>
    </row>
    <row r="76" spans="1:8" s="9" customFormat="1" ht="25.5" customHeight="1" x14ac:dyDescent="0.5">
      <c r="A76" s="61">
        <v>72</v>
      </c>
      <c r="B76" s="61" t="s">
        <v>618</v>
      </c>
      <c r="C76" s="61" t="s">
        <v>617</v>
      </c>
      <c r="D76" s="61" t="s">
        <v>616</v>
      </c>
      <c r="E76" s="61" t="s">
        <v>29</v>
      </c>
      <c r="F76" s="63">
        <v>5</v>
      </c>
      <c r="G76" s="63">
        <v>5</v>
      </c>
      <c r="H76" s="63">
        <v>-263</v>
      </c>
    </row>
    <row r="77" spans="1:8" s="9" customFormat="1" ht="25.5" customHeight="1" x14ac:dyDescent="0.5">
      <c r="A77" s="61">
        <v>73</v>
      </c>
      <c r="B77" s="61" t="s">
        <v>615</v>
      </c>
      <c r="C77" s="61" t="s">
        <v>614</v>
      </c>
      <c r="D77" s="61" t="s">
        <v>429</v>
      </c>
      <c r="E77" s="61" t="s">
        <v>29</v>
      </c>
      <c r="F77" s="63">
        <v>5</v>
      </c>
      <c r="G77" s="63">
        <v>5</v>
      </c>
      <c r="H77" s="63">
        <v>-290</v>
      </c>
    </row>
    <row r="78" spans="1:8" s="9" customFormat="1" ht="25.5" customHeight="1" x14ac:dyDescent="0.5">
      <c r="A78" s="61">
        <v>74</v>
      </c>
      <c r="B78" s="61" t="s">
        <v>613</v>
      </c>
      <c r="C78" s="61" t="s">
        <v>612</v>
      </c>
      <c r="D78" s="61" t="s">
        <v>75</v>
      </c>
      <c r="E78" s="61" t="s">
        <v>29</v>
      </c>
      <c r="F78" s="63">
        <v>5</v>
      </c>
      <c r="G78" s="63">
        <v>5</v>
      </c>
      <c r="H78" s="63">
        <v>-313</v>
      </c>
    </row>
    <row r="79" spans="1:8" s="9" customFormat="1" ht="25.5" customHeight="1" x14ac:dyDescent="0.5">
      <c r="A79" s="61">
        <v>75</v>
      </c>
      <c r="B79" s="61" t="s">
        <v>611</v>
      </c>
      <c r="C79" s="61" t="s">
        <v>610</v>
      </c>
      <c r="D79" s="61" t="s">
        <v>12</v>
      </c>
      <c r="E79" s="61" t="s">
        <v>12</v>
      </c>
      <c r="F79" s="63">
        <v>5</v>
      </c>
      <c r="G79" s="63">
        <v>5</v>
      </c>
      <c r="H79" s="63">
        <v>-318</v>
      </c>
    </row>
    <row r="80" spans="1:8" s="9" customFormat="1" ht="25.5" customHeight="1" x14ac:dyDescent="0.5">
      <c r="A80" s="61">
        <v>76</v>
      </c>
      <c r="B80" s="61" t="s">
        <v>609</v>
      </c>
      <c r="C80" s="61" t="s">
        <v>608</v>
      </c>
      <c r="D80" s="61" t="s">
        <v>98</v>
      </c>
      <c r="E80" s="61" t="s">
        <v>48</v>
      </c>
      <c r="F80" s="63">
        <v>5</v>
      </c>
      <c r="G80" s="63">
        <v>5</v>
      </c>
      <c r="H80" s="63">
        <v>-344</v>
      </c>
    </row>
    <row r="81" spans="1:8" s="9" customFormat="1" ht="25.5" customHeight="1" x14ac:dyDescent="0.5">
      <c r="A81" s="61">
        <v>77</v>
      </c>
      <c r="B81" s="61" t="s">
        <v>607</v>
      </c>
      <c r="C81" s="61" t="s">
        <v>606</v>
      </c>
      <c r="D81" s="61" t="s">
        <v>605</v>
      </c>
      <c r="E81" s="61" t="s">
        <v>114</v>
      </c>
      <c r="F81" s="63">
        <v>5</v>
      </c>
      <c r="G81" s="63">
        <v>5</v>
      </c>
      <c r="H81" s="63">
        <v>-371</v>
      </c>
    </row>
    <row r="82" spans="1:8" s="9" customFormat="1" ht="25.5" customHeight="1" x14ac:dyDescent="0.5">
      <c r="A82" s="61">
        <v>78</v>
      </c>
      <c r="B82" s="61" t="s">
        <v>604</v>
      </c>
      <c r="C82" s="61" t="s">
        <v>603</v>
      </c>
      <c r="D82" s="61" t="s">
        <v>602</v>
      </c>
      <c r="E82" s="61" t="s">
        <v>48</v>
      </c>
      <c r="F82" s="63">
        <v>5</v>
      </c>
      <c r="G82" s="63">
        <v>5</v>
      </c>
      <c r="H82" s="63">
        <v>-383</v>
      </c>
    </row>
    <row r="83" spans="1:8" s="9" customFormat="1" ht="25.5" customHeight="1" x14ac:dyDescent="0.5">
      <c r="A83" s="61">
        <v>79</v>
      </c>
      <c r="B83" s="61" t="s">
        <v>601</v>
      </c>
      <c r="C83" s="61" t="s">
        <v>600</v>
      </c>
      <c r="D83" s="61" t="s">
        <v>464</v>
      </c>
      <c r="E83" s="61" t="s">
        <v>29</v>
      </c>
      <c r="F83" s="63">
        <v>5</v>
      </c>
      <c r="G83" s="63">
        <v>5</v>
      </c>
      <c r="H83" s="63">
        <v>-455</v>
      </c>
    </row>
    <row r="84" spans="1:8" s="9" customFormat="1" ht="25.5" customHeight="1" x14ac:dyDescent="0.5">
      <c r="A84" s="61">
        <v>80</v>
      </c>
      <c r="B84" s="61" t="s">
        <v>599</v>
      </c>
      <c r="C84" s="61" t="s">
        <v>598</v>
      </c>
      <c r="D84" s="61" t="s">
        <v>597</v>
      </c>
      <c r="E84" s="61" t="s">
        <v>48</v>
      </c>
      <c r="F84" s="63">
        <v>5</v>
      </c>
      <c r="G84" s="63">
        <v>5</v>
      </c>
      <c r="H84" s="63">
        <v>-580</v>
      </c>
    </row>
    <row r="85" spans="1:8" s="9" customFormat="1" ht="25.5" customHeight="1" x14ac:dyDescent="0.5">
      <c r="A85" s="61">
        <v>81</v>
      </c>
      <c r="B85" s="61" t="s">
        <v>596</v>
      </c>
      <c r="C85" s="61" t="s">
        <v>595</v>
      </c>
      <c r="D85" s="61" t="s">
        <v>160</v>
      </c>
      <c r="E85" s="61" t="s">
        <v>29</v>
      </c>
      <c r="F85" s="63">
        <v>4.5</v>
      </c>
      <c r="G85" s="63">
        <v>5.5</v>
      </c>
      <c r="H85" s="63">
        <v>-4</v>
      </c>
    </row>
    <row r="86" spans="1:8" s="9" customFormat="1" ht="25.5" customHeight="1" x14ac:dyDescent="0.5">
      <c r="A86" s="61">
        <v>82</v>
      </c>
      <c r="B86" s="61" t="s">
        <v>594</v>
      </c>
      <c r="C86" s="61" t="s">
        <v>593</v>
      </c>
      <c r="D86" s="61" t="s">
        <v>592</v>
      </c>
      <c r="E86" s="61" t="s">
        <v>22</v>
      </c>
      <c r="F86" s="63">
        <v>4</v>
      </c>
      <c r="G86" s="63">
        <v>6</v>
      </c>
      <c r="H86" s="63">
        <v>282</v>
      </c>
    </row>
    <row r="87" spans="1:8" s="9" customFormat="1" ht="25.5" customHeight="1" x14ac:dyDescent="0.5">
      <c r="A87" s="61">
        <v>83</v>
      </c>
      <c r="B87" s="61" t="s">
        <v>591</v>
      </c>
      <c r="C87" s="61" t="s">
        <v>590</v>
      </c>
      <c r="D87" s="61" t="s">
        <v>527</v>
      </c>
      <c r="E87" s="61" t="s">
        <v>29</v>
      </c>
      <c r="F87" s="63">
        <v>4</v>
      </c>
      <c r="G87" s="63">
        <v>6</v>
      </c>
      <c r="H87" s="63">
        <v>202</v>
      </c>
    </row>
    <row r="88" spans="1:8" s="9" customFormat="1" ht="25.5" customHeight="1" x14ac:dyDescent="0.5">
      <c r="A88" s="61">
        <v>84</v>
      </c>
      <c r="B88" s="61" t="s">
        <v>589</v>
      </c>
      <c r="C88" s="61" t="s">
        <v>588</v>
      </c>
      <c r="D88" s="61" t="s">
        <v>53</v>
      </c>
      <c r="E88" s="61" t="s">
        <v>29</v>
      </c>
      <c r="F88" s="63">
        <v>4</v>
      </c>
      <c r="G88" s="63">
        <v>6</v>
      </c>
      <c r="H88" s="63">
        <v>150</v>
      </c>
    </row>
    <row r="89" spans="1:8" s="9" customFormat="1" ht="25.5" customHeight="1" x14ac:dyDescent="0.5">
      <c r="A89" s="61">
        <v>85</v>
      </c>
      <c r="B89" s="61" t="s">
        <v>587</v>
      </c>
      <c r="C89" s="61" t="s">
        <v>586</v>
      </c>
      <c r="D89" s="61" t="s">
        <v>445</v>
      </c>
      <c r="E89" s="61" t="s">
        <v>70</v>
      </c>
      <c r="F89" s="63">
        <v>4</v>
      </c>
      <c r="G89" s="63">
        <v>6</v>
      </c>
      <c r="H89" s="63">
        <v>42</v>
      </c>
    </row>
    <row r="90" spans="1:8" s="9" customFormat="1" ht="25.5" customHeight="1" x14ac:dyDescent="0.5">
      <c r="A90" s="61">
        <v>86</v>
      </c>
      <c r="B90" s="61" t="s">
        <v>585</v>
      </c>
      <c r="C90" s="61"/>
      <c r="D90" s="61" t="s">
        <v>160</v>
      </c>
      <c r="E90" s="61" t="s">
        <v>29</v>
      </c>
      <c r="F90" s="63">
        <v>4</v>
      </c>
      <c r="G90" s="63">
        <v>6</v>
      </c>
      <c r="H90" s="63">
        <v>22</v>
      </c>
    </row>
    <row r="91" spans="1:8" s="9" customFormat="1" ht="25.5" customHeight="1" x14ac:dyDescent="0.5">
      <c r="A91" s="61">
        <v>87</v>
      </c>
      <c r="B91" s="61" t="s">
        <v>584</v>
      </c>
      <c r="C91" s="61" t="s">
        <v>583</v>
      </c>
      <c r="D91" s="61" t="s">
        <v>75</v>
      </c>
      <c r="E91" s="61" t="s">
        <v>29</v>
      </c>
      <c r="F91" s="63">
        <v>4</v>
      </c>
      <c r="G91" s="63">
        <v>6</v>
      </c>
      <c r="H91" s="63">
        <v>7</v>
      </c>
    </row>
    <row r="92" spans="1:8" s="9" customFormat="1" ht="25.5" customHeight="1" x14ac:dyDescent="0.5">
      <c r="A92" s="61">
        <v>88</v>
      </c>
      <c r="B92" s="61" t="s">
        <v>582</v>
      </c>
      <c r="C92" s="61" t="s">
        <v>581</v>
      </c>
      <c r="D92" s="61" t="s">
        <v>461</v>
      </c>
      <c r="E92" s="61" t="s">
        <v>29</v>
      </c>
      <c r="F92" s="63">
        <v>4</v>
      </c>
      <c r="G92" s="63">
        <v>6</v>
      </c>
      <c r="H92" s="63">
        <v>-177</v>
      </c>
    </row>
    <row r="93" spans="1:8" s="9" customFormat="1" ht="25.5" customHeight="1" x14ac:dyDescent="0.5">
      <c r="A93" s="61">
        <v>89</v>
      </c>
      <c r="B93" s="61" t="s">
        <v>580</v>
      </c>
      <c r="C93" s="61" t="s">
        <v>579</v>
      </c>
      <c r="D93" s="61" t="s">
        <v>578</v>
      </c>
      <c r="E93" s="61" t="s">
        <v>305</v>
      </c>
      <c r="F93" s="63">
        <v>4</v>
      </c>
      <c r="G93" s="63">
        <v>6</v>
      </c>
      <c r="H93" s="63">
        <v>-181</v>
      </c>
    </row>
    <row r="94" spans="1:8" s="9" customFormat="1" ht="25.5" customHeight="1" x14ac:dyDescent="0.5">
      <c r="A94" s="61">
        <v>90</v>
      </c>
      <c r="B94" s="61" t="s">
        <v>577</v>
      </c>
      <c r="C94" s="61" t="s">
        <v>576</v>
      </c>
      <c r="D94" s="61" t="s">
        <v>215</v>
      </c>
      <c r="E94" s="61" t="s">
        <v>29</v>
      </c>
      <c r="F94" s="63">
        <v>4</v>
      </c>
      <c r="G94" s="63">
        <v>6</v>
      </c>
      <c r="H94" s="63">
        <v>-228</v>
      </c>
    </row>
    <row r="95" spans="1:8" s="9" customFormat="1" ht="25.5" customHeight="1" x14ac:dyDescent="0.5">
      <c r="A95" s="61">
        <v>91</v>
      </c>
      <c r="B95" s="61" t="s">
        <v>575</v>
      </c>
      <c r="C95" s="61" t="s">
        <v>574</v>
      </c>
      <c r="D95" s="61" t="s">
        <v>137</v>
      </c>
      <c r="E95" s="61" t="s">
        <v>138</v>
      </c>
      <c r="F95" s="63">
        <v>4</v>
      </c>
      <c r="G95" s="63">
        <v>6</v>
      </c>
      <c r="H95" s="63">
        <v>-269</v>
      </c>
    </row>
    <row r="96" spans="1:8" s="9" customFormat="1" ht="25.5" customHeight="1" x14ac:dyDescent="0.5">
      <c r="A96" s="61">
        <v>92</v>
      </c>
      <c r="B96" s="61" t="s">
        <v>573</v>
      </c>
      <c r="C96" s="61" t="s">
        <v>572</v>
      </c>
      <c r="D96" s="61" t="s">
        <v>98</v>
      </c>
      <c r="E96" s="61" t="s">
        <v>48</v>
      </c>
      <c r="F96" s="63">
        <v>4</v>
      </c>
      <c r="G96" s="63">
        <v>6</v>
      </c>
      <c r="H96" s="63">
        <v>-286</v>
      </c>
    </row>
    <row r="97" spans="1:8" s="9" customFormat="1" ht="25.5" customHeight="1" x14ac:dyDescent="0.5">
      <c r="A97" s="61">
        <v>93</v>
      </c>
      <c r="B97" s="61" t="s">
        <v>571</v>
      </c>
      <c r="C97" s="61" t="s">
        <v>570</v>
      </c>
      <c r="D97" s="61" t="s">
        <v>238</v>
      </c>
      <c r="E97" s="61" t="s">
        <v>29</v>
      </c>
      <c r="F97" s="63">
        <v>4</v>
      </c>
      <c r="G97" s="63">
        <v>6</v>
      </c>
      <c r="H97" s="63">
        <v>-286</v>
      </c>
    </row>
    <row r="98" spans="1:8" s="9" customFormat="1" ht="25.5" customHeight="1" x14ac:dyDescent="0.5">
      <c r="A98" s="61">
        <v>94</v>
      </c>
      <c r="B98" s="61" t="s">
        <v>569</v>
      </c>
      <c r="C98" s="61" t="s">
        <v>568</v>
      </c>
      <c r="D98" s="61" t="s">
        <v>160</v>
      </c>
      <c r="E98" s="61" t="s">
        <v>29</v>
      </c>
      <c r="F98" s="63">
        <v>4</v>
      </c>
      <c r="G98" s="63">
        <v>6</v>
      </c>
      <c r="H98" s="63">
        <v>-298</v>
      </c>
    </row>
    <row r="99" spans="1:8" s="9" customFormat="1" ht="25.5" customHeight="1" x14ac:dyDescent="0.5">
      <c r="A99" s="61">
        <v>95</v>
      </c>
      <c r="B99" s="61" t="s">
        <v>567</v>
      </c>
      <c r="C99" s="61" t="s">
        <v>566</v>
      </c>
      <c r="D99" s="61" t="s">
        <v>197</v>
      </c>
      <c r="E99" s="61" t="s">
        <v>29</v>
      </c>
      <c r="F99" s="63">
        <v>4</v>
      </c>
      <c r="G99" s="63">
        <v>6</v>
      </c>
      <c r="H99" s="63">
        <v>-349</v>
      </c>
    </row>
    <row r="100" spans="1:8" s="9" customFormat="1" ht="25.5" customHeight="1" x14ac:dyDescent="0.5">
      <c r="A100" s="61">
        <v>96</v>
      </c>
      <c r="B100" s="61" t="s">
        <v>565</v>
      </c>
      <c r="C100" s="61" t="s">
        <v>564</v>
      </c>
      <c r="D100" s="61" t="s">
        <v>445</v>
      </c>
      <c r="E100" s="61" t="s">
        <v>70</v>
      </c>
      <c r="F100" s="63">
        <v>4</v>
      </c>
      <c r="G100" s="63">
        <v>6</v>
      </c>
      <c r="H100" s="63">
        <v>-390</v>
      </c>
    </row>
    <row r="101" spans="1:8" s="9" customFormat="1" ht="25.5" customHeight="1" x14ac:dyDescent="0.5">
      <c r="A101" s="61">
        <v>97</v>
      </c>
      <c r="B101" s="61" t="s">
        <v>563</v>
      </c>
      <c r="C101" s="61" t="s">
        <v>562</v>
      </c>
      <c r="D101" s="61" t="s">
        <v>75</v>
      </c>
      <c r="E101" s="61" t="s">
        <v>29</v>
      </c>
      <c r="F101" s="63">
        <v>4</v>
      </c>
      <c r="G101" s="63">
        <v>6</v>
      </c>
      <c r="H101" s="63">
        <v>-400</v>
      </c>
    </row>
    <row r="102" spans="1:8" s="9" customFormat="1" ht="25.5" customHeight="1" x14ac:dyDescent="0.5">
      <c r="A102" s="61">
        <v>98</v>
      </c>
      <c r="B102" s="61" t="s">
        <v>561</v>
      </c>
      <c r="C102" s="61" t="s">
        <v>560</v>
      </c>
      <c r="D102" s="61" t="s">
        <v>66</v>
      </c>
      <c r="E102" s="61" t="s">
        <v>67</v>
      </c>
      <c r="F102" s="63">
        <v>4</v>
      </c>
      <c r="G102" s="63">
        <v>6</v>
      </c>
      <c r="H102" s="63">
        <v>-401</v>
      </c>
    </row>
    <row r="103" spans="1:8" s="9" customFormat="1" ht="25.5" customHeight="1" x14ac:dyDescent="0.5">
      <c r="A103" s="61">
        <v>99</v>
      </c>
      <c r="B103" s="61" t="s">
        <v>559</v>
      </c>
      <c r="C103" s="61" t="s">
        <v>558</v>
      </c>
      <c r="D103" s="61" t="s">
        <v>238</v>
      </c>
      <c r="E103" s="61" t="s">
        <v>29</v>
      </c>
      <c r="F103" s="63">
        <v>4</v>
      </c>
      <c r="G103" s="63">
        <v>6</v>
      </c>
      <c r="H103" s="63">
        <v>-465</v>
      </c>
    </row>
    <row r="104" spans="1:8" s="9" customFormat="1" ht="25.5" customHeight="1" x14ac:dyDescent="0.5">
      <c r="A104" s="61">
        <v>100</v>
      </c>
      <c r="B104" s="61" t="s">
        <v>557</v>
      </c>
      <c r="C104" s="61" t="s">
        <v>556</v>
      </c>
      <c r="D104" s="61" t="s">
        <v>238</v>
      </c>
      <c r="E104" s="61" t="s">
        <v>29</v>
      </c>
      <c r="F104" s="63">
        <v>4</v>
      </c>
      <c r="G104" s="63">
        <v>6</v>
      </c>
      <c r="H104" s="63">
        <v>-474</v>
      </c>
    </row>
    <row r="105" spans="1:8" s="9" customFormat="1" ht="25.5" customHeight="1" x14ac:dyDescent="0.5">
      <c r="A105" s="61">
        <v>101</v>
      </c>
      <c r="B105" s="61" t="s">
        <v>555</v>
      </c>
      <c r="C105" s="61" t="s">
        <v>554</v>
      </c>
      <c r="D105" s="61" t="s">
        <v>553</v>
      </c>
      <c r="E105" s="61" t="s">
        <v>22</v>
      </c>
      <c r="F105" s="63">
        <v>4</v>
      </c>
      <c r="G105" s="63">
        <v>6</v>
      </c>
      <c r="H105" s="63">
        <v>-493</v>
      </c>
    </row>
    <row r="106" spans="1:8" s="9" customFormat="1" ht="25.5" customHeight="1" x14ac:dyDescent="0.5">
      <c r="A106" s="61">
        <v>102</v>
      </c>
      <c r="B106" s="61" t="s">
        <v>552</v>
      </c>
      <c r="C106" s="61" t="s">
        <v>551</v>
      </c>
      <c r="D106" s="61" t="s">
        <v>429</v>
      </c>
      <c r="E106" s="61" t="s">
        <v>29</v>
      </c>
      <c r="F106" s="63">
        <v>4</v>
      </c>
      <c r="G106" s="63">
        <v>6</v>
      </c>
      <c r="H106" s="63">
        <v>-592</v>
      </c>
    </row>
    <row r="107" spans="1:8" s="9" customFormat="1" ht="25.5" customHeight="1" x14ac:dyDescent="0.5">
      <c r="A107" s="61">
        <v>103</v>
      </c>
      <c r="B107" s="61" t="s">
        <v>550</v>
      </c>
      <c r="C107" s="61" t="s">
        <v>549</v>
      </c>
      <c r="D107" s="61" t="s">
        <v>127</v>
      </c>
      <c r="E107" s="61" t="s">
        <v>16</v>
      </c>
      <c r="F107" s="63">
        <v>4</v>
      </c>
      <c r="G107" s="63">
        <v>6</v>
      </c>
      <c r="H107" s="63">
        <v>-641</v>
      </c>
    </row>
    <row r="108" spans="1:8" s="9" customFormat="1" ht="25.5" customHeight="1" x14ac:dyDescent="0.5">
      <c r="A108" s="61">
        <v>104</v>
      </c>
      <c r="B108" s="61" t="s">
        <v>548</v>
      </c>
      <c r="C108" s="61" t="s">
        <v>547</v>
      </c>
      <c r="D108" s="61" t="s">
        <v>53</v>
      </c>
      <c r="E108" s="61" t="s">
        <v>29</v>
      </c>
      <c r="F108" s="63">
        <v>4</v>
      </c>
      <c r="G108" s="63">
        <v>6</v>
      </c>
      <c r="H108" s="63">
        <v>-779</v>
      </c>
    </row>
    <row r="109" spans="1:8" s="9" customFormat="1" ht="25.5" customHeight="1" x14ac:dyDescent="0.5">
      <c r="A109" s="61">
        <v>105</v>
      </c>
      <c r="B109" s="61" t="s">
        <v>546</v>
      </c>
      <c r="C109" s="61" t="s">
        <v>545</v>
      </c>
      <c r="D109" s="61" t="s">
        <v>215</v>
      </c>
      <c r="E109" s="61" t="s">
        <v>29</v>
      </c>
      <c r="F109" s="63">
        <v>4</v>
      </c>
      <c r="G109" s="63">
        <v>6</v>
      </c>
      <c r="H109" s="63">
        <v>-788</v>
      </c>
    </row>
    <row r="110" spans="1:8" s="9" customFormat="1" ht="25.5" customHeight="1" x14ac:dyDescent="0.5">
      <c r="A110" s="61">
        <v>106</v>
      </c>
      <c r="B110" s="61" t="s">
        <v>544</v>
      </c>
      <c r="C110" s="61" t="s">
        <v>543</v>
      </c>
      <c r="D110" s="61" t="s">
        <v>122</v>
      </c>
      <c r="E110" s="61" t="s">
        <v>123</v>
      </c>
      <c r="F110" s="63">
        <v>4</v>
      </c>
      <c r="G110" s="63">
        <v>6</v>
      </c>
      <c r="H110" s="63">
        <v>-805</v>
      </c>
    </row>
    <row r="111" spans="1:8" ht="25.5" x14ac:dyDescent="0.5">
      <c r="A111" s="61">
        <v>107</v>
      </c>
      <c r="B111" s="61" t="s">
        <v>542</v>
      </c>
      <c r="C111" s="61"/>
      <c r="D111" s="61" t="s">
        <v>541</v>
      </c>
      <c r="E111" s="61" t="s">
        <v>29</v>
      </c>
      <c r="F111" s="63">
        <v>3.5</v>
      </c>
      <c r="G111" s="63">
        <v>6.5</v>
      </c>
      <c r="H111" s="63">
        <v>-456</v>
      </c>
    </row>
    <row r="112" spans="1:8" ht="25.5" x14ac:dyDescent="0.5">
      <c r="A112" s="61">
        <v>108</v>
      </c>
      <c r="B112" s="61" t="s">
        <v>540</v>
      </c>
      <c r="C112" s="61" t="s">
        <v>539</v>
      </c>
      <c r="D112" s="61" t="s">
        <v>419</v>
      </c>
      <c r="E112" s="61" t="s">
        <v>29</v>
      </c>
      <c r="F112" s="63">
        <v>3</v>
      </c>
      <c r="G112" s="63">
        <v>7</v>
      </c>
      <c r="H112" s="63">
        <v>-138</v>
      </c>
    </row>
    <row r="113" spans="1:8" ht="25.5" x14ac:dyDescent="0.5">
      <c r="A113" s="61">
        <v>109</v>
      </c>
      <c r="B113" s="61" t="s">
        <v>538</v>
      </c>
      <c r="C113" s="61" t="s">
        <v>537</v>
      </c>
      <c r="D113" s="61" t="s">
        <v>536</v>
      </c>
      <c r="E113" s="61" t="s">
        <v>29</v>
      </c>
      <c r="F113" s="63">
        <v>3</v>
      </c>
      <c r="G113" s="63">
        <v>7</v>
      </c>
      <c r="H113" s="63">
        <v>-191</v>
      </c>
    </row>
    <row r="114" spans="1:8" ht="25.5" x14ac:dyDescent="0.5">
      <c r="A114" s="61">
        <v>110</v>
      </c>
      <c r="B114" s="61" t="s">
        <v>535</v>
      </c>
      <c r="C114" s="61"/>
      <c r="D114" s="61" t="s">
        <v>11</v>
      </c>
      <c r="E114" s="61" t="s">
        <v>12</v>
      </c>
      <c r="F114" s="63">
        <v>3</v>
      </c>
      <c r="G114" s="63">
        <v>7</v>
      </c>
      <c r="H114" s="63">
        <v>-219</v>
      </c>
    </row>
    <row r="115" spans="1:8" ht="25.5" x14ac:dyDescent="0.5">
      <c r="A115" s="61">
        <v>111</v>
      </c>
      <c r="B115" s="61" t="s">
        <v>534</v>
      </c>
      <c r="C115" s="61" t="s">
        <v>533</v>
      </c>
      <c r="D115" s="61" t="s">
        <v>122</v>
      </c>
      <c r="E115" s="61" t="s">
        <v>123</v>
      </c>
      <c r="F115" s="63">
        <v>3</v>
      </c>
      <c r="G115" s="63">
        <v>7</v>
      </c>
      <c r="H115" s="63">
        <v>-272</v>
      </c>
    </row>
    <row r="116" spans="1:8" ht="25.5" x14ac:dyDescent="0.5">
      <c r="A116" s="61">
        <v>112</v>
      </c>
      <c r="B116" s="61" t="s">
        <v>532</v>
      </c>
      <c r="C116" s="61" t="s">
        <v>531</v>
      </c>
      <c r="D116" s="61" t="s">
        <v>530</v>
      </c>
      <c r="E116" s="61" t="s">
        <v>16</v>
      </c>
      <c r="F116" s="63">
        <v>3</v>
      </c>
      <c r="G116" s="63">
        <v>7</v>
      </c>
      <c r="H116" s="63">
        <v>-322</v>
      </c>
    </row>
    <row r="117" spans="1:8" ht="25.5" x14ac:dyDescent="0.5">
      <c r="A117" s="61">
        <v>113</v>
      </c>
      <c r="B117" s="61" t="s">
        <v>529</v>
      </c>
      <c r="C117" s="61" t="s">
        <v>528</v>
      </c>
      <c r="D117" s="61" t="s">
        <v>527</v>
      </c>
      <c r="E117" s="61" t="s">
        <v>29</v>
      </c>
      <c r="F117" s="63">
        <v>3</v>
      </c>
      <c r="G117" s="63">
        <v>7</v>
      </c>
      <c r="H117" s="63">
        <v>-412</v>
      </c>
    </row>
    <row r="118" spans="1:8" ht="25.5" x14ac:dyDescent="0.5">
      <c r="A118" s="61">
        <v>114</v>
      </c>
      <c r="B118" s="61" t="s">
        <v>526</v>
      </c>
      <c r="C118" s="61" t="s">
        <v>525</v>
      </c>
      <c r="D118" s="61" t="s">
        <v>98</v>
      </c>
      <c r="E118" s="61" t="s">
        <v>48</v>
      </c>
      <c r="F118" s="63">
        <v>3</v>
      </c>
      <c r="G118" s="63">
        <v>7</v>
      </c>
      <c r="H118" s="63">
        <v>-430</v>
      </c>
    </row>
    <row r="119" spans="1:8" ht="25.5" x14ac:dyDescent="0.5">
      <c r="A119" s="61">
        <v>115</v>
      </c>
      <c r="B119" s="61" t="s">
        <v>524</v>
      </c>
      <c r="C119" s="61" t="s">
        <v>523</v>
      </c>
      <c r="D119" s="61" t="s">
        <v>522</v>
      </c>
      <c r="E119" s="61" t="s">
        <v>48</v>
      </c>
      <c r="F119" s="63">
        <v>3</v>
      </c>
      <c r="G119" s="63">
        <v>7</v>
      </c>
      <c r="H119" s="63">
        <v>-681</v>
      </c>
    </row>
    <row r="120" spans="1:8" ht="25.5" x14ac:dyDescent="0.5">
      <c r="A120" s="61">
        <v>116</v>
      </c>
      <c r="B120" s="61" t="s">
        <v>521</v>
      </c>
      <c r="C120" s="61" t="s">
        <v>520</v>
      </c>
      <c r="D120" s="61" t="s">
        <v>129</v>
      </c>
      <c r="E120" s="61" t="s">
        <v>29</v>
      </c>
      <c r="F120" s="63">
        <v>3</v>
      </c>
      <c r="G120" s="63">
        <v>7</v>
      </c>
      <c r="H120" s="63">
        <v>-695</v>
      </c>
    </row>
    <row r="121" spans="1:8" ht="25.5" x14ac:dyDescent="0.5">
      <c r="A121" s="61">
        <v>117</v>
      </c>
      <c r="B121" s="61" t="s">
        <v>519</v>
      </c>
      <c r="C121" s="61" t="s">
        <v>518</v>
      </c>
      <c r="D121" s="61" t="s">
        <v>238</v>
      </c>
      <c r="E121" s="61" t="s">
        <v>29</v>
      </c>
      <c r="F121" s="63">
        <v>3</v>
      </c>
      <c r="G121" s="63">
        <v>7</v>
      </c>
      <c r="H121" s="63">
        <v>-771</v>
      </c>
    </row>
    <row r="122" spans="1:8" ht="25.5" x14ac:dyDescent="0.5">
      <c r="A122" s="61">
        <v>118</v>
      </c>
      <c r="B122" s="61" t="s">
        <v>517</v>
      </c>
      <c r="C122" s="61" t="s">
        <v>516</v>
      </c>
      <c r="D122" s="61" t="s">
        <v>129</v>
      </c>
      <c r="E122" s="61" t="s">
        <v>29</v>
      </c>
      <c r="F122" s="63">
        <v>3</v>
      </c>
      <c r="G122" s="63">
        <v>7</v>
      </c>
      <c r="H122" s="63">
        <v>-828</v>
      </c>
    </row>
    <row r="123" spans="1:8" ht="25.5" x14ac:dyDescent="0.5">
      <c r="A123" s="61">
        <v>119</v>
      </c>
      <c r="B123" s="61" t="s">
        <v>515</v>
      </c>
      <c r="C123" s="61" t="s">
        <v>514</v>
      </c>
      <c r="D123" s="61" t="s">
        <v>419</v>
      </c>
      <c r="E123" s="61" t="s">
        <v>29</v>
      </c>
      <c r="F123" s="63">
        <v>3</v>
      </c>
      <c r="G123" s="63">
        <v>7</v>
      </c>
      <c r="H123" s="63">
        <v>-835</v>
      </c>
    </row>
    <row r="124" spans="1:8" ht="25.5" x14ac:dyDescent="0.5">
      <c r="A124" s="61">
        <v>120</v>
      </c>
      <c r="B124" s="61" t="s">
        <v>513</v>
      </c>
      <c r="C124" s="61" t="s">
        <v>512</v>
      </c>
      <c r="D124" s="61" t="s">
        <v>238</v>
      </c>
      <c r="E124" s="61" t="s">
        <v>29</v>
      </c>
      <c r="F124" s="63">
        <v>3</v>
      </c>
      <c r="G124" s="63">
        <v>7</v>
      </c>
      <c r="H124" s="63">
        <v>-1152</v>
      </c>
    </row>
    <row r="125" spans="1:8" ht="25.5" x14ac:dyDescent="0.5">
      <c r="A125" s="61">
        <v>121</v>
      </c>
      <c r="B125" s="61" t="s">
        <v>511</v>
      </c>
      <c r="C125" s="61" t="s">
        <v>510</v>
      </c>
      <c r="D125" s="61" t="s">
        <v>47</v>
      </c>
      <c r="E125" s="61" t="s">
        <v>48</v>
      </c>
      <c r="F125" s="63">
        <v>3</v>
      </c>
      <c r="G125" s="63">
        <v>7</v>
      </c>
      <c r="H125" s="63">
        <v>-1275</v>
      </c>
    </row>
    <row r="126" spans="1:8" ht="25.5" x14ac:dyDescent="0.5">
      <c r="A126" s="61">
        <v>122</v>
      </c>
      <c r="B126" s="61" t="s">
        <v>509</v>
      </c>
      <c r="C126" s="61" t="s">
        <v>508</v>
      </c>
      <c r="D126" s="61" t="s">
        <v>238</v>
      </c>
      <c r="E126" s="61" t="s">
        <v>29</v>
      </c>
      <c r="F126" s="63">
        <v>3</v>
      </c>
      <c r="G126" s="63">
        <v>7</v>
      </c>
      <c r="H126" s="63">
        <v>-1288</v>
      </c>
    </row>
    <row r="127" spans="1:8" ht="25.5" x14ac:dyDescent="0.5">
      <c r="A127" s="61">
        <v>123</v>
      </c>
      <c r="B127" s="61" t="s">
        <v>507</v>
      </c>
      <c r="C127" s="61" t="s">
        <v>506</v>
      </c>
      <c r="D127" s="61" t="s">
        <v>47</v>
      </c>
      <c r="E127" s="61" t="s">
        <v>48</v>
      </c>
      <c r="F127" s="63">
        <v>2</v>
      </c>
      <c r="G127" s="63">
        <v>9</v>
      </c>
      <c r="H127" s="63">
        <v>-892</v>
      </c>
    </row>
    <row r="128" spans="1:8" ht="25.5" x14ac:dyDescent="0.5">
      <c r="A128" s="61">
        <v>124</v>
      </c>
      <c r="B128" s="61" t="s">
        <v>505</v>
      </c>
      <c r="C128" s="61" t="s">
        <v>504</v>
      </c>
      <c r="D128" s="61" t="s">
        <v>47</v>
      </c>
      <c r="E128" s="61" t="s">
        <v>48</v>
      </c>
      <c r="F128" s="63">
        <v>2</v>
      </c>
      <c r="G128" s="63">
        <v>8</v>
      </c>
      <c r="H128" s="63">
        <v>-1091</v>
      </c>
    </row>
    <row r="129" spans="1:8" ht="25.5" x14ac:dyDescent="0.5">
      <c r="A129" s="61">
        <v>125</v>
      </c>
      <c r="B129" s="61" t="s">
        <v>503</v>
      </c>
      <c r="C129" s="61" t="s">
        <v>502</v>
      </c>
      <c r="D129" s="61" t="s">
        <v>238</v>
      </c>
      <c r="E129" s="61" t="s">
        <v>29</v>
      </c>
      <c r="F129" s="63">
        <v>2</v>
      </c>
      <c r="G129" s="63">
        <v>8</v>
      </c>
      <c r="H129" s="63">
        <v>-1219</v>
      </c>
    </row>
    <row r="130" spans="1:8" ht="25.5" x14ac:dyDescent="0.5">
      <c r="A130" s="61">
        <v>126</v>
      </c>
      <c r="B130" s="61" t="s">
        <v>501</v>
      </c>
      <c r="C130" s="61" t="s">
        <v>500</v>
      </c>
      <c r="D130" s="61" t="s">
        <v>238</v>
      </c>
      <c r="E130" s="61" t="s">
        <v>29</v>
      </c>
      <c r="F130" s="63">
        <v>2</v>
      </c>
      <c r="G130" s="63">
        <v>8</v>
      </c>
      <c r="H130" s="63">
        <v>-1309</v>
      </c>
    </row>
    <row r="131" spans="1:8" ht="25.5" x14ac:dyDescent="0.5">
      <c r="A131" s="61">
        <v>127</v>
      </c>
      <c r="B131" s="61" t="s">
        <v>499</v>
      </c>
      <c r="C131" s="61" t="s">
        <v>498</v>
      </c>
      <c r="D131" s="61" t="s">
        <v>238</v>
      </c>
      <c r="E131" s="61" t="s">
        <v>29</v>
      </c>
      <c r="F131" s="63">
        <v>1</v>
      </c>
      <c r="G131" s="63">
        <v>9</v>
      </c>
      <c r="H131" s="63">
        <v>-970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  <pageSetup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9"/>
  <dimension ref="A1:H94"/>
  <sheetViews>
    <sheetView workbookViewId="0">
      <selection sqref="A1:G3"/>
    </sheetView>
  </sheetViews>
  <sheetFormatPr defaultRowHeight="14.25" x14ac:dyDescent="0.2"/>
  <cols>
    <col min="2" max="2" width="28" customWidth="1"/>
    <col min="3" max="3" width="48.25" customWidth="1"/>
    <col min="4" max="4" width="17" customWidth="1"/>
    <col min="7" max="7" width="13" customWidth="1"/>
  </cols>
  <sheetData>
    <row r="1" spans="1:8" s="2" customFormat="1" ht="26.25" x14ac:dyDescent="0.3">
      <c r="A1" s="117" t="s">
        <v>0</v>
      </c>
      <c r="B1" s="117"/>
      <c r="C1" s="117"/>
      <c r="D1" s="117"/>
      <c r="E1" s="117"/>
      <c r="F1" s="117"/>
      <c r="G1" s="117"/>
      <c r="H1" s="1"/>
    </row>
    <row r="2" spans="1:8" s="2" customFormat="1" ht="26.25" x14ac:dyDescent="0.3">
      <c r="A2" s="117" t="s">
        <v>1</v>
      </c>
      <c r="B2" s="117"/>
      <c r="C2" s="117"/>
      <c r="D2" s="117"/>
      <c r="E2" s="117"/>
      <c r="F2" s="117"/>
      <c r="G2" s="117"/>
    </row>
    <row r="3" spans="1:8" s="2" customFormat="1" ht="26.25" x14ac:dyDescent="0.3">
      <c r="A3" s="118" t="s">
        <v>2</v>
      </c>
      <c r="B3" s="118"/>
      <c r="C3" s="118"/>
      <c r="D3" s="118"/>
      <c r="E3" s="118"/>
      <c r="F3" s="118"/>
      <c r="G3" s="118"/>
      <c r="H3" s="3"/>
    </row>
    <row r="4" spans="1:8" s="5" customFormat="1" ht="25.5" customHeight="1" x14ac:dyDescent="0.55000000000000004">
      <c r="A4" s="67" t="s">
        <v>3</v>
      </c>
      <c r="B4" s="67" t="s">
        <v>4</v>
      </c>
      <c r="C4" s="67" t="s">
        <v>5</v>
      </c>
      <c r="D4" s="67" t="s">
        <v>6</v>
      </c>
      <c r="E4" s="68" t="s">
        <v>7</v>
      </c>
      <c r="F4" s="68" t="s">
        <v>8</v>
      </c>
      <c r="G4" s="68" t="s">
        <v>9</v>
      </c>
      <c r="H4" s="4"/>
    </row>
    <row r="5" spans="1:8" s="5" customFormat="1" ht="26.45" customHeight="1" x14ac:dyDescent="0.5">
      <c r="A5" s="69">
        <v>1</v>
      </c>
      <c r="B5" s="69" t="s">
        <v>10</v>
      </c>
      <c r="C5" s="69" t="s">
        <v>11</v>
      </c>
      <c r="D5" s="70" t="s">
        <v>12</v>
      </c>
      <c r="E5" s="119" t="s">
        <v>13</v>
      </c>
      <c r="F5" s="120"/>
      <c r="G5" s="121"/>
    </row>
    <row r="6" spans="1:8" s="5" customFormat="1" ht="26.45" customHeight="1" x14ac:dyDescent="0.5">
      <c r="A6" s="69">
        <v>2</v>
      </c>
      <c r="B6" s="69" t="s">
        <v>14</v>
      </c>
      <c r="C6" s="69" t="s">
        <v>15</v>
      </c>
      <c r="D6" s="70" t="s">
        <v>16</v>
      </c>
      <c r="E6" s="122"/>
      <c r="F6" s="123"/>
      <c r="G6" s="124"/>
    </row>
    <row r="7" spans="1:8" s="5" customFormat="1" ht="26.45" customHeight="1" x14ac:dyDescent="0.5">
      <c r="A7" s="23">
        <v>3</v>
      </c>
      <c r="B7" s="23" t="s">
        <v>17</v>
      </c>
      <c r="C7" s="23" t="s">
        <v>18</v>
      </c>
      <c r="D7" s="23" t="s">
        <v>19</v>
      </c>
      <c r="E7" s="60">
        <v>8</v>
      </c>
      <c r="F7" s="60">
        <v>2</v>
      </c>
      <c r="G7" s="60">
        <v>1152</v>
      </c>
    </row>
    <row r="8" spans="1:8" s="5" customFormat="1" ht="26.45" customHeight="1" x14ac:dyDescent="0.5">
      <c r="A8" s="23">
        <v>4</v>
      </c>
      <c r="B8" s="23" t="s">
        <v>20</v>
      </c>
      <c r="C8" s="23" t="s">
        <v>21</v>
      </c>
      <c r="D8" s="23" t="s">
        <v>22</v>
      </c>
      <c r="E8" s="23">
        <v>8</v>
      </c>
      <c r="F8" s="23">
        <v>2</v>
      </c>
      <c r="G8" s="23">
        <v>712</v>
      </c>
    </row>
    <row r="9" spans="1:8" s="5" customFormat="1" ht="26.45" customHeight="1" x14ac:dyDescent="0.5">
      <c r="A9" s="23">
        <v>5</v>
      </c>
      <c r="B9" s="23" t="s">
        <v>23</v>
      </c>
      <c r="C9" s="23" t="s">
        <v>11</v>
      </c>
      <c r="D9" s="23" t="s">
        <v>12</v>
      </c>
      <c r="E9" s="23">
        <v>8</v>
      </c>
      <c r="F9" s="23">
        <v>2</v>
      </c>
      <c r="G9" s="23">
        <v>696</v>
      </c>
    </row>
    <row r="10" spans="1:8" s="5" customFormat="1" ht="26.45" customHeight="1" x14ac:dyDescent="0.5">
      <c r="A10" s="23">
        <v>6</v>
      </c>
      <c r="B10" s="23" t="s">
        <v>24</v>
      </c>
      <c r="C10" s="23" t="s">
        <v>25</v>
      </c>
      <c r="D10" s="23" t="s">
        <v>16</v>
      </c>
      <c r="E10" s="23">
        <v>7</v>
      </c>
      <c r="F10" s="23">
        <v>3</v>
      </c>
      <c r="G10" s="23">
        <v>971</v>
      </c>
    </row>
    <row r="11" spans="1:8" s="5" customFormat="1" ht="26.45" customHeight="1" x14ac:dyDescent="0.5">
      <c r="A11" s="23">
        <v>7</v>
      </c>
      <c r="B11" s="23" t="s">
        <v>26</v>
      </c>
      <c r="C11" s="23" t="s">
        <v>27</v>
      </c>
      <c r="D11" s="23" t="s">
        <v>16</v>
      </c>
      <c r="E11" s="23">
        <v>7</v>
      </c>
      <c r="F11" s="23">
        <v>3</v>
      </c>
      <c r="G11" s="23">
        <v>943</v>
      </c>
    </row>
    <row r="12" spans="1:8" s="5" customFormat="1" ht="26.45" customHeight="1" x14ac:dyDescent="0.5">
      <c r="A12" s="23">
        <v>8</v>
      </c>
      <c r="B12" s="23" t="s">
        <v>28</v>
      </c>
      <c r="C12" s="23" t="s">
        <v>29</v>
      </c>
      <c r="D12" s="23" t="s">
        <v>29</v>
      </c>
      <c r="E12" s="23">
        <v>7</v>
      </c>
      <c r="F12" s="23">
        <v>3</v>
      </c>
      <c r="G12" s="23">
        <v>850</v>
      </c>
    </row>
    <row r="13" spans="1:8" s="5" customFormat="1" ht="26.45" customHeight="1" x14ac:dyDescent="0.5">
      <c r="A13" s="23">
        <v>9</v>
      </c>
      <c r="B13" s="23" t="s">
        <v>30</v>
      </c>
      <c r="C13" s="23" t="s">
        <v>18</v>
      </c>
      <c r="D13" s="23" t="s">
        <v>19</v>
      </c>
      <c r="E13" s="23">
        <v>7</v>
      </c>
      <c r="F13" s="23">
        <v>3</v>
      </c>
      <c r="G13" s="23">
        <v>746</v>
      </c>
    </row>
    <row r="14" spans="1:8" s="5" customFormat="1" ht="26.45" customHeight="1" x14ac:dyDescent="0.5">
      <c r="A14" s="23">
        <v>10</v>
      </c>
      <c r="B14" s="23" t="s">
        <v>31</v>
      </c>
      <c r="C14" s="23" t="s">
        <v>15</v>
      </c>
      <c r="D14" s="23" t="s">
        <v>16</v>
      </c>
      <c r="E14" s="23">
        <v>7</v>
      </c>
      <c r="F14" s="23">
        <v>3</v>
      </c>
      <c r="G14" s="23">
        <v>742</v>
      </c>
    </row>
    <row r="15" spans="1:8" s="5" customFormat="1" ht="26.45" customHeight="1" x14ac:dyDescent="0.5">
      <c r="A15" s="23">
        <v>11</v>
      </c>
      <c r="B15" s="23" t="s">
        <v>32</v>
      </c>
      <c r="C15" s="23" t="s">
        <v>21</v>
      </c>
      <c r="D15" s="23" t="s">
        <v>22</v>
      </c>
      <c r="E15" s="23">
        <v>7</v>
      </c>
      <c r="F15" s="23">
        <v>3</v>
      </c>
      <c r="G15" s="23">
        <v>664</v>
      </c>
    </row>
    <row r="16" spans="1:8" s="5" customFormat="1" ht="26.45" customHeight="1" x14ac:dyDescent="0.5">
      <c r="A16" s="23">
        <v>12</v>
      </c>
      <c r="B16" s="23" t="s">
        <v>33</v>
      </c>
      <c r="C16" s="23" t="s">
        <v>34</v>
      </c>
      <c r="D16" s="23" t="s">
        <v>29</v>
      </c>
      <c r="E16" s="23">
        <v>7</v>
      </c>
      <c r="F16" s="23">
        <v>3</v>
      </c>
      <c r="G16" s="23">
        <v>575</v>
      </c>
    </row>
    <row r="17" spans="1:7" s="5" customFormat="1" ht="26.45" customHeight="1" x14ac:dyDescent="0.5">
      <c r="A17" s="23">
        <v>13</v>
      </c>
      <c r="B17" s="23" t="s">
        <v>35</v>
      </c>
      <c r="C17" s="23" t="s">
        <v>21</v>
      </c>
      <c r="D17" s="23" t="s">
        <v>22</v>
      </c>
      <c r="E17" s="23">
        <v>7</v>
      </c>
      <c r="F17" s="23">
        <v>3</v>
      </c>
      <c r="G17" s="23">
        <v>455</v>
      </c>
    </row>
    <row r="18" spans="1:7" s="5" customFormat="1" ht="26.45" customHeight="1" x14ac:dyDescent="0.5">
      <c r="A18" s="23">
        <v>14</v>
      </c>
      <c r="B18" s="23" t="s">
        <v>36</v>
      </c>
      <c r="C18" s="23" t="s">
        <v>37</v>
      </c>
      <c r="D18" s="23" t="s">
        <v>29</v>
      </c>
      <c r="E18" s="23">
        <v>7</v>
      </c>
      <c r="F18" s="23">
        <v>3</v>
      </c>
      <c r="G18" s="23">
        <v>466</v>
      </c>
    </row>
    <row r="19" spans="1:7" s="5" customFormat="1" ht="26.45" customHeight="1" x14ac:dyDescent="0.5">
      <c r="A19" s="23">
        <v>15</v>
      </c>
      <c r="B19" s="23" t="s">
        <v>38</v>
      </c>
      <c r="C19" s="23" t="s">
        <v>39</v>
      </c>
      <c r="D19" s="23" t="s">
        <v>16</v>
      </c>
      <c r="E19" s="23">
        <v>7</v>
      </c>
      <c r="F19" s="23">
        <v>3</v>
      </c>
      <c r="G19" s="23">
        <v>277</v>
      </c>
    </row>
    <row r="20" spans="1:7" s="5" customFormat="1" ht="26.45" customHeight="1" x14ac:dyDescent="0.5">
      <c r="A20" s="23">
        <v>16</v>
      </c>
      <c r="B20" s="23" t="s">
        <v>40</v>
      </c>
      <c r="C20" s="23" t="s">
        <v>27</v>
      </c>
      <c r="D20" s="23" t="s">
        <v>16</v>
      </c>
      <c r="E20" s="23">
        <v>7</v>
      </c>
      <c r="F20" s="23">
        <v>3</v>
      </c>
      <c r="G20" s="23">
        <v>229</v>
      </c>
    </row>
    <row r="21" spans="1:7" s="5" customFormat="1" ht="26.45" customHeight="1" x14ac:dyDescent="0.5">
      <c r="A21" s="23">
        <v>17</v>
      </c>
      <c r="B21" s="23" t="s">
        <v>41</v>
      </c>
      <c r="C21" s="23" t="s">
        <v>34</v>
      </c>
      <c r="D21" s="23" t="s">
        <v>29</v>
      </c>
      <c r="E21" s="23">
        <v>7</v>
      </c>
      <c r="F21" s="23">
        <v>3</v>
      </c>
      <c r="G21" s="23">
        <v>220</v>
      </c>
    </row>
    <row r="22" spans="1:7" s="5" customFormat="1" ht="26.45" customHeight="1" x14ac:dyDescent="0.5">
      <c r="A22" s="23">
        <v>18</v>
      </c>
      <c r="B22" s="23" t="s">
        <v>42</v>
      </c>
      <c r="C22" s="23" t="s">
        <v>11</v>
      </c>
      <c r="D22" s="23" t="s">
        <v>12</v>
      </c>
      <c r="E22" s="23">
        <v>6</v>
      </c>
      <c r="F22" s="23">
        <v>4</v>
      </c>
      <c r="G22" s="23">
        <v>986</v>
      </c>
    </row>
    <row r="23" spans="1:7" s="5" customFormat="1" ht="26.45" customHeight="1" x14ac:dyDescent="0.5">
      <c r="A23" s="23">
        <v>19</v>
      </c>
      <c r="B23" s="23" t="s">
        <v>43</v>
      </c>
      <c r="C23" s="23" t="s">
        <v>27</v>
      </c>
      <c r="D23" s="23" t="s">
        <v>16</v>
      </c>
      <c r="E23" s="23">
        <v>6</v>
      </c>
      <c r="F23" s="23">
        <v>4</v>
      </c>
      <c r="G23" s="23">
        <v>750</v>
      </c>
    </row>
    <row r="24" spans="1:7" s="5" customFormat="1" ht="26.45" customHeight="1" x14ac:dyDescent="0.5">
      <c r="A24" s="23">
        <v>20</v>
      </c>
      <c r="B24" s="23" t="s">
        <v>44</v>
      </c>
      <c r="C24" s="23" t="s">
        <v>18</v>
      </c>
      <c r="D24" s="23" t="s">
        <v>19</v>
      </c>
      <c r="E24" s="23">
        <v>6</v>
      </c>
      <c r="F24" s="23">
        <v>4</v>
      </c>
      <c r="G24" s="23">
        <v>532</v>
      </c>
    </row>
    <row r="25" spans="1:7" s="5" customFormat="1" ht="26.45" customHeight="1" x14ac:dyDescent="0.5">
      <c r="A25" s="23">
        <v>21</v>
      </c>
      <c r="B25" s="23" t="s">
        <v>45</v>
      </c>
      <c r="C25" s="23" t="s">
        <v>15</v>
      </c>
      <c r="D25" s="23" t="s">
        <v>22</v>
      </c>
      <c r="E25" s="23">
        <v>6</v>
      </c>
      <c r="F25" s="23">
        <v>4</v>
      </c>
      <c r="G25" s="23">
        <v>523</v>
      </c>
    </row>
    <row r="26" spans="1:7" s="5" customFormat="1" ht="26.45" customHeight="1" x14ac:dyDescent="0.5">
      <c r="A26" s="23">
        <v>22</v>
      </c>
      <c r="B26" s="23" t="s">
        <v>46</v>
      </c>
      <c r="C26" s="23" t="s">
        <v>47</v>
      </c>
      <c r="D26" s="23" t="s">
        <v>48</v>
      </c>
      <c r="E26" s="23">
        <v>6</v>
      </c>
      <c r="F26" s="23">
        <v>4</v>
      </c>
      <c r="G26" s="23">
        <v>485</v>
      </c>
    </row>
    <row r="27" spans="1:7" s="5" customFormat="1" ht="26.45" customHeight="1" x14ac:dyDescent="0.5">
      <c r="A27" s="23">
        <v>23</v>
      </c>
      <c r="B27" s="23" t="s">
        <v>49</v>
      </c>
      <c r="C27" s="23" t="s">
        <v>18</v>
      </c>
      <c r="D27" s="23" t="s">
        <v>19</v>
      </c>
      <c r="E27" s="23">
        <v>6</v>
      </c>
      <c r="F27" s="23">
        <v>4</v>
      </c>
      <c r="G27" s="23">
        <v>480</v>
      </c>
    </row>
    <row r="28" spans="1:7" s="5" customFormat="1" ht="26.45" customHeight="1" x14ac:dyDescent="0.5">
      <c r="A28" s="23">
        <v>24</v>
      </c>
      <c r="B28" s="23" t="s">
        <v>50</v>
      </c>
      <c r="C28" s="23" t="s">
        <v>21</v>
      </c>
      <c r="D28" s="23" t="s">
        <v>22</v>
      </c>
      <c r="E28" s="23">
        <v>6</v>
      </c>
      <c r="F28" s="23">
        <v>4</v>
      </c>
      <c r="G28" s="23">
        <v>366</v>
      </c>
    </row>
    <row r="29" spans="1:7" s="5" customFormat="1" ht="26.45" customHeight="1" x14ac:dyDescent="0.5">
      <c r="A29" s="23">
        <v>25</v>
      </c>
      <c r="B29" s="23" t="s">
        <v>51</v>
      </c>
      <c r="C29" s="23" t="s">
        <v>18</v>
      </c>
      <c r="D29" s="23" t="s">
        <v>19</v>
      </c>
      <c r="E29" s="23">
        <v>6</v>
      </c>
      <c r="F29" s="23">
        <v>4</v>
      </c>
      <c r="G29" s="23">
        <v>301</v>
      </c>
    </row>
    <row r="30" spans="1:7" s="5" customFormat="1" ht="26.45" customHeight="1" x14ac:dyDescent="0.5">
      <c r="A30" s="23">
        <v>26</v>
      </c>
      <c r="B30" s="23" t="s">
        <v>52</v>
      </c>
      <c r="C30" s="23" t="s">
        <v>53</v>
      </c>
      <c r="D30" s="23" t="s">
        <v>29</v>
      </c>
      <c r="E30" s="23">
        <v>6</v>
      </c>
      <c r="F30" s="23">
        <v>4</v>
      </c>
      <c r="G30" s="23">
        <v>272</v>
      </c>
    </row>
    <row r="31" spans="1:7" s="5" customFormat="1" ht="26.45" customHeight="1" x14ac:dyDescent="0.5">
      <c r="A31" s="23">
        <v>27</v>
      </c>
      <c r="B31" s="23" t="s">
        <v>54</v>
      </c>
      <c r="C31" s="23" t="s">
        <v>11</v>
      </c>
      <c r="D31" s="23" t="s">
        <v>12</v>
      </c>
      <c r="E31" s="23">
        <v>6</v>
      </c>
      <c r="F31" s="23">
        <v>4</v>
      </c>
      <c r="G31" s="23">
        <v>271</v>
      </c>
    </row>
    <row r="32" spans="1:7" s="5" customFormat="1" ht="26.45" customHeight="1" x14ac:dyDescent="0.5">
      <c r="A32" s="23">
        <v>28</v>
      </c>
      <c r="B32" s="23" t="s">
        <v>55</v>
      </c>
      <c r="C32" s="23" t="s">
        <v>27</v>
      </c>
      <c r="D32" s="23" t="s">
        <v>16</v>
      </c>
      <c r="E32" s="23">
        <v>6</v>
      </c>
      <c r="F32" s="23">
        <v>4</v>
      </c>
      <c r="G32" s="23">
        <v>232</v>
      </c>
    </row>
    <row r="33" spans="1:7" s="5" customFormat="1" ht="26.45" customHeight="1" x14ac:dyDescent="0.5">
      <c r="A33" s="23">
        <v>29</v>
      </c>
      <c r="B33" s="23" t="s">
        <v>56</v>
      </c>
      <c r="C33" s="23" t="s">
        <v>57</v>
      </c>
      <c r="D33" s="23" t="s">
        <v>29</v>
      </c>
      <c r="E33" s="23">
        <v>6</v>
      </c>
      <c r="F33" s="23">
        <v>4</v>
      </c>
      <c r="G33" s="23">
        <v>164</v>
      </c>
    </row>
    <row r="34" spans="1:7" s="5" customFormat="1" ht="26.45" customHeight="1" x14ac:dyDescent="0.5">
      <c r="A34" s="23">
        <v>30</v>
      </c>
      <c r="B34" s="23" t="s">
        <v>58</v>
      </c>
      <c r="C34" s="23" t="s">
        <v>59</v>
      </c>
      <c r="D34" s="23" t="s">
        <v>48</v>
      </c>
      <c r="E34" s="23">
        <v>6</v>
      </c>
      <c r="F34" s="23">
        <v>4</v>
      </c>
      <c r="G34" s="23">
        <v>153</v>
      </c>
    </row>
    <row r="35" spans="1:7" s="5" customFormat="1" ht="26.45" customHeight="1" x14ac:dyDescent="0.5">
      <c r="A35" s="23">
        <v>31</v>
      </c>
      <c r="B35" s="23" t="s">
        <v>60</v>
      </c>
      <c r="C35" s="23" t="s">
        <v>61</v>
      </c>
      <c r="D35" s="23" t="s">
        <v>29</v>
      </c>
      <c r="E35" s="23">
        <v>6</v>
      </c>
      <c r="F35" s="23">
        <v>4</v>
      </c>
      <c r="G35" s="23">
        <v>122</v>
      </c>
    </row>
    <row r="36" spans="1:7" s="5" customFormat="1" ht="26.45" customHeight="1" x14ac:dyDescent="0.5">
      <c r="A36" s="23">
        <v>32</v>
      </c>
      <c r="B36" s="23" t="s">
        <v>62</v>
      </c>
      <c r="C36" s="23" t="s">
        <v>63</v>
      </c>
      <c r="D36" s="23" t="s">
        <v>64</v>
      </c>
      <c r="E36" s="23">
        <v>6</v>
      </c>
      <c r="F36" s="23">
        <v>4</v>
      </c>
      <c r="G36" s="23">
        <v>79</v>
      </c>
    </row>
    <row r="37" spans="1:7" s="5" customFormat="1" ht="26.45" customHeight="1" x14ac:dyDescent="0.5">
      <c r="A37" s="23">
        <v>33</v>
      </c>
      <c r="B37" s="23" t="s">
        <v>65</v>
      </c>
      <c r="C37" s="23" t="s">
        <v>66</v>
      </c>
      <c r="D37" s="23" t="s">
        <v>67</v>
      </c>
      <c r="E37" s="23">
        <v>6</v>
      </c>
      <c r="F37" s="23">
        <v>4</v>
      </c>
      <c r="G37" s="23">
        <v>39</v>
      </c>
    </row>
    <row r="38" spans="1:7" s="5" customFormat="1" ht="26.45" customHeight="1" x14ac:dyDescent="0.5">
      <c r="A38" s="23">
        <v>34</v>
      </c>
      <c r="B38" s="23" t="s">
        <v>68</v>
      </c>
      <c r="C38" s="23" t="s">
        <v>69</v>
      </c>
      <c r="D38" s="23" t="s">
        <v>70</v>
      </c>
      <c r="E38" s="23">
        <v>6</v>
      </c>
      <c r="F38" s="23">
        <v>4</v>
      </c>
      <c r="G38" s="23">
        <v>-1</v>
      </c>
    </row>
    <row r="39" spans="1:7" s="5" customFormat="1" ht="26.45" customHeight="1" x14ac:dyDescent="0.5">
      <c r="A39" s="23">
        <v>35</v>
      </c>
      <c r="B39" s="23" t="s">
        <v>71</v>
      </c>
      <c r="C39" s="23" t="s">
        <v>72</v>
      </c>
      <c r="D39" s="23" t="s">
        <v>64</v>
      </c>
      <c r="E39" s="23">
        <v>6</v>
      </c>
      <c r="F39" s="23">
        <v>4</v>
      </c>
      <c r="G39" s="23">
        <v>-71</v>
      </c>
    </row>
    <row r="40" spans="1:7" s="5" customFormat="1" ht="26.45" customHeight="1" x14ac:dyDescent="0.5">
      <c r="A40" s="23">
        <v>36</v>
      </c>
      <c r="B40" s="23" t="s">
        <v>73</v>
      </c>
      <c r="C40" s="23" t="s">
        <v>66</v>
      </c>
      <c r="D40" s="23" t="s">
        <v>67</v>
      </c>
      <c r="E40" s="23">
        <v>6</v>
      </c>
      <c r="F40" s="23">
        <v>4</v>
      </c>
      <c r="G40" s="23">
        <v>-168</v>
      </c>
    </row>
    <row r="41" spans="1:7" s="5" customFormat="1" ht="26.45" customHeight="1" x14ac:dyDescent="0.5">
      <c r="A41" s="23">
        <v>37</v>
      </c>
      <c r="B41" s="23" t="s">
        <v>74</v>
      </c>
      <c r="C41" s="23" t="s">
        <v>75</v>
      </c>
      <c r="D41" s="23" t="s">
        <v>29</v>
      </c>
      <c r="E41" s="23">
        <v>6</v>
      </c>
      <c r="F41" s="23">
        <v>4</v>
      </c>
      <c r="G41" s="23">
        <v>-317</v>
      </c>
    </row>
    <row r="42" spans="1:7" s="5" customFormat="1" ht="26.45" customHeight="1" x14ac:dyDescent="0.5">
      <c r="A42" s="23">
        <v>38</v>
      </c>
      <c r="B42" s="23" t="s">
        <v>76</v>
      </c>
      <c r="C42" s="23" t="s">
        <v>21</v>
      </c>
      <c r="D42" s="23" t="s">
        <v>22</v>
      </c>
      <c r="E42" s="23">
        <v>5</v>
      </c>
      <c r="F42" s="23">
        <v>5</v>
      </c>
      <c r="G42" s="23">
        <v>513</v>
      </c>
    </row>
    <row r="43" spans="1:7" s="5" customFormat="1" ht="26.45" customHeight="1" x14ac:dyDescent="0.5">
      <c r="A43" s="23">
        <v>39</v>
      </c>
      <c r="B43" s="23" t="s">
        <v>77</v>
      </c>
      <c r="C43" s="23" t="s">
        <v>27</v>
      </c>
      <c r="D43" s="23" t="s">
        <v>16</v>
      </c>
      <c r="E43" s="23">
        <v>5</v>
      </c>
      <c r="F43" s="23">
        <v>5</v>
      </c>
      <c r="G43" s="23">
        <v>486</v>
      </c>
    </row>
    <row r="44" spans="1:7" s="5" customFormat="1" ht="26.45" customHeight="1" x14ac:dyDescent="0.5">
      <c r="A44" s="23">
        <v>40</v>
      </c>
      <c r="B44" s="23" t="s">
        <v>78</v>
      </c>
      <c r="C44" s="23" t="s">
        <v>79</v>
      </c>
      <c r="D44" s="23" t="s">
        <v>22</v>
      </c>
      <c r="E44" s="23">
        <v>5</v>
      </c>
      <c r="F44" s="23">
        <v>5</v>
      </c>
      <c r="G44" s="23">
        <v>427</v>
      </c>
    </row>
    <row r="45" spans="1:7" s="5" customFormat="1" ht="26.45" customHeight="1" x14ac:dyDescent="0.5">
      <c r="A45" s="23">
        <v>41</v>
      </c>
      <c r="B45" s="23" t="s">
        <v>80</v>
      </c>
      <c r="C45" s="23" t="s">
        <v>15</v>
      </c>
      <c r="D45" s="23" t="s">
        <v>16</v>
      </c>
      <c r="E45" s="23">
        <v>5</v>
      </c>
      <c r="F45" s="23">
        <v>5</v>
      </c>
      <c r="G45" s="23">
        <v>398</v>
      </c>
    </row>
    <row r="46" spans="1:7" s="5" customFormat="1" ht="26.45" customHeight="1" x14ac:dyDescent="0.5">
      <c r="A46" s="23">
        <v>42</v>
      </c>
      <c r="B46" s="23" t="s">
        <v>81</v>
      </c>
      <c r="C46" s="23" t="s">
        <v>63</v>
      </c>
      <c r="D46" s="23" t="s">
        <v>64</v>
      </c>
      <c r="E46" s="23">
        <v>5</v>
      </c>
      <c r="F46" s="23">
        <v>5</v>
      </c>
      <c r="G46" s="23">
        <v>277</v>
      </c>
    </row>
    <row r="47" spans="1:7" s="5" customFormat="1" ht="26.45" customHeight="1" x14ac:dyDescent="0.5">
      <c r="A47" s="23">
        <v>43</v>
      </c>
      <c r="B47" s="23" t="s">
        <v>82</v>
      </c>
      <c r="C47" s="23" t="s">
        <v>27</v>
      </c>
      <c r="D47" s="23" t="s">
        <v>16</v>
      </c>
      <c r="E47" s="23">
        <v>5</v>
      </c>
      <c r="F47" s="23">
        <v>5</v>
      </c>
      <c r="G47" s="23">
        <v>219</v>
      </c>
    </row>
    <row r="48" spans="1:7" s="5" customFormat="1" ht="26.45" customHeight="1" x14ac:dyDescent="0.5">
      <c r="A48" s="23">
        <v>44</v>
      </c>
      <c r="B48" s="23" t="s">
        <v>83</v>
      </c>
      <c r="C48" s="23" t="s">
        <v>63</v>
      </c>
      <c r="D48" s="23" t="s">
        <v>64</v>
      </c>
      <c r="E48" s="23">
        <v>5</v>
      </c>
      <c r="F48" s="23">
        <v>5</v>
      </c>
      <c r="G48" s="23">
        <v>191</v>
      </c>
    </row>
    <row r="49" spans="1:7" s="5" customFormat="1" ht="26.45" customHeight="1" x14ac:dyDescent="0.5">
      <c r="A49" s="23">
        <v>45</v>
      </c>
      <c r="B49" s="23" t="s">
        <v>84</v>
      </c>
      <c r="C49" s="23" t="s">
        <v>37</v>
      </c>
      <c r="D49" s="23" t="s">
        <v>29</v>
      </c>
      <c r="E49" s="23">
        <v>5</v>
      </c>
      <c r="F49" s="23">
        <v>5</v>
      </c>
      <c r="G49" s="23">
        <v>186</v>
      </c>
    </row>
    <row r="50" spans="1:7" s="5" customFormat="1" ht="26.45" customHeight="1" x14ac:dyDescent="0.5">
      <c r="A50" s="23">
        <v>46</v>
      </c>
      <c r="B50" s="23" t="s">
        <v>85</v>
      </c>
      <c r="C50" s="23" t="s">
        <v>37</v>
      </c>
      <c r="D50" s="23" t="s">
        <v>29</v>
      </c>
      <c r="E50" s="23">
        <v>5</v>
      </c>
      <c r="F50" s="23">
        <v>5</v>
      </c>
      <c r="G50" s="23">
        <v>147</v>
      </c>
    </row>
    <row r="51" spans="1:7" s="5" customFormat="1" ht="26.45" customHeight="1" x14ac:dyDescent="0.5">
      <c r="A51" s="23">
        <v>47</v>
      </c>
      <c r="B51" s="23" t="s">
        <v>86</v>
      </c>
      <c r="C51" s="23" t="s">
        <v>39</v>
      </c>
      <c r="D51" s="23" t="s">
        <v>16</v>
      </c>
      <c r="E51" s="23">
        <v>5</v>
      </c>
      <c r="F51" s="23">
        <v>5</v>
      </c>
      <c r="G51" s="23">
        <v>113</v>
      </c>
    </row>
    <row r="52" spans="1:7" s="5" customFormat="1" ht="26.45" customHeight="1" x14ac:dyDescent="0.5">
      <c r="A52" s="23">
        <v>48</v>
      </c>
      <c r="B52" s="23" t="s">
        <v>87</v>
      </c>
      <c r="C52" s="23" t="s">
        <v>39</v>
      </c>
      <c r="D52" s="23" t="s">
        <v>16</v>
      </c>
      <c r="E52" s="23">
        <v>5</v>
      </c>
      <c r="F52" s="23">
        <v>5</v>
      </c>
      <c r="G52" s="23">
        <v>77</v>
      </c>
    </row>
    <row r="53" spans="1:7" s="5" customFormat="1" ht="26.45" customHeight="1" x14ac:dyDescent="0.5">
      <c r="A53" s="23">
        <v>49</v>
      </c>
      <c r="B53" s="23" t="s">
        <v>88</v>
      </c>
      <c r="C53" s="23" t="s">
        <v>18</v>
      </c>
      <c r="D53" s="23" t="s">
        <v>19</v>
      </c>
      <c r="E53" s="23">
        <v>5</v>
      </c>
      <c r="F53" s="23">
        <v>5</v>
      </c>
      <c r="G53" s="23">
        <v>74</v>
      </c>
    </row>
    <row r="54" spans="1:7" s="5" customFormat="1" ht="26.45" customHeight="1" x14ac:dyDescent="0.5">
      <c r="A54" s="23">
        <v>50</v>
      </c>
      <c r="B54" s="23" t="s">
        <v>89</v>
      </c>
      <c r="C54" s="23" t="s">
        <v>47</v>
      </c>
      <c r="D54" s="23" t="s">
        <v>48</v>
      </c>
      <c r="E54" s="23">
        <v>5</v>
      </c>
      <c r="F54" s="23">
        <v>5</v>
      </c>
      <c r="G54" s="23">
        <v>-16</v>
      </c>
    </row>
    <row r="55" spans="1:7" s="5" customFormat="1" ht="26.45" customHeight="1" x14ac:dyDescent="0.5">
      <c r="A55" s="23">
        <v>51</v>
      </c>
      <c r="B55" s="23" t="s">
        <v>90</v>
      </c>
      <c r="C55" s="23" t="s">
        <v>37</v>
      </c>
      <c r="D55" s="23" t="s">
        <v>29</v>
      </c>
      <c r="E55" s="23">
        <v>5</v>
      </c>
      <c r="F55" s="23">
        <v>5</v>
      </c>
      <c r="G55" s="23">
        <v>-63</v>
      </c>
    </row>
    <row r="56" spans="1:7" s="5" customFormat="1" ht="26.45" customHeight="1" x14ac:dyDescent="0.5">
      <c r="A56" s="23">
        <v>52</v>
      </c>
      <c r="B56" s="23" t="s">
        <v>91</v>
      </c>
      <c r="C56" s="23" t="s">
        <v>92</v>
      </c>
      <c r="D56" s="23" t="s">
        <v>93</v>
      </c>
      <c r="E56" s="23">
        <v>5</v>
      </c>
      <c r="F56" s="23">
        <v>5</v>
      </c>
      <c r="G56" s="23">
        <v>-63</v>
      </c>
    </row>
    <row r="57" spans="1:7" s="5" customFormat="1" ht="26.45" customHeight="1" x14ac:dyDescent="0.5">
      <c r="A57" s="23">
        <v>53</v>
      </c>
      <c r="B57" s="23" t="s">
        <v>94</v>
      </c>
      <c r="C57" s="23" t="s">
        <v>95</v>
      </c>
      <c r="D57" s="23" t="s">
        <v>16</v>
      </c>
      <c r="E57" s="23">
        <v>5</v>
      </c>
      <c r="F57" s="23">
        <v>5</v>
      </c>
      <c r="G57" s="23">
        <v>-169</v>
      </c>
    </row>
    <row r="58" spans="1:7" s="5" customFormat="1" ht="26.45" customHeight="1" x14ac:dyDescent="0.5">
      <c r="A58" s="23">
        <v>54</v>
      </c>
      <c r="B58" s="23" t="s">
        <v>96</v>
      </c>
      <c r="C58" s="23" t="s">
        <v>63</v>
      </c>
      <c r="D58" s="23" t="s">
        <v>64</v>
      </c>
      <c r="E58" s="23">
        <v>5</v>
      </c>
      <c r="F58" s="23">
        <v>5</v>
      </c>
      <c r="G58" s="23">
        <v>-205</v>
      </c>
    </row>
    <row r="59" spans="1:7" s="5" customFormat="1" ht="26.45" customHeight="1" x14ac:dyDescent="0.5">
      <c r="A59" s="23">
        <v>55</v>
      </c>
      <c r="B59" s="23" t="s">
        <v>97</v>
      </c>
      <c r="C59" s="23" t="s">
        <v>98</v>
      </c>
      <c r="D59" s="23" t="s">
        <v>48</v>
      </c>
      <c r="E59" s="23">
        <v>5</v>
      </c>
      <c r="F59" s="23">
        <v>5</v>
      </c>
      <c r="G59" s="23">
        <v>-207</v>
      </c>
    </row>
    <row r="60" spans="1:7" s="5" customFormat="1" ht="26.45" customHeight="1" x14ac:dyDescent="0.5">
      <c r="A60" s="23">
        <v>56</v>
      </c>
      <c r="B60" s="23" t="s">
        <v>99</v>
      </c>
      <c r="C60" s="23" t="s">
        <v>79</v>
      </c>
      <c r="D60" s="23" t="s">
        <v>22</v>
      </c>
      <c r="E60" s="23">
        <v>5</v>
      </c>
      <c r="F60" s="23">
        <v>5</v>
      </c>
      <c r="G60" s="23">
        <v>-366</v>
      </c>
    </row>
    <row r="61" spans="1:7" s="5" customFormat="1" ht="26.45" customHeight="1" x14ac:dyDescent="0.5">
      <c r="A61" s="23">
        <v>57</v>
      </c>
      <c r="B61" s="23" t="s">
        <v>100</v>
      </c>
      <c r="C61" s="23" t="s">
        <v>92</v>
      </c>
      <c r="D61" s="23" t="s">
        <v>93</v>
      </c>
      <c r="E61" s="23">
        <v>5</v>
      </c>
      <c r="F61" s="23">
        <v>5</v>
      </c>
      <c r="G61" s="23">
        <v>-444</v>
      </c>
    </row>
    <row r="62" spans="1:7" s="5" customFormat="1" ht="26.45" customHeight="1" x14ac:dyDescent="0.5">
      <c r="A62" s="23">
        <v>58</v>
      </c>
      <c r="B62" s="23" t="s">
        <v>101</v>
      </c>
      <c r="C62" s="23" t="s">
        <v>37</v>
      </c>
      <c r="D62" s="23" t="s">
        <v>29</v>
      </c>
      <c r="E62" s="23">
        <v>5</v>
      </c>
      <c r="F62" s="23">
        <v>5</v>
      </c>
      <c r="G62" s="23">
        <v>-496</v>
      </c>
    </row>
    <row r="63" spans="1:7" s="5" customFormat="1" ht="26.45" customHeight="1" x14ac:dyDescent="0.5">
      <c r="A63" s="23">
        <v>59</v>
      </c>
      <c r="B63" s="23" t="s">
        <v>102</v>
      </c>
      <c r="C63" s="23" t="s">
        <v>103</v>
      </c>
      <c r="D63" s="23" t="s">
        <v>29</v>
      </c>
      <c r="E63" s="23">
        <v>4</v>
      </c>
      <c r="F63" s="23">
        <v>6</v>
      </c>
      <c r="G63" s="23">
        <v>508</v>
      </c>
    </row>
    <row r="64" spans="1:7" s="5" customFormat="1" ht="26.45" customHeight="1" x14ac:dyDescent="0.5">
      <c r="A64" s="23">
        <v>60</v>
      </c>
      <c r="B64" s="23" t="s">
        <v>104</v>
      </c>
      <c r="C64" s="23" t="s">
        <v>59</v>
      </c>
      <c r="D64" s="23" t="s">
        <v>48</v>
      </c>
      <c r="E64" s="23">
        <v>4</v>
      </c>
      <c r="F64" s="23">
        <v>6</v>
      </c>
      <c r="G64" s="23">
        <v>298</v>
      </c>
    </row>
    <row r="65" spans="1:7" s="5" customFormat="1" ht="26.45" customHeight="1" x14ac:dyDescent="0.5">
      <c r="A65" s="23">
        <v>61</v>
      </c>
      <c r="B65" s="23" t="s">
        <v>105</v>
      </c>
      <c r="C65" s="23" t="s">
        <v>106</v>
      </c>
      <c r="D65" s="23" t="s">
        <v>93</v>
      </c>
      <c r="E65" s="23">
        <v>4</v>
      </c>
      <c r="F65" s="23">
        <v>6</v>
      </c>
      <c r="G65" s="23">
        <v>188</v>
      </c>
    </row>
    <row r="66" spans="1:7" s="5" customFormat="1" ht="26.45" customHeight="1" x14ac:dyDescent="0.5">
      <c r="A66" s="23">
        <v>62</v>
      </c>
      <c r="B66" s="23" t="s">
        <v>107</v>
      </c>
      <c r="C66" s="23" t="s">
        <v>57</v>
      </c>
      <c r="D66" s="23" t="s">
        <v>29</v>
      </c>
      <c r="E66" s="23">
        <v>4</v>
      </c>
      <c r="F66" s="23">
        <v>6</v>
      </c>
      <c r="G66" s="23">
        <v>180</v>
      </c>
    </row>
    <row r="67" spans="1:7" s="5" customFormat="1" ht="26.45" customHeight="1" x14ac:dyDescent="0.5">
      <c r="A67" s="23">
        <v>63</v>
      </c>
      <c r="B67" s="23" t="s">
        <v>108</v>
      </c>
      <c r="C67" s="23" t="s">
        <v>63</v>
      </c>
      <c r="D67" s="23" t="s">
        <v>64</v>
      </c>
      <c r="E67" s="23">
        <v>4</v>
      </c>
      <c r="F67" s="23">
        <v>6</v>
      </c>
      <c r="G67" s="23">
        <v>70</v>
      </c>
    </row>
    <row r="68" spans="1:7" s="5" customFormat="1" ht="26.45" customHeight="1" x14ac:dyDescent="0.5">
      <c r="A68" s="23">
        <v>64</v>
      </c>
      <c r="B68" s="23" t="s">
        <v>109</v>
      </c>
      <c r="C68" s="23" t="s">
        <v>59</v>
      </c>
      <c r="D68" s="23" t="s">
        <v>48</v>
      </c>
      <c r="E68" s="23">
        <v>4</v>
      </c>
      <c r="F68" s="23">
        <v>6</v>
      </c>
      <c r="G68" s="23">
        <v>8</v>
      </c>
    </row>
    <row r="69" spans="1:7" s="5" customFormat="1" ht="26.45" customHeight="1" x14ac:dyDescent="0.5">
      <c r="A69" s="23">
        <v>65</v>
      </c>
      <c r="B69" s="23" t="s">
        <v>110</v>
      </c>
      <c r="C69" s="23" t="s">
        <v>18</v>
      </c>
      <c r="D69" s="23" t="s">
        <v>19</v>
      </c>
      <c r="E69" s="23">
        <v>4</v>
      </c>
      <c r="F69" s="23">
        <v>6</v>
      </c>
      <c r="G69" s="23">
        <v>-6</v>
      </c>
    </row>
    <row r="70" spans="1:7" s="5" customFormat="1" ht="26.45" customHeight="1" x14ac:dyDescent="0.5">
      <c r="A70" s="23">
        <v>66</v>
      </c>
      <c r="B70" s="23" t="s">
        <v>111</v>
      </c>
      <c r="C70" s="23" t="s">
        <v>75</v>
      </c>
      <c r="D70" s="23" t="s">
        <v>29</v>
      </c>
      <c r="E70" s="23">
        <v>4</v>
      </c>
      <c r="F70" s="23">
        <v>6</v>
      </c>
      <c r="G70" s="23">
        <v>-32</v>
      </c>
    </row>
    <row r="71" spans="1:7" s="5" customFormat="1" ht="26.45" customHeight="1" x14ac:dyDescent="0.5">
      <c r="A71" s="23">
        <v>67</v>
      </c>
      <c r="B71" s="23" t="s">
        <v>112</v>
      </c>
      <c r="C71" s="23" t="s">
        <v>113</v>
      </c>
      <c r="D71" s="23" t="s">
        <v>114</v>
      </c>
      <c r="E71" s="23">
        <v>4</v>
      </c>
      <c r="F71" s="23">
        <v>6</v>
      </c>
      <c r="G71" s="23">
        <v>-168</v>
      </c>
    </row>
    <row r="72" spans="1:7" s="5" customFormat="1" ht="26.45" customHeight="1" x14ac:dyDescent="0.5">
      <c r="A72" s="23">
        <v>68</v>
      </c>
      <c r="B72" s="23" t="s">
        <v>115</v>
      </c>
      <c r="C72" s="23" t="s">
        <v>116</v>
      </c>
      <c r="D72" s="23" t="s">
        <v>117</v>
      </c>
      <c r="E72" s="23">
        <v>4</v>
      </c>
      <c r="F72" s="23">
        <v>6</v>
      </c>
      <c r="G72" s="23">
        <v>-172</v>
      </c>
    </row>
    <row r="73" spans="1:7" s="5" customFormat="1" ht="26.45" customHeight="1" x14ac:dyDescent="0.5">
      <c r="A73" s="23">
        <v>69</v>
      </c>
      <c r="B73" s="23" t="s">
        <v>118</v>
      </c>
      <c r="C73" s="23" t="s">
        <v>79</v>
      </c>
      <c r="D73" s="23" t="s">
        <v>22</v>
      </c>
      <c r="E73" s="23">
        <v>4</v>
      </c>
      <c r="F73" s="23">
        <v>6</v>
      </c>
      <c r="G73" s="23">
        <v>-278</v>
      </c>
    </row>
    <row r="74" spans="1:7" s="5" customFormat="1" ht="26.45" customHeight="1" x14ac:dyDescent="0.5">
      <c r="A74" s="23">
        <v>70</v>
      </c>
      <c r="B74" s="23" t="s">
        <v>119</v>
      </c>
      <c r="C74" s="23" t="s">
        <v>120</v>
      </c>
      <c r="D74" s="23" t="s">
        <v>117</v>
      </c>
      <c r="E74" s="23">
        <v>4</v>
      </c>
      <c r="F74" s="23">
        <v>6</v>
      </c>
      <c r="G74" s="23">
        <v>-284</v>
      </c>
    </row>
    <row r="75" spans="1:7" s="5" customFormat="1" ht="26.45" customHeight="1" x14ac:dyDescent="0.5">
      <c r="A75" s="23">
        <v>71</v>
      </c>
      <c r="B75" s="23" t="s">
        <v>121</v>
      </c>
      <c r="C75" s="23" t="s">
        <v>122</v>
      </c>
      <c r="D75" s="23" t="s">
        <v>123</v>
      </c>
      <c r="E75" s="23">
        <v>4</v>
      </c>
      <c r="F75" s="23">
        <v>6</v>
      </c>
      <c r="G75" s="23">
        <v>-344</v>
      </c>
    </row>
    <row r="76" spans="1:7" s="5" customFormat="1" ht="26.45" customHeight="1" x14ac:dyDescent="0.2">
      <c r="A76" s="59">
        <v>72</v>
      </c>
      <c r="B76" s="59" t="s">
        <v>124</v>
      </c>
      <c r="C76" s="59" t="s">
        <v>69</v>
      </c>
      <c r="D76" s="59" t="s">
        <v>70</v>
      </c>
      <c r="E76" s="59">
        <v>4</v>
      </c>
      <c r="F76" s="59">
        <v>6</v>
      </c>
      <c r="G76" s="59">
        <v>-417</v>
      </c>
    </row>
    <row r="77" spans="1:7" ht="26.45" customHeight="1" x14ac:dyDescent="0.2">
      <c r="A77" s="59">
        <v>73</v>
      </c>
      <c r="B77" s="59" t="s">
        <v>125</v>
      </c>
      <c r="C77" s="59" t="s">
        <v>66</v>
      </c>
      <c r="D77" s="59" t="s">
        <v>67</v>
      </c>
      <c r="E77" s="59">
        <v>4</v>
      </c>
      <c r="F77" s="59">
        <v>6</v>
      </c>
      <c r="G77" s="59">
        <v>-472</v>
      </c>
    </row>
    <row r="78" spans="1:7" ht="26.45" customHeight="1" x14ac:dyDescent="0.2">
      <c r="A78" s="59">
        <v>74</v>
      </c>
      <c r="B78" s="59" t="s">
        <v>126</v>
      </c>
      <c r="C78" s="59" t="s">
        <v>127</v>
      </c>
      <c r="D78" s="59" t="s">
        <v>16</v>
      </c>
      <c r="E78" s="59">
        <v>4</v>
      </c>
      <c r="F78" s="59">
        <v>6</v>
      </c>
      <c r="G78" s="59">
        <v>-686</v>
      </c>
    </row>
    <row r="79" spans="1:7" ht="26.45" customHeight="1" x14ac:dyDescent="0.2">
      <c r="A79" s="59">
        <v>75</v>
      </c>
      <c r="B79" s="59" t="s">
        <v>128</v>
      </c>
      <c r="C79" s="59" t="s">
        <v>129</v>
      </c>
      <c r="D79" s="59" t="s">
        <v>29</v>
      </c>
      <c r="E79" s="59">
        <v>4</v>
      </c>
      <c r="F79" s="59">
        <v>6</v>
      </c>
      <c r="G79" s="59">
        <v>-686</v>
      </c>
    </row>
    <row r="80" spans="1:7" ht="26.45" customHeight="1" x14ac:dyDescent="0.2">
      <c r="A80" s="59">
        <v>76</v>
      </c>
      <c r="B80" s="59" t="s">
        <v>130</v>
      </c>
      <c r="C80" s="59" t="s">
        <v>12</v>
      </c>
      <c r="D80" s="59" t="s">
        <v>12</v>
      </c>
      <c r="E80" s="59">
        <v>4</v>
      </c>
      <c r="F80" s="59">
        <v>6</v>
      </c>
      <c r="G80" s="59">
        <v>-767</v>
      </c>
    </row>
    <row r="81" spans="1:7" ht="26.45" customHeight="1" x14ac:dyDescent="0.2">
      <c r="A81" s="59">
        <v>77</v>
      </c>
      <c r="B81" s="59" t="s">
        <v>131</v>
      </c>
      <c r="C81" s="59" t="s">
        <v>79</v>
      </c>
      <c r="D81" s="59" t="s">
        <v>22</v>
      </c>
      <c r="E81" s="59">
        <v>3.5</v>
      </c>
      <c r="F81" s="59">
        <v>6.5</v>
      </c>
      <c r="G81" s="59">
        <v>-755</v>
      </c>
    </row>
    <row r="82" spans="1:7" ht="26.45" customHeight="1" x14ac:dyDescent="0.2">
      <c r="A82" s="59">
        <v>78</v>
      </c>
      <c r="B82" s="59" t="s">
        <v>132</v>
      </c>
      <c r="C82" s="59" t="s">
        <v>133</v>
      </c>
      <c r="D82" s="59" t="s">
        <v>22</v>
      </c>
      <c r="E82" s="59">
        <v>3</v>
      </c>
      <c r="F82" s="59">
        <v>7</v>
      </c>
      <c r="G82" s="59">
        <v>-54</v>
      </c>
    </row>
    <row r="83" spans="1:7" ht="26.45" customHeight="1" x14ac:dyDescent="0.2">
      <c r="A83" s="59">
        <v>79</v>
      </c>
      <c r="B83" s="59" t="s">
        <v>134</v>
      </c>
      <c r="C83" s="59" t="s">
        <v>135</v>
      </c>
      <c r="D83" s="59" t="s">
        <v>29</v>
      </c>
      <c r="E83" s="59">
        <v>3</v>
      </c>
      <c r="F83" s="59">
        <v>7</v>
      </c>
      <c r="G83" s="59">
        <v>-358</v>
      </c>
    </row>
    <row r="84" spans="1:7" ht="26.45" customHeight="1" x14ac:dyDescent="0.2">
      <c r="A84" s="59">
        <v>80</v>
      </c>
      <c r="B84" s="59" t="s">
        <v>136</v>
      </c>
      <c r="C84" s="59" t="s">
        <v>137</v>
      </c>
      <c r="D84" s="59" t="s">
        <v>138</v>
      </c>
      <c r="E84" s="59">
        <v>3</v>
      </c>
      <c r="F84" s="59">
        <v>7</v>
      </c>
      <c r="G84" s="59">
        <v>-447</v>
      </c>
    </row>
    <row r="85" spans="1:7" ht="26.45" customHeight="1" x14ac:dyDescent="0.2">
      <c r="A85" s="59">
        <v>81</v>
      </c>
      <c r="B85" s="59" t="s">
        <v>139</v>
      </c>
      <c r="C85" s="59" t="s">
        <v>79</v>
      </c>
      <c r="D85" s="59" t="s">
        <v>22</v>
      </c>
      <c r="E85" s="59">
        <v>3</v>
      </c>
      <c r="F85" s="59">
        <v>7</v>
      </c>
      <c r="G85" s="59">
        <v>-467</v>
      </c>
    </row>
    <row r="86" spans="1:7" ht="26.45" customHeight="1" x14ac:dyDescent="0.2">
      <c r="A86" s="59">
        <v>82</v>
      </c>
      <c r="B86" s="59" t="s">
        <v>140</v>
      </c>
      <c r="C86" s="59" t="s">
        <v>37</v>
      </c>
      <c r="D86" s="59" t="s">
        <v>29</v>
      </c>
      <c r="E86" s="59">
        <v>3</v>
      </c>
      <c r="F86" s="59">
        <v>7</v>
      </c>
      <c r="G86" s="59">
        <v>-534</v>
      </c>
    </row>
    <row r="87" spans="1:7" ht="26.45" customHeight="1" x14ac:dyDescent="0.2">
      <c r="A87" s="59">
        <v>83</v>
      </c>
      <c r="B87" s="59" t="s">
        <v>141</v>
      </c>
      <c r="C87" s="59" t="s">
        <v>142</v>
      </c>
      <c r="D87" s="59" t="s">
        <v>22</v>
      </c>
      <c r="E87" s="59">
        <v>3</v>
      </c>
      <c r="F87" s="59">
        <v>7</v>
      </c>
      <c r="G87" s="59">
        <v>-772</v>
      </c>
    </row>
    <row r="88" spans="1:7" ht="26.45" customHeight="1" x14ac:dyDescent="0.2">
      <c r="A88" s="59">
        <v>84</v>
      </c>
      <c r="B88" s="59" t="s">
        <v>143</v>
      </c>
      <c r="C88" s="59" t="s">
        <v>72</v>
      </c>
      <c r="D88" s="59" t="s">
        <v>64</v>
      </c>
      <c r="E88" s="59">
        <v>3</v>
      </c>
      <c r="F88" s="59">
        <v>7</v>
      </c>
      <c r="G88" s="59">
        <v>-812</v>
      </c>
    </row>
    <row r="89" spans="1:7" ht="26.45" customHeight="1" x14ac:dyDescent="0.2">
      <c r="A89" s="59">
        <v>85</v>
      </c>
      <c r="B89" s="59" t="s">
        <v>144</v>
      </c>
      <c r="C89" s="59" t="s">
        <v>145</v>
      </c>
      <c r="D89" s="59" t="s">
        <v>29</v>
      </c>
      <c r="E89" s="59">
        <v>3</v>
      </c>
      <c r="F89" s="59">
        <v>7</v>
      </c>
      <c r="G89" s="59">
        <v>-826</v>
      </c>
    </row>
    <row r="90" spans="1:7" ht="26.45" customHeight="1" x14ac:dyDescent="0.2">
      <c r="A90" s="59">
        <v>86</v>
      </c>
      <c r="B90" s="59" t="s">
        <v>146</v>
      </c>
      <c r="C90" s="59" t="s">
        <v>137</v>
      </c>
      <c r="D90" s="59" t="s">
        <v>138</v>
      </c>
      <c r="E90" s="59">
        <v>3</v>
      </c>
      <c r="F90" s="59">
        <v>7</v>
      </c>
      <c r="G90" s="59">
        <v>-1203</v>
      </c>
    </row>
    <row r="91" spans="1:7" ht="26.45" customHeight="1" x14ac:dyDescent="0.2">
      <c r="A91" s="59">
        <v>87</v>
      </c>
      <c r="B91" s="59" t="s">
        <v>147</v>
      </c>
      <c r="C91" s="59" t="s">
        <v>79</v>
      </c>
      <c r="D91" s="59" t="s">
        <v>22</v>
      </c>
      <c r="E91" s="59">
        <v>2.5</v>
      </c>
      <c r="F91" s="59">
        <v>7.5</v>
      </c>
      <c r="G91" s="59">
        <v>-1057</v>
      </c>
    </row>
    <row r="92" spans="1:7" ht="26.45" customHeight="1" x14ac:dyDescent="0.2">
      <c r="A92" s="59">
        <v>88</v>
      </c>
      <c r="B92" s="59" t="s">
        <v>148</v>
      </c>
      <c r="C92" s="59" t="s">
        <v>122</v>
      </c>
      <c r="D92" s="59" t="s">
        <v>123</v>
      </c>
      <c r="E92" s="59">
        <v>2</v>
      </c>
      <c r="F92" s="59">
        <v>8</v>
      </c>
      <c r="G92" s="59">
        <v>-944</v>
      </c>
    </row>
    <row r="93" spans="1:7" ht="26.45" customHeight="1" x14ac:dyDescent="0.2">
      <c r="A93" s="59">
        <v>89</v>
      </c>
      <c r="B93" s="59" t="s">
        <v>149</v>
      </c>
      <c r="C93" s="59" t="s">
        <v>122</v>
      </c>
      <c r="D93" s="59" t="s">
        <v>123</v>
      </c>
      <c r="E93" s="59">
        <v>2</v>
      </c>
      <c r="F93" s="59">
        <v>8</v>
      </c>
      <c r="G93" s="59">
        <v>-962</v>
      </c>
    </row>
    <row r="94" spans="1:7" ht="26.45" customHeight="1" x14ac:dyDescent="0.2">
      <c r="A94" s="59">
        <v>90</v>
      </c>
      <c r="B94" s="59" t="s">
        <v>150</v>
      </c>
      <c r="C94" s="59" t="s">
        <v>79</v>
      </c>
      <c r="D94" s="59" t="s">
        <v>22</v>
      </c>
      <c r="E94" s="59">
        <v>2</v>
      </c>
      <c r="F94" s="59">
        <v>8</v>
      </c>
      <c r="G94" s="59">
        <v>-1439</v>
      </c>
    </row>
  </sheetData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:G50"/>
  <sheetViews>
    <sheetView workbookViewId="0">
      <selection sqref="A1:G3"/>
    </sheetView>
  </sheetViews>
  <sheetFormatPr defaultRowHeight="14.25" x14ac:dyDescent="0.2"/>
  <cols>
    <col min="2" max="2" width="34.375" customWidth="1"/>
    <col min="3" max="3" width="27.75" customWidth="1"/>
    <col min="4" max="4" width="23.75" customWidth="1"/>
    <col min="7" max="7" width="19.5" customWidth="1"/>
  </cols>
  <sheetData>
    <row r="1" spans="1:7" s="2" customFormat="1" ht="26.25" x14ac:dyDescent="0.3">
      <c r="A1" s="117" t="s">
        <v>0</v>
      </c>
      <c r="B1" s="117"/>
      <c r="C1" s="117"/>
      <c r="D1" s="117"/>
      <c r="E1" s="117"/>
      <c r="F1" s="117"/>
      <c r="G1" s="117"/>
    </row>
    <row r="2" spans="1:7" s="2" customFormat="1" ht="26.25" x14ac:dyDescent="0.3">
      <c r="A2" s="117" t="s">
        <v>1</v>
      </c>
      <c r="B2" s="117"/>
      <c r="C2" s="117"/>
      <c r="D2" s="117"/>
      <c r="E2" s="117"/>
      <c r="F2" s="117"/>
      <c r="G2" s="117"/>
    </row>
    <row r="3" spans="1:7" s="2" customFormat="1" ht="26.25" x14ac:dyDescent="0.3">
      <c r="A3" s="118" t="s">
        <v>286</v>
      </c>
      <c r="B3" s="118"/>
      <c r="C3" s="118"/>
      <c r="D3" s="118"/>
      <c r="E3" s="118"/>
      <c r="F3" s="118"/>
      <c r="G3" s="118"/>
    </row>
    <row r="4" spans="1:7" s="6" customFormat="1" ht="25.5" customHeight="1" x14ac:dyDescent="0.55000000000000004">
      <c r="A4" s="67" t="s">
        <v>3</v>
      </c>
      <c r="B4" s="67" t="s">
        <v>4</v>
      </c>
      <c r="C4" s="67" t="s">
        <v>5</v>
      </c>
      <c r="D4" s="67" t="s">
        <v>6</v>
      </c>
      <c r="E4" s="68" t="s">
        <v>7</v>
      </c>
      <c r="F4" s="68" t="s">
        <v>8</v>
      </c>
      <c r="G4" s="68" t="s">
        <v>9</v>
      </c>
    </row>
    <row r="5" spans="1:7" s="6" customFormat="1" ht="25.5" customHeight="1" x14ac:dyDescent="0.5">
      <c r="A5" s="69">
        <v>1</v>
      </c>
      <c r="B5" s="69" t="s">
        <v>287</v>
      </c>
      <c r="C5" s="69" t="s">
        <v>15</v>
      </c>
      <c r="D5" s="69" t="s">
        <v>288</v>
      </c>
      <c r="E5" s="125" t="s">
        <v>13</v>
      </c>
      <c r="F5" s="125"/>
      <c r="G5" s="125"/>
    </row>
    <row r="6" spans="1:7" s="6" customFormat="1" ht="25.5" customHeight="1" x14ac:dyDescent="0.5">
      <c r="A6" s="69">
        <v>2</v>
      </c>
      <c r="B6" s="69" t="s">
        <v>289</v>
      </c>
      <c r="C6" s="69" t="s">
        <v>15</v>
      </c>
      <c r="D6" s="69" t="s">
        <v>288</v>
      </c>
      <c r="E6" s="125"/>
      <c r="F6" s="125"/>
      <c r="G6" s="125"/>
    </row>
    <row r="7" spans="1:7" s="6" customFormat="1" ht="25.5" customHeight="1" x14ac:dyDescent="0.5">
      <c r="A7" s="23">
        <v>3</v>
      </c>
      <c r="B7" s="59" t="s">
        <v>290</v>
      </c>
      <c r="C7" s="23" t="s">
        <v>15</v>
      </c>
      <c r="D7" s="23" t="s">
        <v>288</v>
      </c>
      <c r="E7" s="60">
        <v>11</v>
      </c>
      <c r="F7" s="60">
        <v>9</v>
      </c>
      <c r="G7" s="60">
        <v>155</v>
      </c>
    </row>
    <row r="8" spans="1:7" s="6" customFormat="1" ht="25.5" customHeight="1" x14ac:dyDescent="0.5">
      <c r="A8" s="61">
        <v>4</v>
      </c>
      <c r="B8" s="59" t="s">
        <v>291</v>
      </c>
      <c r="C8" s="23" t="s">
        <v>15</v>
      </c>
      <c r="D8" s="23" t="s">
        <v>288</v>
      </c>
      <c r="E8" s="23">
        <v>8</v>
      </c>
      <c r="F8" s="23">
        <v>12</v>
      </c>
      <c r="G8" s="23">
        <v>25</v>
      </c>
    </row>
    <row r="9" spans="1:7" s="6" customFormat="1" ht="25.5" customHeight="1" x14ac:dyDescent="0.5">
      <c r="A9" s="61">
        <v>5</v>
      </c>
      <c r="B9" s="59" t="s">
        <v>292</v>
      </c>
      <c r="C9" s="23"/>
      <c r="D9" s="23"/>
      <c r="E9" s="23">
        <v>8</v>
      </c>
      <c r="F9" s="23">
        <v>12</v>
      </c>
      <c r="G9" s="23">
        <v>-40</v>
      </c>
    </row>
    <row r="10" spans="1:7" s="6" customFormat="1" ht="25.5" customHeight="1" x14ac:dyDescent="0.5">
      <c r="A10" s="23">
        <v>6</v>
      </c>
      <c r="B10" s="59" t="s">
        <v>293</v>
      </c>
      <c r="C10" s="23"/>
      <c r="D10" s="23"/>
      <c r="E10" s="23">
        <v>8</v>
      </c>
      <c r="F10" s="23">
        <v>12</v>
      </c>
      <c r="G10" s="23">
        <v>-85</v>
      </c>
    </row>
    <row r="11" spans="1:7" s="6" customFormat="1" ht="25.5" customHeight="1" x14ac:dyDescent="0.5">
      <c r="A11" s="61">
        <v>7</v>
      </c>
      <c r="B11" s="59" t="s">
        <v>294</v>
      </c>
      <c r="C11" s="23"/>
      <c r="D11" s="23"/>
      <c r="E11" s="23">
        <v>7</v>
      </c>
      <c r="F11" s="23">
        <v>13</v>
      </c>
      <c r="G11" s="23">
        <v>15</v>
      </c>
    </row>
    <row r="12" spans="1:7" s="6" customFormat="1" ht="25.5" customHeight="1" x14ac:dyDescent="0.5">
      <c r="A12" s="61">
        <v>8</v>
      </c>
      <c r="B12" s="59" t="s">
        <v>295</v>
      </c>
      <c r="C12" s="23"/>
      <c r="D12" s="23"/>
      <c r="E12" s="23">
        <v>6</v>
      </c>
      <c r="F12" s="23">
        <v>14</v>
      </c>
      <c r="G12" s="23">
        <v>-105</v>
      </c>
    </row>
    <row r="13" spans="1:7" s="6" customFormat="1" ht="25.5" customHeight="1" x14ac:dyDescent="0.5">
      <c r="A13" s="23">
        <v>9</v>
      </c>
      <c r="B13" s="59" t="s">
        <v>296</v>
      </c>
      <c r="C13" s="23"/>
      <c r="D13" s="23"/>
      <c r="E13" s="23">
        <v>6</v>
      </c>
      <c r="F13" s="23">
        <v>14</v>
      </c>
      <c r="G13" s="23">
        <v>-115</v>
      </c>
    </row>
    <row r="14" spans="1:7" s="6" customFormat="1" ht="25.5" customHeight="1" x14ac:dyDescent="0.5">
      <c r="A14" s="61">
        <v>10</v>
      </c>
      <c r="B14" s="59" t="s">
        <v>297</v>
      </c>
      <c r="C14" s="23"/>
      <c r="D14" s="23"/>
      <c r="E14" s="23">
        <v>6</v>
      </c>
      <c r="F14" s="23">
        <v>14</v>
      </c>
      <c r="G14" s="23">
        <v>-120</v>
      </c>
    </row>
    <row r="15" spans="1:7" s="6" customFormat="1" ht="25.5" customHeight="1" x14ac:dyDescent="0.5">
      <c r="A15" s="61">
        <v>11</v>
      </c>
      <c r="B15" s="59" t="s">
        <v>298</v>
      </c>
      <c r="C15" s="23" t="s">
        <v>15</v>
      </c>
      <c r="D15" s="23" t="s">
        <v>288</v>
      </c>
      <c r="E15" s="23">
        <v>6</v>
      </c>
      <c r="F15" s="23">
        <v>14</v>
      </c>
      <c r="G15" s="23">
        <v>-140</v>
      </c>
    </row>
    <row r="16" spans="1:7" s="6" customFormat="1" ht="25.5" customHeight="1" x14ac:dyDescent="0.5">
      <c r="A16" s="23">
        <v>12</v>
      </c>
      <c r="B16" s="62" t="s">
        <v>299</v>
      </c>
      <c r="C16" s="23"/>
      <c r="D16" s="23"/>
      <c r="E16" s="23">
        <v>6</v>
      </c>
      <c r="F16" s="23">
        <v>14</v>
      </c>
      <c r="G16" s="23">
        <v>-165</v>
      </c>
    </row>
    <row r="17" spans="1:7" s="6" customFormat="1" ht="25.5" customHeight="1" x14ac:dyDescent="0.5">
      <c r="A17" s="61">
        <v>13</v>
      </c>
      <c r="B17" s="62" t="s">
        <v>300</v>
      </c>
      <c r="C17" s="23"/>
      <c r="D17" s="23"/>
      <c r="E17" s="23">
        <v>4</v>
      </c>
      <c r="F17" s="23">
        <v>16</v>
      </c>
      <c r="G17" s="23">
        <v>-195</v>
      </c>
    </row>
    <row r="18" spans="1:7" s="6" customFormat="1" ht="25.5" customHeight="1" x14ac:dyDescent="0.5">
      <c r="A18" s="61">
        <v>14</v>
      </c>
      <c r="B18" s="62" t="s">
        <v>301</v>
      </c>
      <c r="C18" s="23"/>
      <c r="D18" s="23"/>
      <c r="E18" s="23">
        <v>2</v>
      </c>
      <c r="F18" s="23">
        <v>18</v>
      </c>
      <c r="G18" s="23">
        <v>-215</v>
      </c>
    </row>
    <row r="19" spans="1:7" s="6" customFormat="1" ht="25.5" customHeight="1" x14ac:dyDescent="0.5">
      <c r="A19" s="11"/>
      <c r="B19" s="11"/>
      <c r="C19" s="11"/>
      <c r="D19" s="11"/>
      <c r="E19" s="11"/>
      <c r="F19" s="11"/>
      <c r="G19" s="11"/>
    </row>
    <row r="20" spans="1:7" s="6" customFormat="1" ht="25.5" customHeight="1" x14ac:dyDescent="0.5">
      <c r="A20" s="11"/>
      <c r="B20" s="11"/>
      <c r="C20" s="11"/>
      <c r="D20" s="11"/>
      <c r="E20" s="11"/>
      <c r="F20" s="11"/>
      <c r="G20" s="11"/>
    </row>
    <row r="21" spans="1:7" s="6" customFormat="1" ht="25.5" customHeight="1" x14ac:dyDescent="0.5">
      <c r="A21" s="11"/>
      <c r="B21" s="11"/>
      <c r="C21" s="11"/>
      <c r="D21" s="11"/>
      <c r="E21" s="11"/>
      <c r="F21" s="11"/>
      <c r="G21" s="11"/>
    </row>
    <row r="22" spans="1:7" s="6" customFormat="1" ht="25.5" customHeight="1" x14ac:dyDescent="0.5">
      <c r="A22" s="11"/>
      <c r="B22" s="11"/>
      <c r="C22" s="11"/>
      <c r="D22" s="11"/>
      <c r="E22" s="11"/>
      <c r="F22" s="11"/>
      <c r="G22" s="11"/>
    </row>
    <row r="23" spans="1:7" s="6" customFormat="1" ht="25.5" customHeight="1" x14ac:dyDescent="0.5">
      <c r="A23" s="11"/>
      <c r="B23" s="11"/>
      <c r="C23" s="11"/>
      <c r="D23" s="11"/>
      <c r="E23" s="11"/>
      <c r="F23" s="11"/>
      <c r="G23" s="11"/>
    </row>
    <row r="24" spans="1:7" s="6" customFormat="1" ht="25.5" customHeight="1" x14ac:dyDescent="0.5">
      <c r="A24" s="11"/>
      <c r="B24" s="11"/>
      <c r="C24" s="11"/>
      <c r="D24" s="11"/>
      <c r="E24" s="11"/>
      <c r="F24" s="11"/>
      <c r="G24" s="11"/>
    </row>
    <row r="25" spans="1:7" s="6" customFormat="1" ht="25.5" customHeight="1" x14ac:dyDescent="0.5">
      <c r="A25" s="11"/>
      <c r="B25" s="11"/>
      <c r="C25" s="11"/>
      <c r="D25" s="11"/>
      <c r="E25" s="11"/>
      <c r="F25" s="11"/>
      <c r="G25" s="11"/>
    </row>
    <row r="26" spans="1:7" s="6" customFormat="1" ht="25.5" customHeight="1" x14ac:dyDescent="0.5">
      <c r="A26" s="11"/>
      <c r="B26" s="11"/>
      <c r="C26" s="11"/>
      <c r="D26" s="11"/>
      <c r="E26" s="11"/>
      <c r="F26" s="11"/>
      <c r="G26" s="11"/>
    </row>
    <row r="27" spans="1:7" s="6" customFormat="1" ht="25.5" customHeight="1" x14ac:dyDescent="0.5">
      <c r="A27" s="11"/>
      <c r="B27" s="11"/>
      <c r="C27" s="11"/>
      <c r="D27" s="11"/>
      <c r="E27" s="11"/>
      <c r="F27" s="11"/>
      <c r="G27" s="11"/>
    </row>
    <row r="28" spans="1:7" s="6" customFormat="1" ht="25.5" customHeight="1" x14ac:dyDescent="0.5">
      <c r="A28" s="11"/>
      <c r="B28" s="11"/>
      <c r="C28" s="11"/>
      <c r="D28" s="11"/>
      <c r="E28" s="11"/>
      <c r="F28" s="11"/>
      <c r="G28" s="11"/>
    </row>
    <row r="29" spans="1:7" s="6" customFormat="1" ht="25.5" customHeight="1" x14ac:dyDescent="0.5">
      <c r="A29" s="11"/>
      <c r="B29" s="11"/>
      <c r="C29" s="11"/>
      <c r="D29" s="11"/>
      <c r="E29" s="11"/>
      <c r="F29" s="11"/>
      <c r="G29" s="11"/>
    </row>
    <row r="30" spans="1:7" s="6" customFormat="1" ht="25.5" customHeight="1" x14ac:dyDescent="0.5">
      <c r="A30" s="11"/>
      <c r="B30" s="11"/>
      <c r="C30" s="11"/>
      <c r="D30" s="11"/>
      <c r="E30" s="11"/>
      <c r="F30" s="11"/>
      <c r="G30" s="11"/>
    </row>
    <row r="31" spans="1:7" s="6" customFormat="1" ht="25.5" customHeight="1" x14ac:dyDescent="0.5">
      <c r="A31" s="11"/>
      <c r="B31" s="11"/>
      <c r="C31" s="11"/>
      <c r="D31" s="11"/>
      <c r="E31" s="11"/>
      <c r="F31" s="11"/>
      <c r="G31" s="11"/>
    </row>
    <row r="32" spans="1:7" s="6" customFormat="1" ht="25.5" customHeight="1" x14ac:dyDescent="0.5">
      <c r="A32" s="11"/>
      <c r="B32" s="11"/>
      <c r="C32" s="11"/>
      <c r="D32" s="11"/>
      <c r="E32" s="11"/>
      <c r="F32" s="11"/>
      <c r="G32" s="11"/>
    </row>
    <row r="33" spans="1:7" s="6" customFormat="1" ht="25.5" customHeight="1" x14ac:dyDescent="0.5">
      <c r="A33" s="11"/>
      <c r="B33" s="11"/>
      <c r="C33" s="11"/>
      <c r="D33" s="11"/>
      <c r="E33" s="11"/>
      <c r="F33" s="11"/>
      <c r="G33" s="11"/>
    </row>
    <row r="34" spans="1:7" s="6" customFormat="1" ht="25.5" customHeight="1" x14ac:dyDescent="0.5">
      <c r="A34" s="11"/>
      <c r="B34" s="11"/>
      <c r="C34" s="11"/>
      <c r="D34" s="11"/>
      <c r="E34" s="11"/>
      <c r="F34" s="11"/>
      <c r="G34" s="11"/>
    </row>
    <row r="35" spans="1:7" s="6" customFormat="1" ht="25.5" customHeight="1" x14ac:dyDescent="0.5">
      <c r="A35" s="11"/>
      <c r="B35" s="11"/>
      <c r="C35" s="11"/>
      <c r="D35" s="11"/>
      <c r="E35" s="11"/>
      <c r="F35" s="11"/>
      <c r="G35" s="11"/>
    </row>
    <row r="36" spans="1:7" s="6" customFormat="1" ht="25.5" customHeight="1" x14ac:dyDescent="0.5">
      <c r="A36" s="11"/>
      <c r="B36" s="11"/>
      <c r="C36" s="11"/>
      <c r="D36" s="11"/>
      <c r="E36" s="11"/>
      <c r="F36" s="11"/>
      <c r="G36" s="11"/>
    </row>
    <row r="37" spans="1:7" s="6" customFormat="1" ht="25.5" customHeight="1" x14ac:dyDescent="0.5">
      <c r="A37" s="11"/>
      <c r="B37" s="11"/>
      <c r="C37" s="11"/>
      <c r="D37" s="11"/>
      <c r="E37" s="11"/>
      <c r="F37" s="11"/>
      <c r="G37" s="11"/>
    </row>
    <row r="38" spans="1:7" s="6" customFormat="1" ht="25.5" customHeight="1" x14ac:dyDescent="0.5">
      <c r="A38" s="11"/>
      <c r="B38" s="11"/>
      <c r="C38" s="11"/>
      <c r="D38" s="11"/>
      <c r="E38" s="11"/>
      <c r="F38" s="11"/>
      <c r="G38" s="11"/>
    </row>
    <row r="39" spans="1:7" s="6" customFormat="1" ht="25.5" customHeight="1" x14ac:dyDescent="0.5">
      <c r="A39" s="11"/>
      <c r="B39" s="11"/>
      <c r="C39" s="11"/>
      <c r="D39" s="11"/>
      <c r="E39" s="11"/>
      <c r="F39" s="11"/>
      <c r="G39" s="11"/>
    </row>
    <row r="40" spans="1:7" s="6" customFormat="1" ht="25.5" customHeight="1" x14ac:dyDescent="0.5">
      <c r="A40" s="11"/>
      <c r="B40" s="11"/>
      <c r="C40" s="11"/>
      <c r="D40" s="11"/>
      <c r="E40" s="11"/>
      <c r="F40" s="11"/>
      <c r="G40" s="11"/>
    </row>
    <row r="41" spans="1:7" s="6" customFormat="1" ht="25.5" customHeight="1" x14ac:dyDescent="0.5">
      <c r="A41" s="11"/>
      <c r="B41" s="11"/>
      <c r="C41" s="11"/>
      <c r="D41" s="11"/>
      <c r="E41" s="11"/>
      <c r="F41" s="11"/>
      <c r="G41" s="11"/>
    </row>
    <row r="42" spans="1:7" s="6" customFormat="1" ht="25.5" customHeight="1" x14ac:dyDescent="0.5">
      <c r="A42" s="11"/>
      <c r="B42" s="11"/>
      <c r="C42" s="11"/>
      <c r="D42" s="11"/>
      <c r="E42" s="11"/>
      <c r="F42" s="11"/>
      <c r="G42" s="11"/>
    </row>
    <row r="43" spans="1:7" s="6" customFormat="1" ht="25.5" customHeight="1" x14ac:dyDescent="0.5">
      <c r="A43" s="11"/>
      <c r="B43" s="11"/>
      <c r="C43" s="11"/>
      <c r="D43" s="11"/>
      <c r="E43" s="11"/>
      <c r="F43" s="11"/>
      <c r="G43" s="11"/>
    </row>
    <row r="44" spans="1:7" s="6" customFormat="1" ht="25.5" customHeight="1" x14ac:dyDescent="0.5">
      <c r="A44" s="11"/>
      <c r="B44" s="11"/>
      <c r="C44" s="11"/>
      <c r="D44" s="11"/>
      <c r="E44" s="11"/>
      <c r="F44" s="11"/>
      <c r="G44" s="11"/>
    </row>
    <row r="45" spans="1:7" s="6" customFormat="1" ht="25.5" customHeight="1" x14ac:dyDescent="0.5">
      <c r="A45" s="11"/>
      <c r="B45" s="11"/>
      <c r="C45" s="11"/>
      <c r="D45" s="11"/>
      <c r="E45" s="11"/>
      <c r="F45" s="11"/>
      <c r="G45" s="11"/>
    </row>
    <row r="46" spans="1:7" s="6" customFormat="1" ht="25.5" customHeight="1" x14ac:dyDescent="0.5">
      <c r="A46" s="11"/>
      <c r="B46" s="11"/>
      <c r="C46" s="11"/>
      <c r="D46" s="11"/>
      <c r="E46" s="11"/>
      <c r="F46" s="11"/>
      <c r="G46" s="11"/>
    </row>
    <row r="47" spans="1:7" s="6" customFormat="1" ht="25.5" customHeight="1" x14ac:dyDescent="0.5">
      <c r="A47" s="11"/>
      <c r="B47" s="11"/>
      <c r="C47" s="11"/>
      <c r="D47" s="11"/>
      <c r="E47" s="11"/>
      <c r="F47" s="11"/>
      <c r="G47" s="11"/>
    </row>
    <row r="48" spans="1:7" s="6" customFormat="1" ht="25.5" customHeight="1" x14ac:dyDescent="0.5">
      <c r="A48" s="11"/>
      <c r="B48" s="11"/>
      <c r="C48" s="11"/>
      <c r="D48" s="11"/>
      <c r="E48" s="11"/>
      <c r="F48" s="11"/>
      <c r="G48" s="11"/>
    </row>
    <row r="49" spans="1:7" s="6" customFormat="1" ht="25.5" customHeight="1" x14ac:dyDescent="0.5">
      <c r="A49" s="11"/>
      <c r="B49" s="11"/>
      <c r="C49" s="11"/>
      <c r="D49" s="11"/>
      <c r="E49" s="11"/>
      <c r="F49" s="11"/>
      <c r="G49" s="11"/>
    </row>
    <row r="50" spans="1:7" s="6" customFormat="1" ht="25.5" customHeight="1" x14ac:dyDescent="0.5">
      <c r="A50" s="11"/>
      <c r="B50" s="11"/>
      <c r="C50" s="11"/>
      <c r="D50" s="11"/>
      <c r="E50" s="11"/>
      <c r="F50" s="11"/>
      <c r="G50" s="11"/>
    </row>
  </sheetData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D2C1D-F1F4-4E96-A642-8B6AD33E2276}">
  <sheetPr codeName="Sheet11">
    <pageSetUpPr fitToPage="1"/>
  </sheetPr>
  <dimension ref="A1:K66"/>
  <sheetViews>
    <sheetView workbookViewId="0">
      <selection activeCell="A5" sqref="A5:K5"/>
    </sheetView>
  </sheetViews>
  <sheetFormatPr defaultColWidth="9" defaultRowHeight="30" customHeight="1" x14ac:dyDescent="0.65"/>
  <cols>
    <col min="1" max="1" width="7" style="12" customWidth="1"/>
    <col min="2" max="2" width="29.125" style="12" customWidth="1"/>
    <col min="3" max="3" width="47.125" style="12" customWidth="1"/>
    <col min="4" max="4" width="22.375" style="12" customWidth="1"/>
    <col min="5" max="8" width="7" style="12" customWidth="1"/>
    <col min="9" max="9" width="8" style="12" customWidth="1"/>
    <col min="10" max="10" width="22.625" style="12" customWidth="1"/>
    <col min="11" max="11" width="28.125" style="12" customWidth="1"/>
    <col min="12" max="16384" width="9" style="12"/>
  </cols>
  <sheetData>
    <row r="1" spans="1:11" ht="30" customHeight="1" x14ac:dyDescent="0.65">
      <c r="A1" s="117" t="s">
        <v>0</v>
      </c>
      <c r="B1" s="117"/>
      <c r="C1" s="117"/>
      <c r="D1" s="117"/>
      <c r="E1" s="117"/>
      <c r="F1" s="117"/>
      <c r="G1" s="117"/>
    </row>
    <row r="2" spans="1:11" s="13" customFormat="1" ht="30" customHeight="1" x14ac:dyDescent="0.65">
      <c r="A2" s="117" t="s">
        <v>1</v>
      </c>
      <c r="B2" s="117"/>
      <c r="C2" s="117"/>
      <c r="D2" s="117"/>
      <c r="E2" s="117"/>
      <c r="F2" s="117"/>
      <c r="G2" s="117"/>
      <c r="H2" s="12"/>
      <c r="I2" s="12"/>
      <c r="J2" s="12"/>
      <c r="K2" s="12"/>
    </row>
    <row r="3" spans="1:11" s="77" customFormat="1" ht="30" customHeight="1" x14ac:dyDescent="0.55000000000000004">
      <c r="A3" s="126" t="s">
        <v>1581</v>
      </c>
      <c r="B3" s="126"/>
      <c r="C3" s="126"/>
      <c r="D3" s="126"/>
      <c r="E3" s="126"/>
      <c r="F3" s="126"/>
      <c r="G3" s="126"/>
      <c r="H3" s="2"/>
      <c r="I3" s="2"/>
      <c r="J3" s="22"/>
      <c r="K3" s="22"/>
    </row>
    <row r="4" spans="1:11" s="13" customFormat="1" ht="30" customHeight="1" thickBot="1" x14ac:dyDescent="0.7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</row>
    <row r="5" spans="1:11" s="13" customFormat="1" ht="30" customHeight="1" x14ac:dyDescent="0.65">
      <c r="A5" s="78" t="s">
        <v>3</v>
      </c>
      <c r="B5" s="79" t="s">
        <v>1352</v>
      </c>
      <c r="C5" s="79" t="s">
        <v>5</v>
      </c>
      <c r="D5" s="79" t="s">
        <v>6</v>
      </c>
      <c r="E5" s="80" t="s">
        <v>1353</v>
      </c>
      <c r="F5" s="80" t="s">
        <v>1354</v>
      </c>
      <c r="G5" s="80" t="s">
        <v>1355</v>
      </c>
      <c r="H5" s="80" t="s">
        <v>1356</v>
      </c>
      <c r="I5" s="79" t="s">
        <v>1357</v>
      </c>
      <c r="J5" s="79" t="s">
        <v>1358</v>
      </c>
      <c r="K5" s="79" t="s">
        <v>1546</v>
      </c>
    </row>
    <row r="6" spans="1:11" s="13" customFormat="1" ht="30" customHeight="1" x14ac:dyDescent="0.65">
      <c r="A6" s="69">
        <v>1</v>
      </c>
      <c r="B6" s="81" t="s">
        <v>1364</v>
      </c>
      <c r="C6" s="81" t="s">
        <v>429</v>
      </c>
      <c r="D6" s="81" t="s">
        <v>29</v>
      </c>
      <c r="E6" s="69">
        <v>15</v>
      </c>
      <c r="F6" s="69">
        <v>0</v>
      </c>
      <c r="G6" s="69">
        <v>25</v>
      </c>
      <c r="H6" s="69">
        <v>30</v>
      </c>
      <c r="I6" s="69">
        <f t="shared" ref="I6:I47" si="0">SUM(E3:H3)</f>
        <v>0</v>
      </c>
      <c r="J6" s="82">
        <v>5.5208333333333333E-3</v>
      </c>
      <c r="K6" s="69">
        <v>5</v>
      </c>
    </row>
    <row r="7" spans="1:11" s="13" customFormat="1" ht="30" customHeight="1" x14ac:dyDescent="0.65">
      <c r="A7" s="69">
        <v>2</v>
      </c>
      <c r="B7" s="81" t="s">
        <v>1361</v>
      </c>
      <c r="C7" s="81" t="s">
        <v>429</v>
      </c>
      <c r="D7" s="81" t="s">
        <v>29</v>
      </c>
      <c r="E7" s="69">
        <v>15</v>
      </c>
      <c r="F7" s="69">
        <v>20</v>
      </c>
      <c r="G7" s="69">
        <v>25</v>
      </c>
      <c r="H7" s="69">
        <v>30</v>
      </c>
      <c r="I7" s="69">
        <f t="shared" si="0"/>
        <v>0</v>
      </c>
      <c r="J7" s="82">
        <v>1.423611111111111E-3</v>
      </c>
      <c r="K7" s="69">
        <v>3</v>
      </c>
    </row>
    <row r="8" spans="1:11" s="13" customFormat="1" ht="30" customHeight="1" x14ac:dyDescent="0.65">
      <c r="A8" s="69">
        <v>3</v>
      </c>
      <c r="B8" s="83" t="s">
        <v>1359</v>
      </c>
      <c r="C8" s="83" t="s">
        <v>429</v>
      </c>
      <c r="D8" s="83" t="s">
        <v>29</v>
      </c>
      <c r="E8" s="69">
        <v>15</v>
      </c>
      <c r="F8" s="69">
        <v>20</v>
      </c>
      <c r="G8" s="69">
        <v>25</v>
      </c>
      <c r="H8" s="69">
        <v>30</v>
      </c>
      <c r="I8" s="69">
        <f t="shared" si="0"/>
        <v>0</v>
      </c>
      <c r="J8" s="82">
        <v>9.0509259259259258E-3</v>
      </c>
      <c r="K8" s="69">
        <v>1</v>
      </c>
    </row>
    <row r="9" spans="1:11" s="13" customFormat="1" ht="30" customHeight="1" x14ac:dyDescent="0.65">
      <c r="A9" s="69">
        <v>4</v>
      </c>
      <c r="B9" s="81" t="s">
        <v>1360</v>
      </c>
      <c r="C9" s="81" t="s">
        <v>429</v>
      </c>
      <c r="D9" s="81" t="s">
        <v>29</v>
      </c>
      <c r="E9" s="69">
        <v>15</v>
      </c>
      <c r="F9" s="69">
        <v>20</v>
      </c>
      <c r="G9" s="69">
        <v>25</v>
      </c>
      <c r="H9" s="69">
        <v>30</v>
      </c>
      <c r="I9" s="69">
        <f t="shared" si="0"/>
        <v>70</v>
      </c>
      <c r="J9" s="82">
        <v>3.2291666666666666E-3</v>
      </c>
      <c r="K9" s="69">
        <v>2</v>
      </c>
    </row>
    <row r="10" spans="1:11" s="13" customFormat="1" ht="30" customHeight="1" x14ac:dyDescent="0.65">
      <c r="A10" s="69">
        <v>5</v>
      </c>
      <c r="B10" s="83" t="s">
        <v>1362</v>
      </c>
      <c r="C10" s="83" t="s">
        <v>1363</v>
      </c>
      <c r="D10" s="83" t="s">
        <v>12</v>
      </c>
      <c r="E10" s="69">
        <v>0</v>
      </c>
      <c r="F10" s="69">
        <v>20</v>
      </c>
      <c r="G10" s="69">
        <v>25</v>
      </c>
      <c r="H10" s="69">
        <v>30</v>
      </c>
      <c r="I10" s="69">
        <f t="shared" si="0"/>
        <v>90</v>
      </c>
      <c r="J10" s="82">
        <v>5.8333333333333336E-3</v>
      </c>
      <c r="K10" s="69">
        <v>4</v>
      </c>
    </row>
    <row r="11" spans="1:11" s="13" customFormat="1" ht="30" customHeight="1" x14ac:dyDescent="0.65">
      <c r="A11" s="23">
        <v>6</v>
      </c>
      <c r="B11" s="24" t="s">
        <v>1365</v>
      </c>
      <c r="C11" s="24" t="s">
        <v>1366</v>
      </c>
      <c r="D11" s="24" t="s">
        <v>16</v>
      </c>
      <c r="E11" s="23">
        <v>15</v>
      </c>
      <c r="F11" s="23">
        <v>0</v>
      </c>
      <c r="G11" s="23">
        <v>25</v>
      </c>
      <c r="H11" s="23">
        <v>30</v>
      </c>
      <c r="I11" s="23">
        <f t="shared" si="0"/>
        <v>90</v>
      </c>
      <c r="J11" s="25">
        <v>0</v>
      </c>
      <c r="K11" s="22"/>
    </row>
    <row r="12" spans="1:11" s="13" customFormat="1" ht="30" customHeight="1" x14ac:dyDescent="0.65">
      <c r="A12" s="59">
        <v>7</v>
      </c>
      <c r="B12" s="24" t="s">
        <v>1367</v>
      </c>
      <c r="C12" s="24" t="s">
        <v>1368</v>
      </c>
      <c r="D12" s="24" t="s">
        <v>29</v>
      </c>
      <c r="E12" s="23">
        <v>15</v>
      </c>
      <c r="F12" s="23">
        <v>20</v>
      </c>
      <c r="G12" s="23">
        <v>25</v>
      </c>
      <c r="H12" s="23">
        <v>0</v>
      </c>
      <c r="I12" s="23">
        <f t="shared" si="0"/>
        <v>90</v>
      </c>
      <c r="J12" s="25">
        <v>6.6898148148148142E-3</v>
      </c>
      <c r="K12" s="22"/>
    </row>
    <row r="13" spans="1:11" s="13" customFormat="1" ht="30" customHeight="1" x14ac:dyDescent="0.65">
      <c r="A13" s="127">
        <v>8</v>
      </c>
      <c r="B13" s="84" t="s">
        <v>1369</v>
      </c>
      <c r="C13" s="84" t="s">
        <v>429</v>
      </c>
      <c r="D13" s="84" t="s">
        <v>29</v>
      </c>
      <c r="E13" s="23">
        <v>15</v>
      </c>
      <c r="F13" s="23">
        <v>20</v>
      </c>
      <c r="G13" s="23">
        <v>25</v>
      </c>
      <c r="H13" s="23">
        <v>0</v>
      </c>
      <c r="I13" s="23">
        <f t="shared" si="0"/>
        <v>75</v>
      </c>
      <c r="J13" s="25">
        <v>0</v>
      </c>
      <c r="K13" s="22"/>
    </row>
    <row r="14" spans="1:11" s="13" customFormat="1" ht="30" customHeight="1" x14ac:dyDescent="0.65">
      <c r="A14" s="129"/>
      <c r="B14" s="24" t="s">
        <v>471</v>
      </c>
      <c r="C14" s="24" t="s">
        <v>160</v>
      </c>
      <c r="D14" s="24" t="s">
        <v>29</v>
      </c>
      <c r="E14" s="23">
        <v>15</v>
      </c>
      <c r="F14" s="23">
        <v>20</v>
      </c>
      <c r="G14" s="23">
        <v>25</v>
      </c>
      <c r="H14" s="23">
        <v>0</v>
      </c>
      <c r="I14" s="23">
        <f t="shared" si="0"/>
        <v>70</v>
      </c>
      <c r="J14" s="25">
        <v>0</v>
      </c>
      <c r="K14" s="22"/>
    </row>
    <row r="15" spans="1:11" s="13" customFormat="1" ht="30" customHeight="1" x14ac:dyDescent="0.65">
      <c r="A15" s="129"/>
      <c r="B15" s="24" t="s">
        <v>1370</v>
      </c>
      <c r="C15" s="24" t="s">
        <v>1371</v>
      </c>
      <c r="D15" s="24" t="s">
        <v>29</v>
      </c>
      <c r="E15" s="23">
        <v>15</v>
      </c>
      <c r="F15" s="23">
        <v>20</v>
      </c>
      <c r="G15" s="23">
        <v>25</v>
      </c>
      <c r="H15" s="23">
        <v>0</v>
      </c>
      <c r="I15" s="23">
        <f t="shared" si="0"/>
        <v>60</v>
      </c>
      <c r="J15" s="25">
        <v>0</v>
      </c>
      <c r="K15" s="22"/>
    </row>
    <row r="16" spans="1:11" s="13" customFormat="1" ht="30" customHeight="1" x14ac:dyDescent="0.65">
      <c r="A16" s="128"/>
      <c r="B16" s="24" t="s">
        <v>1372</v>
      </c>
      <c r="C16" s="24" t="s">
        <v>1373</v>
      </c>
      <c r="D16" s="24" t="s">
        <v>984</v>
      </c>
      <c r="E16" s="23">
        <v>15</v>
      </c>
      <c r="F16" s="23">
        <v>20</v>
      </c>
      <c r="G16" s="23">
        <v>25</v>
      </c>
      <c r="H16" s="23">
        <v>0</v>
      </c>
      <c r="I16" s="23">
        <f t="shared" si="0"/>
        <v>60</v>
      </c>
      <c r="J16" s="25">
        <v>0</v>
      </c>
      <c r="K16" s="22"/>
    </row>
    <row r="17" spans="1:11" s="13" customFormat="1" ht="30" customHeight="1" x14ac:dyDescent="0.65">
      <c r="A17" s="23">
        <v>12</v>
      </c>
      <c r="B17" s="24" t="s">
        <v>1374</v>
      </c>
      <c r="C17" s="24" t="s">
        <v>1371</v>
      </c>
      <c r="D17" s="24" t="s">
        <v>93</v>
      </c>
      <c r="E17" s="23">
        <v>0</v>
      </c>
      <c r="F17" s="23">
        <v>0</v>
      </c>
      <c r="G17" s="23">
        <v>25</v>
      </c>
      <c r="H17" s="23">
        <v>30</v>
      </c>
      <c r="I17" s="23">
        <f t="shared" si="0"/>
        <v>60</v>
      </c>
      <c r="J17" s="25">
        <v>0</v>
      </c>
      <c r="K17" s="22"/>
    </row>
    <row r="18" spans="1:11" s="13" customFormat="1" ht="30" customHeight="1" x14ac:dyDescent="0.65">
      <c r="A18" s="127">
        <v>13</v>
      </c>
      <c r="B18" s="24" t="s">
        <v>1375</v>
      </c>
      <c r="C18" s="24" t="s">
        <v>429</v>
      </c>
      <c r="D18" s="24" t="s">
        <v>29</v>
      </c>
      <c r="E18" s="23">
        <v>0</v>
      </c>
      <c r="F18" s="23">
        <v>20</v>
      </c>
      <c r="G18" s="23">
        <v>25</v>
      </c>
      <c r="H18" s="23">
        <v>0</v>
      </c>
      <c r="I18" s="23">
        <f t="shared" si="0"/>
        <v>60</v>
      </c>
      <c r="J18" s="25">
        <v>0</v>
      </c>
      <c r="K18" s="22"/>
    </row>
    <row r="19" spans="1:11" s="13" customFormat="1" ht="30" customHeight="1" x14ac:dyDescent="0.65">
      <c r="A19" s="129"/>
      <c r="B19" s="24" t="s">
        <v>1376</v>
      </c>
      <c r="C19" s="24" t="s">
        <v>160</v>
      </c>
      <c r="D19" s="24" t="s">
        <v>29</v>
      </c>
      <c r="E19" s="23">
        <v>0</v>
      </c>
      <c r="F19" s="23">
        <v>20</v>
      </c>
      <c r="G19" s="23">
        <v>25</v>
      </c>
      <c r="H19" s="23">
        <v>0</v>
      </c>
      <c r="I19" s="23">
        <f t="shared" si="0"/>
        <v>60</v>
      </c>
      <c r="J19" s="25">
        <v>0</v>
      </c>
      <c r="K19" s="22"/>
    </row>
    <row r="20" spans="1:11" s="13" customFormat="1" ht="30" customHeight="1" x14ac:dyDescent="0.65">
      <c r="A20" s="128"/>
      <c r="B20" s="24" t="s">
        <v>1377</v>
      </c>
      <c r="C20" s="24" t="s">
        <v>1371</v>
      </c>
      <c r="D20" s="24" t="s">
        <v>93</v>
      </c>
      <c r="E20" s="23">
        <v>0</v>
      </c>
      <c r="F20" s="23">
        <v>20</v>
      </c>
      <c r="G20" s="23">
        <v>25</v>
      </c>
      <c r="H20" s="23">
        <v>0</v>
      </c>
      <c r="I20" s="23">
        <f t="shared" si="0"/>
        <v>55</v>
      </c>
      <c r="J20" s="25">
        <v>0</v>
      </c>
      <c r="K20" s="22"/>
    </row>
    <row r="21" spans="1:11" s="13" customFormat="1" ht="30" customHeight="1" x14ac:dyDescent="0.65">
      <c r="A21" s="23">
        <v>16</v>
      </c>
      <c r="B21" s="24" t="s">
        <v>450</v>
      </c>
      <c r="C21" s="24" t="s">
        <v>160</v>
      </c>
      <c r="D21" s="24" t="s">
        <v>29</v>
      </c>
      <c r="E21" s="23">
        <v>15</v>
      </c>
      <c r="F21" s="23">
        <v>0</v>
      </c>
      <c r="G21" s="23">
        <v>25</v>
      </c>
      <c r="H21" s="23">
        <v>0</v>
      </c>
      <c r="I21" s="23">
        <f t="shared" si="0"/>
        <v>45</v>
      </c>
      <c r="J21" s="25">
        <v>5.3240740740740744E-4</v>
      </c>
      <c r="K21" s="22"/>
    </row>
    <row r="22" spans="1:11" s="13" customFormat="1" ht="30" customHeight="1" x14ac:dyDescent="0.65">
      <c r="A22" s="127">
        <v>17</v>
      </c>
      <c r="B22" s="85" t="s">
        <v>1378</v>
      </c>
      <c r="C22" s="85" t="s">
        <v>429</v>
      </c>
      <c r="D22" s="85" t="s">
        <v>29</v>
      </c>
      <c r="E22" s="23">
        <v>15</v>
      </c>
      <c r="F22" s="23">
        <v>0</v>
      </c>
      <c r="G22" s="23">
        <v>25</v>
      </c>
      <c r="H22" s="23">
        <v>0</v>
      </c>
      <c r="I22" s="23">
        <f t="shared" si="0"/>
        <v>45</v>
      </c>
      <c r="J22" s="25">
        <v>0</v>
      </c>
      <c r="K22" s="22"/>
    </row>
    <row r="23" spans="1:11" s="13" customFormat="1" ht="30" customHeight="1" x14ac:dyDescent="0.65">
      <c r="A23" s="128"/>
      <c r="B23" s="24" t="s">
        <v>431</v>
      </c>
      <c r="C23" s="24" t="s">
        <v>429</v>
      </c>
      <c r="D23" s="24" t="s">
        <v>29</v>
      </c>
      <c r="E23" s="23">
        <v>15</v>
      </c>
      <c r="F23" s="23">
        <v>0</v>
      </c>
      <c r="G23" s="23">
        <v>25</v>
      </c>
      <c r="H23" s="23">
        <v>0</v>
      </c>
      <c r="I23" s="23">
        <f t="shared" si="0"/>
        <v>45</v>
      </c>
      <c r="J23" s="25">
        <v>0</v>
      </c>
      <c r="K23" s="22"/>
    </row>
    <row r="24" spans="1:11" s="13" customFormat="1" ht="30" customHeight="1" x14ac:dyDescent="0.65">
      <c r="A24" s="127">
        <v>19</v>
      </c>
      <c r="B24" s="24" t="s">
        <v>1379</v>
      </c>
      <c r="C24" s="24" t="s">
        <v>129</v>
      </c>
      <c r="D24" s="24" t="s">
        <v>29</v>
      </c>
      <c r="E24" s="23">
        <v>15</v>
      </c>
      <c r="F24" s="23">
        <v>20</v>
      </c>
      <c r="G24" s="23">
        <v>0</v>
      </c>
      <c r="H24" s="23">
        <v>0</v>
      </c>
      <c r="I24" s="23">
        <f t="shared" si="0"/>
        <v>40</v>
      </c>
      <c r="J24" s="25">
        <v>0</v>
      </c>
      <c r="K24" s="22"/>
    </row>
    <row r="25" spans="1:11" s="13" customFormat="1" ht="30" customHeight="1" x14ac:dyDescent="0.65">
      <c r="A25" s="128"/>
      <c r="B25" s="24" t="s">
        <v>1380</v>
      </c>
      <c r="C25" s="24" t="s">
        <v>1381</v>
      </c>
      <c r="D25" s="24" t="s">
        <v>1382</v>
      </c>
      <c r="E25" s="23">
        <v>15</v>
      </c>
      <c r="F25" s="23">
        <v>20</v>
      </c>
      <c r="G25" s="23">
        <v>0</v>
      </c>
      <c r="H25" s="23">
        <v>0</v>
      </c>
      <c r="I25" s="23">
        <f t="shared" si="0"/>
        <v>40</v>
      </c>
      <c r="J25" s="25">
        <v>0</v>
      </c>
      <c r="K25" s="22"/>
    </row>
    <row r="26" spans="1:11" s="13" customFormat="1" ht="30" customHeight="1" x14ac:dyDescent="0.65">
      <c r="A26" s="23">
        <v>21</v>
      </c>
      <c r="B26" s="24" t="s">
        <v>1383</v>
      </c>
      <c r="C26" s="24" t="s">
        <v>429</v>
      </c>
      <c r="D26" s="24" t="s">
        <v>29</v>
      </c>
      <c r="E26" s="23">
        <v>0</v>
      </c>
      <c r="F26" s="23">
        <v>0</v>
      </c>
      <c r="G26" s="23">
        <v>25</v>
      </c>
      <c r="H26" s="23">
        <v>0</v>
      </c>
      <c r="I26" s="23">
        <f t="shared" si="0"/>
        <v>40</v>
      </c>
      <c r="J26" s="25">
        <v>0</v>
      </c>
      <c r="K26" s="22"/>
    </row>
    <row r="27" spans="1:11" s="13" customFormat="1" ht="30" customHeight="1" x14ac:dyDescent="0.65">
      <c r="A27" s="127">
        <v>22</v>
      </c>
      <c r="B27" s="24" t="s">
        <v>408</v>
      </c>
      <c r="C27" s="24" t="s">
        <v>160</v>
      </c>
      <c r="D27" s="24" t="s">
        <v>29</v>
      </c>
      <c r="E27" s="23">
        <v>15</v>
      </c>
      <c r="F27" s="23">
        <v>0</v>
      </c>
      <c r="G27" s="23">
        <v>0</v>
      </c>
      <c r="H27" s="23">
        <v>0</v>
      </c>
      <c r="I27" s="23">
        <f t="shared" si="0"/>
        <v>35</v>
      </c>
      <c r="J27" s="25">
        <v>0</v>
      </c>
      <c r="K27" s="22"/>
    </row>
    <row r="28" spans="1:11" s="13" customFormat="1" ht="30" customHeight="1" x14ac:dyDescent="0.65">
      <c r="A28" s="129"/>
      <c r="B28" s="24" t="s">
        <v>1384</v>
      </c>
      <c r="C28" s="24" t="s">
        <v>129</v>
      </c>
      <c r="D28" s="24" t="s">
        <v>29</v>
      </c>
      <c r="E28" s="23">
        <v>15</v>
      </c>
      <c r="F28" s="23">
        <v>0</v>
      </c>
      <c r="G28" s="23">
        <v>0</v>
      </c>
      <c r="H28" s="23">
        <v>0</v>
      </c>
      <c r="I28" s="23">
        <f t="shared" si="0"/>
        <v>35</v>
      </c>
      <c r="J28" s="25">
        <v>0</v>
      </c>
      <c r="K28" s="22"/>
    </row>
    <row r="29" spans="1:11" s="13" customFormat="1" ht="30" customHeight="1" x14ac:dyDescent="0.65">
      <c r="A29" s="129"/>
      <c r="B29" s="24" t="s">
        <v>1385</v>
      </c>
      <c r="C29" s="24" t="s">
        <v>1371</v>
      </c>
      <c r="D29" s="24" t="s">
        <v>93</v>
      </c>
      <c r="E29" s="23">
        <v>15</v>
      </c>
      <c r="F29" s="23">
        <v>0</v>
      </c>
      <c r="G29" s="23">
        <v>0</v>
      </c>
      <c r="H29" s="23">
        <v>0</v>
      </c>
      <c r="I29" s="23">
        <f t="shared" si="0"/>
        <v>25</v>
      </c>
      <c r="J29" s="25">
        <v>0</v>
      </c>
      <c r="K29" s="22"/>
    </row>
    <row r="30" spans="1:11" s="13" customFormat="1" ht="30" customHeight="1" x14ac:dyDescent="0.65">
      <c r="A30" s="129"/>
      <c r="B30" s="24" t="s">
        <v>1386</v>
      </c>
      <c r="C30" s="24" t="s">
        <v>1371</v>
      </c>
      <c r="D30" s="24" t="s">
        <v>93</v>
      </c>
      <c r="E30" s="23">
        <v>15</v>
      </c>
      <c r="F30" s="23">
        <v>0</v>
      </c>
      <c r="G30" s="23">
        <v>0</v>
      </c>
      <c r="H30" s="23">
        <v>0</v>
      </c>
      <c r="I30" s="23">
        <f t="shared" si="0"/>
        <v>15</v>
      </c>
      <c r="J30" s="25">
        <v>0</v>
      </c>
      <c r="K30" s="22"/>
    </row>
    <row r="31" spans="1:11" s="13" customFormat="1" ht="30" customHeight="1" x14ac:dyDescent="0.65">
      <c r="A31" s="128"/>
      <c r="B31" s="24" t="s">
        <v>1387</v>
      </c>
      <c r="C31" s="24" t="s">
        <v>1371</v>
      </c>
      <c r="D31" s="24" t="s">
        <v>93</v>
      </c>
      <c r="E31" s="23">
        <v>15</v>
      </c>
      <c r="F31" s="23">
        <v>0</v>
      </c>
      <c r="G31" s="23">
        <v>0</v>
      </c>
      <c r="H31" s="23">
        <v>0</v>
      </c>
      <c r="I31" s="23">
        <f t="shared" si="0"/>
        <v>15</v>
      </c>
      <c r="J31" s="25">
        <v>0</v>
      </c>
      <c r="K31" s="22"/>
    </row>
    <row r="32" spans="1:11" s="13" customFormat="1" ht="30" customHeight="1" x14ac:dyDescent="0.65">
      <c r="A32" s="23">
        <v>27</v>
      </c>
      <c r="B32" s="24" t="s">
        <v>1388</v>
      </c>
      <c r="C32" s="24" t="s">
        <v>238</v>
      </c>
      <c r="D32" s="24" t="s">
        <v>29</v>
      </c>
      <c r="E32" s="23">
        <v>0</v>
      </c>
      <c r="F32" s="23">
        <v>0</v>
      </c>
      <c r="G32" s="23">
        <v>0</v>
      </c>
      <c r="H32" s="23">
        <v>0</v>
      </c>
      <c r="I32" s="23">
        <f t="shared" si="0"/>
        <v>15</v>
      </c>
      <c r="J32" s="25">
        <v>5.6712962962962956E-4</v>
      </c>
      <c r="K32" s="22"/>
    </row>
    <row r="33" spans="1:11" s="13" customFormat="1" ht="30" customHeight="1" x14ac:dyDescent="0.65">
      <c r="A33" s="23">
        <v>28</v>
      </c>
      <c r="B33" s="24" t="s">
        <v>1389</v>
      </c>
      <c r="C33" s="24" t="s">
        <v>238</v>
      </c>
      <c r="D33" s="24" t="s">
        <v>29</v>
      </c>
      <c r="E33" s="23">
        <v>0</v>
      </c>
      <c r="F33" s="23">
        <v>0</v>
      </c>
      <c r="G33" s="23">
        <v>0</v>
      </c>
      <c r="H33" s="23">
        <v>0</v>
      </c>
      <c r="I33" s="23">
        <f t="shared" si="0"/>
        <v>15</v>
      </c>
      <c r="J33" s="25">
        <v>1.3888888888888889E-4</v>
      </c>
      <c r="K33" s="22"/>
    </row>
    <row r="34" spans="1:11" s="13" customFormat="1" ht="30" customHeight="1" x14ac:dyDescent="0.65">
      <c r="A34" s="127">
        <v>29</v>
      </c>
      <c r="B34" s="24" t="s">
        <v>1390</v>
      </c>
      <c r="C34" s="24" t="s">
        <v>429</v>
      </c>
      <c r="D34" s="24" t="s">
        <v>29</v>
      </c>
      <c r="E34" s="23">
        <v>0</v>
      </c>
      <c r="F34" s="23">
        <v>0</v>
      </c>
      <c r="G34" s="23">
        <v>0</v>
      </c>
      <c r="H34" s="23">
        <v>0</v>
      </c>
      <c r="I34" s="23">
        <f t="shared" si="0"/>
        <v>15</v>
      </c>
      <c r="J34" s="25">
        <v>0</v>
      </c>
      <c r="K34" s="22"/>
    </row>
    <row r="35" spans="1:11" s="13" customFormat="1" ht="30" customHeight="1" x14ac:dyDescent="0.65">
      <c r="A35" s="129"/>
      <c r="B35" s="24" t="s">
        <v>469</v>
      </c>
      <c r="C35" s="24" t="s">
        <v>160</v>
      </c>
      <c r="D35" s="24" t="s">
        <v>29</v>
      </c>
      <c r="E35" s="23">
        <v>0</v>
      </c>
      <c r="F35" s="23">
        <v>0</v>
      </c>
      <c r="G35" s="23">
        <v>0</v>
      </c>
      <c r="H35" s="23">
        <v>0</v>
      </c>
      <c r="I35" s="23">
        <f t="shared" si="0"/>
        <v>0</v>
      </c>
      <c r="J35" s="25">
        <v>0</v>
      </c>
      <c r="K35" s="22"/>
    </row>
    <row r="36" spans="1:11" s="13" customFormat="1" ht="30" customHeight="1" x14ac:dyDescent="0.65">
      <c r="A36" s="129"/>
      <c r="B36" s="24" t="s">
        <v>1391</v>
      </c>
      <c r="C36" s="24" t="s">
        <v>464</v>
      </c>
      <c r="D36" s="24" t="s">
        <v>29</v>
      </c>
      <c r="E36" s="23">
        <v>0</v>
      </c>
      <c r="F36" s="23">
        <v>0</v>
      </c>
      <c r="G36" s="23">
        <v>0</v>
      </c>
      <c r="H36" s="23">
        <v>0</v>
      </c>
      <c r="I36" s="23">
        <f t="shared" si="0"/>
        <v>0</v>
      </c>
      <c r="J36" s="25">
        <v>0</v>
      </c>
      <c r="K36" s="22"/>
    </row>
    <row r="37" spans="1:11" s="13" customFormat="1" ht="30" customHeight="1" x14ac:dyDescent="0.65">
      <c r="A37" s="129"/>
      <c r="B37" s="24" t="s">
        <v>1392</v>
      </c>
      <c r="C37" s="24" t="s">
        <v>464</v>
      </c>
      <c r="D37" s="24" t="s">
        <v>29</v>
      </c>
      <c r="E37" s="23">
        <v>0</v>
      </c>
      <c r="F37" s="23">
        <v>0</v>
      </c>
      <c r="G37" s="23">
        <v>0</v>
      </c>
      <c r="H37" s="23">
        <v>0</v>
      </c>
      <c r="I37" s="23">
        <f t="shared" si="0"/>
        <v>0</v>
      </c>
      <c r="J37" s="25">
        <v>0</v>
      </c>
      <c r="K37" s="22"/>
    </row>
    <row r="38" spans="1:11" s="13" customFormat="1" ht="30" customHeight="1" x14ac:dyDescent="0.65">
      <c r="A38" s="129"/>
      <c r="B38" s="24" t="s">
        <v>1393</v>
      </c>
      <c r="C38" s="24" t="s">
        <v>238</v>
      </c>
      <c r="D38" s="24" t="s">
        <v>29</v>
      </c>
      <c r="E38" s="23">
        <v>0</v>
      </c>
      <c r="F38" s="23">
        <v>0</v>
      </c>
      <c r="G38" s="23">
        <v>0</v>
      </c>
      <c r="H38" s="23">
        <v>0</v>
      </c>
      <c r="I38" s="23">
        <f t="shared" si="0"/>
        <v>0</v>
      </c>
      <c r="J38" s="25">
        <v>0</v>
      </c>
      <c r="K38" s="22"/>
    </row>
    <row r="39" spans="1:11" s="13" customFormat="1" ht="30" customHeight="1" x14ac:dyDescent="0.65">
      <c r="A39" s="129"/>
      <c r="B39" s="24" t="s">
        <v>1394</v>
      </c>
      <c r="C39" s="24" t="s">
        <v>238</v>
      </c>
      <c r="D39" s="24" t="s">
        <v>29</v>
      </c>
      <c r="E39" s="23">
        <v>0</v>
      </c>
      <c r="F39" s="23">
        <v>0</v>
      </c>
      <c r="G39" s="23">
        <v>0</v>
      </c>
      <c r="H39" s="23">
        <v>0</v>
      </c>
      <c r="I39" s="23">
        <f t="shared" si="0"/>
        <v>0</v>
      </c>
      <c r="J39" s="25">
        <v>0</v>
      </c>
      <c r="K39" s="22"/>
    </row>
    <row r="40" spans="1:11" s="13" customFormat="1" ht="30" customHeight="1" x14ac:dyDescent="0.65">
      <c r="A40" s="129"/>
      <c r="B40" s="24" t="s">
        <v>1395</v>
      </c>
      <c r="C40" s="24" t="s">
        <v>238</v>
      </c>
      <c r="D40" s="24" t="s">
        <v>29</v>
      </c>
      <c r="E40" s="23">
        <v>0</v>
      </c>
      <c r="F40" s="23">
        <v>0</v>
      </c>
      <c r="G40" s="23">
        <v>0</v>
      </c>
      <c r="H40" s="23">
        <v>0</v>
      </c>
      <c r="I40" s="23">
        <f t="shared" si="0"/>
        <v>0</v>
      </c>
      <c r="J40" s="25">
        <v>0</v>
      </c>
      <c r="K40" s="22"/>
    </row>
    <row r="41" spans="1:11" s="13" customFormat="1" ht="30" customHeight="1" x14ac:dyDescent="0.65">
      <c r="A41" s="129"/>
      <c r="B41" s="24" t="s">
        <v>1396</v>
      </c>
      <c r="C41" s="24" t="s">
        <v>402</v>
      </c>
      <c r="D41" s="24" t="s">
        <v>29</v>
      </c>
      <c r="E41" s="23">
        <v>0</v>
      </c>
      <c r="F41" s="23">
        <v>0</v>
      </c>
      <c r="G41" s="23">
        <v>0</v>
      </c>
      <c r="H41" s="23">
        <v>0</v>
      </c>
      <c r="I41" s="23">
        <f t="shared" si="0"/>
        <v>0</v>
      </c>
      <c r="J41" s="25">
        <v>0</v>
      </c>
      <c r="K41" s="22"/>
    </row>
    <row r="42" spans="1:11" s="13" customFormat="1" ht="30" customHeight="1" x14ac:dyDescent="0.65">
      <c r="A42" s="129"/>
      <c r="B42" s="24" t="s">
        <v>1397</v>
      </c>
      <c r="C42" s="24" t="s">
        <v>419</v>
      </c>
      <c r="D42" s="24" t="s">
        <v>29</v>
      </c>
      <c r="E42" s="23">
        <v>0</v>
      </c>
      <c r="F42" s="23">
        <v>0</v>
      </c>
      <c r="G42" s="23">
        <v>0</v>
      </c>
      <c r="H42" s="23">
        <v>0</v>
      </c>
      <c r="I42" s="23">
        <f t="shared" si="0"/>
        <v>0</v>
      </c>
      <c r="J42" s="25">
        <v>0</v>
      </c>
      <c r="K42" s="22"/>
    </row>
    <row r="43" spans="1:11" s="13" customFormat="1" ht="30" customHeight="1" x14ac:dyDescent="0.65">
      <c r="A43" s="129"/>
      <c r="B43" s="24" t="s">
        <v>1398</v>
      </c>
      <c r="C43" s="24" t="s">
        <v>1371</v>
      </c>
      <c r="D43" s="24" t="s">
        <v>93</v>
      </c>
      <c r="E43" s="23">
        <v>0</v>
      </c>
      <c r="F43" s="23">
        <v>0</v>
      </c>
      <c r="G43" s="23">
        <v>0</v>
      </c>
      <c r="H43" s="23">
        <v>0</v>
      </c>
      <c r="I43" s="23">
        <f t="shared" si="0"/>
        <v>0</v>
      </c>
      <c r="J43" s="25">
        <v>0</v>
      </c>
      <c r="K43" s="22"/>
    </row>
    <row r="44" spans="1:11" s="13" customFormat="1" ht="30" customHeight="1" x14ac:dyDescent="0.65">
      <c r="A44" s="129"/>
      <c r="B44" s="24" t="s">
        <v>1399</v>
      </c>
      <c r="C44" s="24" t="s">
        <v>160</v>
      </c>
      <c r="D44" s="24" t="s">
        <v>29</v>
      </c>
      <c r="E44" s="23">
        <v>0</v>
      </c>
      <c r="F44" s="23">
        <v>0</v>
      </c>
      <c r="G44" s="23">
        <v>0</v>
      </c>
      <c r="H44" s="23">
        <v>0</v>
      </c>
      <c r="I44" s="23">
        <f t="shared" si="0"/>
        <v>0</v>
      </c>
      <c r="J44" s="25">
        <v>0</v>
      </c>
      <c r="K44" s="22"/>
    </row>
    <row r="45" spans="1:11" s="13" customFormat="1" ht="30" customHeight="1" x14ac:dyDescent="0.65">
      <c r="A45" s="129"/>
      <c r="B45" s="24" t="s">
        <v>1400</v>
      </c>
      <c r="C45" s="24" t="s">
        <v>238</v>
      </c>
      <c r="D45" s="24" t="s">
        <v>29</v>
      </c>
      <c r="E45" s="23">
        <v>0</v>
      </c>
      <c r="F45" s="23">
        <v>0</v>
      </c>
      <c r="G45" s="23">
        <v>0</v>
      </c>
      <c r="H45" s="23">
        <v>0</v>
      </c>
      <c r="I45" s="23">
        <f t="shared" si="0"/>
        <v>0</v>
      </c>
      <c r="J45" s="25">
        <v>0</v>
      </c>
      <c r="K45" s="22"/>
    </row>
    <row r="46" spans="1:11" ht="30" customHeight="1" x14ac:dyDescent="0.65">
      <c r="A46" s="129"/>
      <c r="B46" s="24" t="s">
        <v>1401</v>
      </c>
      <c r="C46" s="24" t="s">
        <v>1371</v>
      </c>
      <c r="D46" s="24" t="s">
        <v>93</v>
      </c>
      <c r="E46" s="23">
        <v>0</v>
      </c>
      <c r="F46" s="23">
        <v>0</v>
      </c>
      <c r="G46" s="23">
        <v>0</v>
      </c>
      <c r="H46" s="23">
        <v>0</v>
      </c>
      <c r="I46" s="23">
        <f t="shared" si="0"/>
        <v>0</v>
      </c>
      <c r="J46" s="25">
        <v>0</v>
      </c>
      <c r="K46" s="22"/>
    </row>
    <row r="47" spans="1:11" ht="30" customHeight="1" x14ac:dyDescent="0.65">
      <c r="A47" s="128"/>
      <c r="B47" s="24" t="s">
        <v>1402</v>
      </c>
      <c r="C47" s="24" t="s">
        <v>419</v>
      </c>
      <c r="D47" s="24" t="s">
        <v>29</v>
      </c>
      <c r="E47" s="23">
        <v>0</v>
      </c>
      <c r="F47" s="23">
        <v>0</v>
      </c>
      <c r="G47" s="23">
        <v>0</v>
      </c>
      <c r="H47" s="23">
        <v>0</v>
      </c>
      <c r="I47" s="23">
        <f t="shared" si="0"/>
        <v>0</v>
      </c>
      <c r="J47" s="25">
        <v>0</v>
      </c>
      <c r="K47" s="22"/>
    </row>
    <row r="48" spans="1:11" ht="30" customHeight="1" x14ac:dyDescent="0.65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</row>
    <row r="49" spans="1:1" ht="30" customHeight="1" x14ac:dyDescent="0.75">
      <c r="A49" s="15"/>
    </row>
    <row r="50" spans="1:1" ht="30" customHeight="1" x14ac:dyDescent="0.75">
      <c r="A50" s="15"/>
    </row>
    <row r="65" spans="1:1" ht="30" customHeight="1" x14ac:dyDescent="0.75">
      <c r="A65" s="15" t="s">
        <v>1404</v>
      </c>
    </row>
    <row r="66" spans="1:1" ht="30" customHeight="1" x14ac:dyDescent="0.75">
      <c r="A66" s="15" t="s">
        <v>1403</v>
      </c>
    </row>
  </sheetData>
  <sortState ref="A9:K13">
    <sortCondition ref="A9:A13"/>
  </sortState>
  <mergeCells count="9">
    <mergeCell ref="A34:A47"/>
    <mergeCell ref="A13:A16"/>
    <mergeCell ref="A18:A20"/>
    <mergeCell ref="A22:A23"/>
    <mergeCell ref="A1:G1"/>
    <mergeCell ref="A2:G2"/>
    <mergeCell ref="A3:G3"/>
    <mergeCell ref="A24:A25"/>
    <mergeCell ref="A27:A31"/>
  </mergeCells>
  <pageMargins left="0.19685039370078741" right="0.19685039370078741" top="0.19685039370078741" bottom="0.19685039370078741" header="0.31496062992125984" footer="0.31496062992125984"/>
  <pageSetup paperSize="9" scale="70" fitToHeight="0" orientation="landscape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45D51A-C40E-4C80-B19A-9BEA5AA341C7}">
  <sheetPr codeName="Sheet12">
    <pageSetUpPr fitToPage="1"/>
  </sheetPr>
  <dimension ref="A1:K79"/>
  <sheetViews>
    <sheetView workbookViewId="0">
      <selection activeCell="C9" sqref="C9"/>
    </sheetView>
  </sheetViews>
  <sheetFormatPr defaultColWidth="9" defaultRowHeight="30" customHeight="1" x14ac:dyDescent="0.5"/>
  <cols>
    <col min="1" max="1" width="7" style="17" customWidth="1"/>
    <col min="2" max="2" width="29.5" style="16" customWidth="1"/>
    <col min="3" max="3" width="61.5" style="16" customWidth="1"/>
    <col min="4" max="4" width="20.125" style="16" bestFit="1" customWidth="1"/>
    <col min="5" max="8" width="7" style="16" customWidth="1"/>
    <col min="9" max="9" width="8" style="16" customWidth="1"/>
    <col min="10" max="10" width="14.25" style="16" bestFit="1" customWidth="1"/>
    <col min="11" max="11" width="28.125" style="16" customWidth="1"/>
    <col min="12" max="16384" width="9" style="16"/>
  </cols>
  <sheetData>
    <row r="1" spans="1:11" s="12" customFormat="1" ht="30" customHeight="1" x14ac:dyDescent="0.65">
      <c r="A1" s="117" t="s">
        <v>0</v>
      </c>
      <c r="B1" s="117"/>
      <c r="C1" s="117"/>
      <c r="D1" s="117"/>
      <c r="E1" s="117"/>
      <c r="F1" s="117"/>
      <c r="G1" s="117"/>
    </row>
    <row r="2" spans="1:11" s="13" customFormat="1" ht="30" customHeight="1" x14ac:dyDescent="0.65">
      <c r="A2" s="117" t="s">
        <v>1</v>
      </c>
      <c r="B2" s="117"/>
      <c r="C2" s="117"/>
      <c r="D2" s="117"/>
      <c r="E2" s="117"/>
      <c r="F2" s="117"/>
      <c r="G2" s="117"/>
      <c r="H2" s="12"/>
      <c r="I2" s="12"/>
      <c r="J2" s="12"/>
      <c r="K2" s="12"/>
    </row>
    <row r="3" spans="1:11" s="77" customFormat="1" ht="30" customHeight="1" x14ac:dyDescent="0.55000000000000004">
      <c r="A3" s="126" t="s">
        <v>1582</v>
      </c>
      <c r="B3" s="126"/>
      <c r="C3" s="126"/>
      <c r="D3" s="126"/>
      <c r="E3" s="126"/>
      <c r="F3" s="126"/>
      <c r="G3" s="126"/>
      <c r="H3" s="2"/>
      <c r="I3" s="2"/>
      <c r="J3" s="22"/>
      <c r="K3" s="22"/>
    </row>
    <row r="4" spans="1:11" ht="30" customHeight="1" thickBot="1" x14ac:dyDescent="0.55000000000000004"/>
    <row r="5" spans="1:11" s="18" customFormat="1" ht="30" customHeight="1" x14ac:dyDescent="0.55000000000000004">
      <c r="A5" s="52" t="s">
        <v>3</v>
      </c>
      <c r="B5" s="40" t="s">
        <v>1352</v>
      </c>
      <c r="C5" s="40" t="s">
        <v>5</v>
      </c>
      <c r="D5" s="40" t="s">
        <v>6</v>
      </c>
      <c r="E5" s="53" t="s">
        <v>1353</v>
      </c>
      <c r="F5" s="53" t="s">
        <v>1354</v>
      </c>
      <c r="G5" s="53" t="s">
        <v>1355</v>
      </c>
      <c r="H5" s="53" t="s">
        <v>1356</v>
      </c>
      <c r="I5" s="40" t="s">
        <v>1357</v>
      </c>
      <c r="J5" s="40" t="s">
        <v>1358</v>
      </c>
      <c r="K5" s="40" t="s">
        <v>1546</v>
      </c>
    </row>
    <row r="6" spans="1:11" s="18" customFormat="1" ht="30" customHeight="1" x14ac:dyDescent="0.55000000000000004">
      <c r="A6" s="86">
        <v>1</v>
      </c>
      <c r="B6" s="87" t="s">
        <v>1406</v>
      </c>
      <c r="C6" s="87" t="s">
        <v>429</v>
      </c>
      <c r="D6" s="88" t="s">
        <v>29</v>
      </c>
      <c r="E6" s="69">
        <v>15</v>
      </c>
      <c r="F6" s="69">
        <v>20</v>
      </c>
      <c r="G6" s="69">
        <v>25</v>
      </c>
      <c r="H6" s="69">
        <v>30</v>
      </c>
      <c r="I6" s="69">
        <f>E6+F6+G6+H6</f>
        <v>90</v>
      </c>
      <c r="J6" s="82">
        <v>9.1898148148148139E-3</v>
      </c>
      <c r="K6" s="69">
        <v>2</v>
      </c>
    </row>
    <row r="7" spans="1:11" s="18" customFormat="1" ht="30" customHeight="1" x14ac:dyDescent="0.55000000000000004">
      <c r="A7" s="89">
        <v>2</v>
      </c>
      <c r="B7" s="90" t="s">
        <v>1408</v>
      </c>
      <c r="C7" s="87" t="s">
        <v>15</v>
      </c>
      <c r="D7" s="88" t="s">
        <v>288</v>
      </c>
      <c r="E7" s="69">
        <v>15</v>
      </c>
      <c r="F7" s="69">
        <v>20</v>
      </c>
      <c r="G7" s="69">
        <v>25</v>
      </c>
      <c r="H7" s="69">
        <v>30</v>
      </c>
      <c r="I7" s="69">
        <f>E7+F7+G7+H7</f>
        <v>90</v>
      </c>
      <c r="J7" s="82">
        <v>8.1944444444444452E-3</v>
      </c>
      <c r="K7" s="69">
        <v>4</v>
      </c>
    </row>
    <row r="8" spans="1:11" s="18" customFormat="1" ht="30" customHeight="1" x14ac:dyDescent="0.55000000000000004">
      <c r="A8" s="86">
        <v>3</v>
      </c>
      <c r="B8" s="87" t="s">
        <v>1407</v>
      </c>
      <c r="C8" s="87" t="s">
        <v>1381</v>
      </c>
      <c r="D8" s="88" t="s">
        <v>1382</v>
      </c>
      <c r="E8" s="69">
        <v>15</v>
      </c>
      <c r="F8" s="69">
        <v>20</v>
      </c>
      <c r="G8" s="69">
        <v>25</v>
      </c>
      <c r="H8" s="69">
        <v>30</v>
      </c>
      <c r="I8" s="69">
        <f>E8+F8+G8+H8</f>
        <v>90</v>
      </c>
      <c r="J8" s="82">
        <v>8.7499999999999991E-3</v>
      </c>
      <c r="K8" s="69">
        <v>3</v>
      </c>
    </row>
    <row r="9" spans="1:11" s="18" customFormat="1" ht="30" customHeight="1" x14ac:dyDescent="0.55000000000000004">
      <c r="A9" s="89">
        <v>4</v>
      </c>
      <c r="B9" s="87" t="s">
        <v>615</v>
      </c>
      <c r="C9" s="87" t="s">
        <v>429</v>
      </c>
      <c r="D9" s="88" t="s">
        <v>29</v>
      </c>
      <c r="E9" s="69">
        <v>15</v>
      </c>
      <c r="F9" s="69">
        <v>20</v>
      </c>
      <c r="G9" s="69">
        <v>25</v>
      </c>
      <c r="H9" s="69">
        <v>30</v>
      </c>
      <c r="I9" s="69">
        <f>E9+F9+G9+H9</f>
        <v>90</v>
      </c>
      <c r="J9" s="82">
        <v>4.6759259259259263E-3</v>
      </c>
      <c r="K9" s="69">
        <v>5</v>
      </c>
    </row>
    <row r="10" spans="1:11" s="18" customFormat="1" ht="30" customHeight="1" x14ac:dyDescent="0.55000000000000004">
      <c r="A10" s="89">
        <v>5</v>
      </c>
      <c r="B10" s="87" t="s">
        <v>1405</v>
      </c>
      <c r="C10" s="87" t="s">
        <v>15</v>
      </c>
      <c r="D10" s="88" t="s">
        <v>288</v>
      </c>
      <c r="E10" s="69">
        <v>15</v>
      </c>
      <c r="F10" s="69">
        <v>20</v>
      </c>
      <c r="G10" s="69">
        <v>25</v>
      </c>
      <c r="H10" s="69">
        <v>30</v>
      </c>
      <c r="I10" s="69">
        <f>E10+F10+G10+H10</f>
        <v>90</v>
      </c>
      <c r="J10" s="82">
        <v>1.1423611111111112E-2</v>
      </c>
      <c r="K10" s="69">
        <v>1</v>
      </c>
    </row>
    <row r="11" spans="1:11" s="18" customFormat="1" ht="30" customHeight="1" x14ac:dyDescent="0.55000000000000004">
      <c r="A11" s="91">
        <v>6</v>
      </c>
      <c r="B11" s="92" t="s">
        <v>1409</v>
      </c>
      <c r="C11" s="93" t="s">
        <v>429</v>
      </c>
      <c r="D11" s="94" t="s">
        <v>29</v>
      </c>
      <c r="E11" s="23">
        <v>15</v>
      </c>
      <c r="F11" s="23">
        <v>20</v>
      </c>
      <c r="G11" s="23">
        <v>25</v>
      </c>
      <c r="H11" s="23">
        <v>30</v>
      </c>
      <c r="I11" s="23">
        <f t="shared" ref="I11:I69" si="0">E11+F11+G11+H11</f>
        <v>90</v>
      </c>
      <c r="J11" s="25">
        <v>4.3749999999999995E-3</v>
      </c>
      <c r="K11" s="22"/>
    </row>
    <row r="12" spans="1:11" s="18" customFormat="1" ht="30" customHeight="1" x14ac:dyDescent="0.55000000000000004">
      <c r="A12" s="95">
        <v>7</v>
      </c>
      <c r="B12" s="96" t="s">
        <v>1410</v>
      </c>
      <c r="C12" s="96" t="s">
        <v>61</v>
      </c>
      <c r="D12" s="97" t="s">
        <v>29</v>
      </c>
      <c r="E12" s="23">
        <v>15</v>
      </c>
      <c r="F12" s="23">
        <v>20</v>
      </c>
      <c r="G12" s="23">
        <v>25</v>
      </c>
      <c r="H12" s="23">
        <v>30</v>
      </c>
      <c r="I12" s="23">
        <f t="shared" si="0"/>
        <v>90</v>
      </c>
      <c r="J12" s="25">
        <v>3.6111111111111114E-3</v>
      </c>
      <c r="K12" s="22"/>
    </row>
    <row r="13" spans="1:11" s="18" customFormat="1" ht="30" customHeight="1" x14ac:dyDescent="0.55000000000000004">
      <c r="A13" s="95">
        <v>8</v>
      </c>
      <c r="B13" s="96" t="s">
        <v>1411</v>
      </c>
      <c r="C13" s="96" t="s">
        <v>75</v>
      </c>
      <c r="D13" s="97" t="s">
        <v>29</v>
      </c>
      <c r="E13" s="23">
        <v>15</v>
      </c>
      <c r="F13" s="23">
        <v>20</v>
      </c>
      <c r="G13" s="23">
        <v>25</v>
      </c>
      <c r="H13" s="23">
        <v>30</v>
      </c>
      <c r="I13" s="23">
        <f t="shared" si="0"/>
        <v>90</v>
      </c>
      <c r="J13" s="25">
        <v>1.5046296296296294E-3</v>
      </c>
      <c r="K13" s="22"/>
    </row>
    <row r="14" spans="1:11" s="18" customFormat="1" ht="30" customHeight="1" x14ac:dyDescent="0.55000000000000004">
      <c r="A14" s="91">
        <v>9</v>
      </c>
      <c r="B14" s="96" t="s">
        <v>1412</v>
      </c>
      <c r="C14" s="96" t="s">
        <v>553</v>
      </c>
      <c r="D14" s="97" t="s">
        <v>22</v>
      </c>
      <c r="E14" s="23">
        <v>15</v>
      </c>
      <c r="F14" s="23">
        <v>20</v>
      </c>
      <c r="G14" s="23">
        <v>25</v>
      </c>
      <c r="H14" s="23">
        <v>30</v>
      </c>
      <c r="I14" s="23">
        <f t="shared" si="0"/>
        <v>90</v>
      </c>
      <c r="J14" s="25">
        <v>2.4305555555555552E-4</v>
      </c>
      <c r="K14" s="22"/>
    </row>
    <row r="15" spans="1:11" s="18" customFormat="1" ht="30" customHeight="1" x14ac:dyDescent="0.55000000000000004">
      <c r="A15" s="91">
        <v>10</v>
      </c>
      <c r="B15" s="92" t="s">
        <v>1413</v>
      </c>
      <c r="C15" s="93" t="s">
        <v>1414</v>
      </c>
      <c r="D15" s="94" t="s">
        <v>29</v>
      </c>
      <c r="E15" s="23">
        <v>15</v>
      </c>
      <c r="F15" s="23">
        <v>20</v>
      </c>
      <c r="G15" s="23">
        <v>25</v>
      </c>
      <c r="H15" s="23">
        <v>30</v>
      </c>
      <c r="I15" s="23">
        <f t="shared" si="0"/>
        <v>90</v>
      </c>
      <c r="J15" s="25">
        <v>1.6203703703703703E-4</v>
      </c>
      <c r="K15" s="22"/>
    </row>
    <row r="16" spans="1:11" s="18" customFormat="1" ht="30" customHeight="1" x14ac:dyDescent="0.55000000000000004">
      <c r="A16" s="91">
        <v>11</v>
      </c>
      <c r="B16" s="96" t="s">
        <v>1415</v>
      </c>
      <c r="C16" s="96" t="s">
        <v>1416</v>
      </c>
      <c r="D16" s="97" t="s">
        <v>93</v>
      </c>
      <c r="E16" s="23">
        <v>15</v>
      </c>
      <c r="F16" s="23">
        <v>0</v>
      </c>
      <c r="G16" s="23">
        <v>25</v>
      </c>
      <c r="H16" s="23">
        <v>30</v>
      </c>
      <c r="I16" s="23">
        <f t="shared" si="0"/>
        <v>70</v>
      </c>
      <c r="J16" s="25">
        <v>8.8425925925925911E-3</v>
      </c>
      <c r="K16" s="22"/>
    </row>
    <row r="17" spans="1:11" s="18" customFormat="1" ht="30" customHeight="1" x14ac:dyDescent="0.55000000000000004">
      <c r="A17" s="95">
        <v>12</v>
      </c>
      <c r="B17" s="92" t="s">
        <v>848</v>
      </c>
      <c r="C17" s="93" t="s">
        <v>15</v>
      </c>
      <c r="D17" s="94" t="s">
        <v>288</v>
      </c>
      <c r="E17" s="23">
        <v>15</v>
      </c>
      <c r="F17" s="23">
        <v>0</v>
      </c>
      <c r="G17" s="23">
        <v>25</v>
      </c>
      <c r="H17" s="23">
        <v>30</v>
      </c>
      <c r="I17" s="23">
        <f t="shared" si="0"/>
        <v>70</v>
      </c>
      <c r="J17" s="25">
        <v>5.9606481481481489E-3</v>
      </c>
      <c r="K17" s="22"/>
    </row>
    <row r="18" spans="1:11" s="18" customFormat="1" ht="30" customHeight="1" x14ac:dyDescent="0.55000000000000004">
      <c r="A18" s="95">
        <v>13</v>
      </c>
      <c r="B18" s="92" t="s">
        <v>1182</v>
      </c>
      <c r="C18" s="93" t="s">
        <v>15</v>
      </c>
      <c r="D18" s="94" t="s">
        <v>288</v>
      </c>
      <c r="E18" s="23">
        <v>15</v>
      </c>
      <c r="F18" s="23">
        <v>20</v>
      </c>
      <c r="G18" s="23">
        <v>0</v>
      </c>
      <c r="H18" s="23">
        <v>30</v>
      </c>
      <c r="I18" s="23">
        <f t="shared" si="0"/>
        <v>65</v>
      </c>
      <c r="J18" s="25">
        <v>1.1215277777777777E-2</v>
      </c>
      <c r="K18" s="22"/>
    </row>
    <row r="19" spans="1:11" s="18" customFormat="1" ht="30" customHeight="1" x14ac:dyDescent="0.55000000000000004">
      <c r="A19" s="91">
        <v>14</v>
      </c>
      <c r="B19" s="92" t="s">
        <v>1417</v>
      </c>
      <c r="C19" s="93" t="s">
        <v>15</v>
      </c>
      <c r="D19" s="94" t="s">
        <v>288</v>
      </c>
      <c r="E19" s="23">
        <v>15</v>
      </c>
      <c r="F19" s="23">
        <v>20</v>
      </c>
      <c r="G19" s="23">
        <v>25</v>
      </c>
      <c r="H19" s="23">
        <v>0</v>
      </c>
      <c r="I19" s="23">
        <f t="shared" si="0"/>
        <v>60</v>
      </c>
      <c r="J19" s="25">
        <v>5.8449074074074072E-3</v>
      </c>
      <c r="K19" s="22"/>
    </row>
    <row r="20" spans="1:11" s="18" customFormat="1" ht="30" customHeight="1" x14ac:dyDescent="0.55000000000000004">
      <c r="A20" s="91">
        <v>15</v>
      </c>
      <c r="B20" s="96" t="s">
        <v>552</v>
      </c>
      <c r="C20" s="96" t="s">
        <v>429</v>
      </c>
      <c r="D20" s="97" t="s">
        <v>29</v>
      </c>
      <c r="E20" s="23">
        <v>15</v>
      </c>
      <c r="F20" s="23">
        <v>20</v>
      </c>
      <c r="G20" s="23">
        <v>25</v>
      </c>
      <c r="H20" s="23">
        <v>0</v>
      </c>
      <c r="I20" s="23">
        <f t="shared" si="0"/>
        <v>60</v>
      </c>
      <c r="J20" s="25">
        <v>2.2222222222222222E-3</v>
      </c>
      <c r="K20" s="22"/>
    </row>
    <row r="21" spans="1:11" s="18" customFormat="1" ht="30" customHeight="1" x14ac:dyDescent="0.55000000000000004">
      <c r="A21" s="91">
        <v>16</v>
      </c>
      <c r="B21" s="96" t="s">
        <v>722</v>
      </c>
      <c r="C21" s="96" t="s">
        <v>553</v>
      </c>
      <c r="D21" s="97" t="s">
        <v>22</v>
      </c>
      <c r="E21" s="23">
        <v>15</v>
      </c>
      <c r="F21" s="23">
        <v>20</v>
      </c>
      <c r="G21" s="23">
        <v>25</v>
      </c>
      <c r="H21" s="23">
        <v>0</v>
      </c>
      <c r="I21" s="23">
        <f t="shared" si="0"/>
        <v>60</v>
      </c>
      <c r="J21" s="25">
        <v>1.9675925925925928E-3</v>
      </c>
      <c r="K21" s="22"/>
    </row>
    <row r="22" spans="1:11" s="18" customFormat="1" ht="30" customHeight="1" x14ac:dyDescent="0.55000000000000004">
      <c r="A22" s="130">
        <v>17</v>
      </c>
      <c r="B22" s="96" t="s">
        <v>1418</v>
      </c>
      <c r="C22" s="96" t="s">
        <v>98</v>
      </c>
      <c r="D22" s="97" t="s">
        <v>48</v>
      </c>
      <c r="E22" s="23">
        <v>15</v>
      </c>
      <c r="F22" s="23">
        <v>20</v>
      </c>
      <c r="G22" s="23">
        <v>25</v>
      </c>
      <c r="H22" s="23">
        <v>0</v>
      </c>
      <c r="I22" s="23">
        <f t="shared" si="0"/>
        <v>60</v>
      </c>
      <c r="J22" s="25">
        <v>0</v>
      </c>
      <c r="K22" s="22"/>
    </row>
    <row r="23" spans="1:11" s="18" customFormat="1" ht="30" customHeight="1" x14ac:dyDescent="0.55000000000000004">
      <c r="A23" s="138"/>
      <c r="B23" s="92" t="s">
        <v>290</v>
      </c>
      <c r="C23" s="93" t="s">
        <v>15</v>
      </c>
      <c r="D23" s="94" t="s">
        <v>288</v>
      </c>
      <c r="E23" s="23">
        <v>15</v>
      </c>
      <c r="F23" s="23">
        <v>20</v>
      </c>
      <c r="G23" s="23">
        <v>25</v>
      </c>
      <c r="H23" s="23">
        <v>0</v>
      </c>
      <c r="I23" s="23">
        <f t="shared" si="0"/>
        <v>60</v>
      </c>
      <c r="J23" s="25">
        <v>0</v>
      </c>
      <c r="K23" s="22"/>
    </row>
    <row r="24" spans="1:11" s="18" customFormat="1" ht="30" customHeight="1" x14ac:dyDescent="0.55000000000000004">
      <c r="A24" s="131"/>
      <c r="B24" s="92" t="s">
        <v>1419</v>
      </c>
      <c r="C24" s="96" t="s">
        <v>429</v>
      </c>
      <c r="D24" s="97" t="s">
        <v>29</v>
      </c>
      <c r="E24" s="23">
        <v>15</v>
      </c>
      <c r="F24" s="23">
        <v>20</v>
      </c>
      <c r="G24" s="23">
        <v>25</v>
      </c>
      <c r="H24" s="23">
        <v>0</v>
      </c>
      <c r="I24" s="23">
        <f t="shared" si="0"/>
        <v>60</v>
      </c>
      <c r="J24" s="25">
        <v>0</v>
      </c>
      <c r="K24" s="22"/>
    </row>
    <row r="25" spans="1:11" s="18" customFormat="1" ht="30" customHeight="1" x14ac:dyDescent="0.55000000000000004">
      <c r="A25" s="91">
        <v>20</v>
      </c>
      <c r="B25" s="96" t="s">
        <v>1420</v>
      </c>
      <c r="C25" s="96" t="s">
        <v>39</v>
      </c>
      <c r="D25" s="97" t="s">
        <v>16</v>
      </c>
      <c r="E25" s="23">
        <v>0</v>
      </c>
      <c r="F25" s="23">
        <v>0</v>
      </c>
      <c r="G25" s="23">
        <v>25</v>
      </c>
      <c r="H25" s="23">
        <v>30</v>
      </c>
      <c r="I25" s="23">
        <f t="shared" si="0"/>
        <v>55</v>
      </c>
      <c r="J25" s="25">
        <v>1.2037037037037035E-2</v>
      </c>
      <c r="K25" s="22"/>
    </row>
    <row r="26" spans="1:11" s="18" customFormat="1" ht="30" customHeight="1" x14ac:dyDescent="0.55000000000000004">
      <c r="A26" s="91">
        <v>21</v>
      </c>
      <c r="B26" s="96" t="s">
        <v>1421</v>
      </c>
      <c r="C26" s="96" t="s">
        <v>75</v>
      </c>
      <c r="D26" s="97" t="s">
        <v>29</v>
      </c>
      <c r="E26" s="23">
        <v>15</v>
      </c>
      <c r="F26" s="23">
        <v>0</v>
      </c>
      <c r="G26" s="23">
        <v>0</v>
      </c>
      <c r="H26" s="23">
        <v>30</v>
      </c>
      <c r="I26" s="23">
        <f t="shared" si="0"/>
        <v>45</v>
      </c>
      <c r="J26" s="25">
        <v>2.3495370370370371E-3</v>
      </c>
      <c r="K26" s="22"/>
    </row>
    <row r="27" spans="1:11" s="18" customFormat="1" ht="30" customHeight="1" x14ac:dyDescent="0.55000000000000004">
      <c r="A27" s="130">
        <v>22</v>
      </c>
      <c r="B27" s="96" t="s">
        <v>1422</v>
      </c>
      <c r="C27" s="96" t="s">
        <v>429</v>
      </c>
      <c r="D27" s="97" t="s">
        <v>29</v>
      </c>
      <c r="E27" s="23">
        <v>0</v>
      </c>
      <c r="F27" s="23">
        <v>20</v>
      </c>
      <c r="G27" s="23">
        <v>25</v>
      </c>
      <c r="H27" s="23">
        <v>0</v>
      </c>
      <c r="I27" s="23">
        <f t="shared" si="0"/>
        <v>45</v>
      </c>
      <c r="J27" s="25">
        <v>0</v>
      </c>
      <c r="K27" s="22"/>
    </row>
    <row r="28" spans="1:11" s="18" customFormat="1" ht="30" customHeight="1" x14ac:dyDescent="0.55000000000000004">
      <c r="A28" s="138"/>
      <c r="B28" s="96" t="s">
        <v>1423</v>
      </c>
      <c r="C28" s="96" t="s">
        <v>457</v>
      </c>
      <c r="D28" s="97" t="s">
        <v>29</v>
      </c>
      <c r="E28" s="23">
        <v>0</v>
      </c>
      <c r="F28" s="23">
        <v>20</v>
      </c>
      <c r="G28" s="23">
        <v>25</v>
      </c>
      <c r="H28" s="23">
        <v>0</v>
      </c>
      <c r="I28" s="23">
        <f t="shared" si="0"/>
        <v>45</v>
      </c>
      <c r="J28" s="25">
        <v>0</v>
      </c>
      <c r="K28" s="22"/>
    </row>
    <row r="29" spans="1:11" s="18" customFormat="1" ht="30" customHeight="1" x14ac:dyDescent="0.55000000000000004">
      <c r="A29" s="131"/>
      <c r="B29" s="92" t="s">
        <v>1424</v>
      </c>
      <c r="C29" s="93" t="s">
        <v>1414</v>
      </c>
      <c r="D29" s="94" t="s">
        <v>29</v>
      </c>
      <c r="E29" s="23">
        <v>0</v>
      </c>
      <c r="F29" s="23">
        <v>20</v>
      </c>
      <c r="G29" s="23">
        <v>25</v>
      </c>
      <c r="H29" s="23">
        <v>0</v>
      </c>
      <c r="I29" s="23">
        <f t="shared" si="0"/>
        <v>45</v>
      </c>
      <c r="J29" s="25">
        <v>0</v>
      </c>
      <c r="K29" s="22"/>
    </row>
    <row r="30" spans="1:11" s="18" customFormat="1" ht="30" customHeight="1" x14ac:dyDescent="0.55000000000000004">
      <c r="A30" s="132">
        <v>25</v>
      </c>
      <c r="B30" s="96" t="s">
        <v>1425</v>
      </c>
      <c r="C30" s="96" t="s">
        <v>429</v>
      </c>
      <c r="D30" s="97" t="s">
        <v>29</v>
      </c>
      <c r="E30" s="23">
        <v>15</v>
      </c>
      <c r="F30" s="23">
        <v>0</v>
      </c>
      <c r="G30" s="23">
        <v>25</v>
      </c>
      <c r="H30" s="23">
        <v>0</v>
      </c>
      <c r="I30" s="23">
        <f t="shared" si="0"/>
        <v>40</v>
      </c>
      <c r="J30" s="25">
        <v>0</v>
      </c>
      <c r="K30" s="22"/>
    </row>
    <row r="31" spans="1:11" s="18" customFormat="1" ht="30" customHeight="1" x14ac:dyDescent="0.55000000000000004">
      <c r="A31" s="133"/>
      <c r="B31" s="96" t="s">
        <v>1426</v>
      </c>
      <c r="C31" s="96" t="s">
        <v>98</v>
      </c>
      <c r="D31" s="97" t="s">
        <v>48</v>
      </c>
      <c r="E31" s="23">
        <v>15</v>
      </c>
      <c r="F31" s="23">
        <v>0</v>
      </c>
      <c r="G31" s="23">
        <v>25</v>
      </c>
      <c r="H31" s="23">
        <v>0</v>
      </c>
      <c r="I31" s="23">
        <f t="shared" si="0"/>
        <v>40</v>
      </c>
      <c r="J31" s="25">
        <v>0</v>
      </c>
      <c r="K31" s="22"/>
    </row>
    <row r="32" spans="1:11" s="18" customFormat="1" ht="30" customHeight="1" x14ac:dyDescent="0.55000000000000004">
      <c r="A32" s="95">
        <v>27</v>
      </c>
      <c r="B32" s="96" t="s">
        <v>1427</v>
      </c>
      <c r="C32" s="96" t="s">
        <v>98</v>
      </c>
      <c r="D32" s="97" t="s">
        <v>48</v>
      </c>
      <c r="E32" s="23">
        <v>15</v>
      </c>
      <c r="F32" s="23">
        <v>20</v>
      </c>
      <c r="G32" s="23">
        <v>0</v>
      </c>
      <c r="H32" s="23">
        <v>0</v>
      </c>
      <c r="I32" s="23">
        <f t="shared" si="0"/>
        <v>35</v>
      </c>
      <c r="J32" s="25">
        <v>0</v>
      </c>
      <c r="K32" s="22"/>
    </row>
    <row r="33" spans="1:11" s="18" customFormat="1" ht="30" customHeight="1" x14ac:dyDescent="0.55000000000000004">
      <c r="A33" s="95">
        <v>28</v>
      </c>
      <c r="B33" s="96" t="s">
        <v>1428</v>
      </c>
      <c r="C33" s="96" t="s">
        <v>457</v>
      </c>
      <c r="D33" s="97" t="s">
        <v>29</v>
      </c>
      <c r="E33" s="23">
        <v>15</v>
      </c>
      <c r="F33" s="23">
        <v>20</v>
      </c>
      <c r="G33" s="23">
        <v>0</v>
      </c>
      <c r="H33" s="23">
        <v>0</v>
      </c>
      <c r="I33" s="23">
        <f t="shared" si="0"/>
        <v>35</v>
      </c>
      <c r="J33" s="25">
        <v>0</v>
      </c>
      <c r="K33" s="22"/>
    </row>
    <row r="34" spans="1:11" s="18" customFormat="1" ht="30" customHeight="1" x14ac:dyDescent="0.55000000000000004">
      <c r="A34" s="91">
        <v>29</v>
      </c>
      <c r="B34" s="92" t="s">
        <v>1429</v>
      </c>
      <c r="C34" s="93" t="s">
        <v>457</v>
      </c>
      <c r="D34" s="94" t="s">
        <v>29</v>
      </c>
      <c r="E34" s="23">
        <v>0</v>
      </c>
      <c r="F34" s="23">
        <v>0</v>
      </c>
      <c r="G34" s="23">
        <v>0</v>
      </c>
      <c r="H34" s="23">
        <v>30</v>
      </c>
      <c r="I34" s="23">
        <f t="shared" si="0"/>
        <v>30</v>
      </c>
      <c r="J34" s="25">
        <v>0</v>
      </c>
      <c r="K34" s="22"/>
    </row>
    <row r="35" spans="1:11" s="18" customFormat="1" ht="30" customHeight="1" x14ac:dyDescent="0.55000000000000004">
      <c r="A35" s="91">
        <v>30</v>
      </c>
      <c r="B35" s="96" t="s">
        <v>1430</v>
      </c>
      <c r="C35" s="96" t="s">
        <v>113</v>
      </c>
      <c r="D35" s="97" t="s">
        <v>114</v>
      </c>
      <c r="E35" s="23">
        <v>0</v>
      </c>
      <c r="F35" s="23">
        <v>0</v>
      </c>
      <c r="G35" s="23">
        <v>25</v>
      </c>
      <c r="H35" s="23">
        <v>0</v>
      </c>
      <c r="I35" s="23">
        <f t="shared" si="0"/>
        <v>25</v>
      </c>
      <c r="J35" s="25">
        <v>8.1828703703703699E-3</v>
      </c>
      <c r="K35" s="22"/>
    </row>
    <row r="36" spans="1:11" s="18" customFormat="1" ht="30" customHeight="1" x14ac:dyDescent="0.55000000000000004">
      <c r="A36" s="91">
        <v>31</v>
      </c>
      <c r="B36" s="92" t="s">
        <v>1431</v>
      </c>
      <c r="C36" s="93" t="s">
        <v>15</v>
      </c>
      <c r="D36" s="94" t="s">
        <v>288</v>
      </c>
      <c r="E36" s="23">
        <v>0</v>
      </c>
      <c r="F36" s="23">
        <v>0</v>
      </c>
      <c r="G36" s="23">
        <v>25</v>
      </c>
      <c r="H36" s="23">
        <v>0</v>
      </c>
      <c r="I36" s="23">
        <f t="shared" si="0"/>
        <v>25</v>
      </c>
      <c r="J36" s="25">
        <v>0</v>
      </c>
      <c r="K36" s="22"/>
    </row>
    <row r="37" spans="1:11" s="18" customFormat="1" ht="30" customHeight="1" x14ac:dyDescent="0.55000000000000004">
      <c r="A37" s="130">
        <v>32</v>
      </c>
      <c r="B37" s="96" t="s">
        <v>1432</v>
      </c>
      <c r="C37" s="96" t="s">
        <v>553</v>
      </c>
      <c r="D37" s="97" t="s">
        <v>22</v>
      </c>
      <c r="E37" s="23">
        <v>0</v>
      </c>
      <c r="F37" s="23">
        <v>20</v>
      </c>
      <c r="G37" s="23">
        <v>0</v>
      </c>
      <c r="H37" s="23">
        <v>0</v>
      </c>
      <c r="I37" s="23">
        <f t="shared" si="0"/>
        <v>20</v>
      </c>
      <c r="J37" s="25">
        <v>0</v>
      </c>
      <c r="K37" s="22"/>
    </row>
    <row r="38" spans="1:11" s="18" customFormat="1" ht="30" customHeight="1" x14ac:dyDescent="0.55000000000000004">
      <c r="A38" s="131"/>
      <c r="B38" s="96" t="s">
        <v>1433</v>
      </c>
      <c r="C38" s="96" t="s">
        <v>464</v>
      </c>
      <c r="D38" s="97" t="s">
        <v>29</v>
      </c>
      <c r="E38" s="23">
        <v>0</v>
      </c>
      <c r="F38" s="23">
        <v>20</v>
      </c>
      <c r="G38" s="23">
        <v>0</v>
      </c>
      <c r="H38" s="23">
        <v>0</v>
      </c>
      <c r="I38" s="23">
        <f t="shared" si="0"/>
        <v>20</v>
      </c>
      <c r="J38" s="25">
        <v>0</v>
      </c>
      <c r="K38" s="22"/>
    </row>
    <row r="39" spans="1:11" s="18" customFormat="1" ht="30" customHeight="1" x14ac:dyDescent="0.55000000000000004">
      <c r="A39" s="132">
        <v>34</v>
      </c>
      <c r="B39" s="92" t="s">
        <v>847</v>
      </c>
      <c r="C39" s="93" t="s">
        <v>15</v>
      </c>
      <c r="D39" s="94" t="s">
        <v>288</v>
      </c>
      <c r="E39" s="23">
        <v>0</v>
      </c>
      <c r="F39" s="23">
        <v>20</v>
      </c>
      <c r="G39" s="23">
        <v>0</v>
      </c>
      <c r="H39" s="23">
        <v>0</v>
      </c>
      <c r="I39" s="23">
        <f t="shared" si="0"/>
        <v>20</v>
      </c>
      <c r="J39" s="25">
        <v>0</v>
      </c>
      <c r="K39" s="22"/>
    </row>
    <row r="40" spans="1:11" s="18" customFormat="1" ht="30" customHeight="1" x14ac:dyDescent="0.55000000000000004">
      <c r="A40" s="133"/>
      <c r="B40" s="92" t="s">
        <v>1434</v>
      </c>
      <c r="C40" s="93" t="s">
        <v>419</v>
      </c>
      <c r="D40" s="94" t="s">
        <v>29</v>
      </c>
      <c r="E40" s="23">
        <v>0</v>
      </c>
      <c r="F40" s="23">
        <v>20</v>
      </c>
      <c r="G40" s="23">
        <v>0</v>
      </c>
      <c r="H40" s="23">
        <v>0</v>
      </c>
      <c r="I40" s="23">
        <f t="shared" si="0"/>
        <v>20</v>
      </c>
      <c r="J40" s="25">
        <v>0</v>
      </c>
      <c r="K40" s="22"/>
    </row>
    <row r="41" spans="1:11" s="18" customFormat="1" ht="30" customHeight="1" x14ac:dyDescent="0.55000000000000004">
      <c r="A41" s="132">
        <v>36</v>
      </c>
      <c r="B41" s="96" t="s">
        <v>1435</v>
      </c>
      <c r="C41" s="96" t="s">
        <v>429</v>
      </c>
      <c r="D41" s="97" t="s">
        <v>29</v>
      </c>
      <c r="E41" s="23">
        <v>15</v>
      </c>
      <c r="F41" s="23">
        <v>0</v>
      </c>
      <c r="G41" s="23">
        <v>0</v>
      </c>
      <c r="H41" s="23">
        <v>0</v>
      </c>
      <c r="I41" s="23">
        <f t="shared" si="0"/>
        <v>15</v>
      </c>
      <c r="J41" s="25">
        <v>0</v>
      </c>
      <c r="K41" s="22"/>
    </row>
    <row r="42" spans="1:11" s="18" customFormat="1" ht="30" customHeight="1" x14ac:dyDescent="0.55000000000000004">
      <c r="A42" s="134"/>
      <c r="B42" s="92" t="s">
        <v>1436</v>
      </c>
      <c r="C42" s="93" t="s">
        <v>1414</v>
      </c>
      <c r="D42" s="94" t="s">
        <v>29</v>
      </c>
      <c r="E42" s="23">
        <v>15</v>
      </c>
      <c r="F42" s="23">
        <v>0</v>
      </c>
      <c r="G42" s="23">
        <v>0</v>
      </c>
      <c r="H42" s="23">
        <v>0</v>
      </c>
      <c r="I42" s="23">
        <f t="shared" si="0"/>
        <v>15</v>
      </c>
      <c r="J42" s="25">
        <v>0</v>
      </c>
      <c r="K42" s="22"/>
    </row>
    <row r="43" spans="1:11" s="18" customFormat="1" ht="30" customHeight="1" x14ac:dyDescent="0.55000000000000004">
      <c r="A43" s="134"/>
      <c r="B43" s="92" t="s">
        <v>1437</v>
      </c>
      <c r="C43" s="93" t="s">
        <v>21</v>
      </c>
      <c r="D43" s="94" t="s">
        <v>22</v>
      </c>
      <c r="E43" s="23">
        <v>15</v>
      </c>
      <c r="F43" s="23">
        <v>0</v>
      </c>
      <c r="G43" s="23">
        <v>0</v>
      </c>
      <c r="H43" s="23">
        <v>0</v>
      </c>
      <c r="I43" s="23">
        <f t="shared" si="0"/>
        <v>15</v>
      </c>
      <c r="J43" s="25">
        <v>0</v>
      </c>
      <c r="K43" s="22"/>
    </row>
    <row r="44" spans="1:11" s="18" customFormat="1" ht="30" customHeight="1" x14ac:dyDescent="0.55000000000000004">
      <c r="A44" s="134"/>
      <c r="B44" s="92" t="s">
        <v>725</v>
      </c>
      <c r="C44" s="93" t="s">
        <v>15</v>
      </c>
      <c r="D44" s="94" t="s">
        <v>288</v>
      </c>
      <c r="E44" s="23">
        <v>15</v>
      </c>
      <c r="F44" s="23">
        <v>0</v>
      </c>
      <c r="G44" s="23">
        <v>0</v>
      </c>
      <c r="H44" s="23">
        <v>0</v>
      </c>
      <c r="I44" s="23">
        <f t="shared" si="0"/>
        <v>15</v>
      </c>
      <c r="J44" s="25">
        <v>0</v>
      </c>
      <c r="K44" s="22"/>
    </row>
    <row r="45" spans="1:11" s="18" customFormat="1" ht="30" customHeight="1" x14ac:dyDescent="0.55000000000000004">
      <c r="A45" s="133"/>
      <c r="B45" s="92" t="s">
        <v>1438</v>
      </c>
      <c r="C45" s="93" t="s">
        <v>15</v>
      </c>
      <c r="D45" s="94" t="s">
        <v>288</v>
      </c>
      <c r="E45" s="23">
        <v>15</v>
      </c>
      <c r="F45" s="23">
        <v>0</v>
      </c>
      <c r="G45" s="23">
        <v>0</v>
      </c>
      <c r="H45" s="23">
        <v>0</v>
      </c>
      <c r="I45" s="23">
        <f t="shared" si="0"/>
        <v>15</v>
      </c>
      <c r="J45" s="25">
        <v>0</v>
      </c>
      <c r="K45" s="22"/>
    </row>
    <row r="46" spans="1:11" s="18" customFormat="1" ht="30" customHeight="1" x14ac:dyDescent="0.55000000000000004">
      <c r="A46" s="91">
        <v>41</v>
      </c>
      <c r="B46" s="96" t="s">
        <v>1439</v>
      </c>
      <c r="C46" s="96" t="s">
        <v>238</v>
      </c>
      <c r="D46" s="97" t="s">
        <v>29</v>
      </c>
      <c r="E46" s="23">
        <v>0</v>
      </c>
      <c r="F46" s="23">
        <v>0</v>
      </c>
      <c r="G46" s="23">
        <v>0</v>
      </c>
      <c r="H46" s="23">
        <v>0</v>
      </c>
      <c r="I46" s="23">
        <f t="shared" si="0"/>
        <v>0</v>
      </c>
      <c r="J46" s="25">
        <v>5.6712962962962956E-4</v>
      </c>
      <c r="K46" s="22"/>
    </row>
    <row r="47" spans="1:11" s="18" customFormat="1" ht="30" customHeight="1" x14ac:dyDescent="0.55000000000000004">
      <c r="A47" s="95">
        <v>42</v>
      </c>
      <c r="B47" s="96" t="s">
        <v>1440</v>
      </c>
      <c r="C47" s="96" t="s">
        <v>238</v>
      </c>
      <c r="D47" s="97" t="s">
        <v>29</v>
      </c>
      <c r="E47" s="23">
        <v>0</v>
      </c>
      <c r="F47" s="23">
        <v>0</v>
      </c>
      <c r="G47" s="23">
        <v>0</v>
      </c>
      <c r="H47" s="23">
        <v>0</v>
      </c>
      <c r="I47" s="23">
        <f t="shared" si="0"/>
        <v>0</v>
      </c>
      <c r="J47" s="25">
        <v>1.3888888888888889E-4</v>
      </c>
      <c r="K47" s="22"/>
    </row>
    <row r="48" spans="1:11" s="18" customFormat="1" ht="30" customHeight="1" x14ac:dyDescent="0.55000000000000004">
      <c r="A48" s="135">
        <v>43</v>
      </c>
      <c r="B48" s="96" t="s">
        <v>1441</v>
      </c>
      <c r="C48" s="96" t="s">
        <v>429</v>
      </c>
      <c r="D48" s="97" t="s">
        <v>29</v>
      </c>
      <c r="E48" s="23">
        <v>0</v>
      </c>
      <c r="F48" s="23">
        <v>0</v>
      </c>
      <c r="G48" s="23">
        <v>0</v>
      </c>
      <c r="H48" s="23">
        <v>0</v>
      </c>
      <c r="I48" s="23">
        <f t="shared" si="0"/>
        <v>0</v>
      </c>
      <c r="J48" s="25">
        <v>0</v>
      </c>
      <c r="K48" s="22"/>
    </row>
    <row r="49" spans="1:11" s="18" customFormat="1" ht="30" customHeight="1" x14ac:dyDescent="0.55000000000000004">
      <c r="A49" s="136"/>
      <c r="B49" s="96" t="s">
        <v>1442</v>
      </c>
      <c r="C49" s="96" t="s">
        <v>536</v>
      </c>
      <c r="D49" s="97" t="s">
        <v>29</v>
      </c>
      <c r="E49" s="23">
        <v>0</v>
      </c>
      <c r="F49" s="23">
        <v>0</v>
      </c>
      <c r="G49" s="23">
        <v>0</v>
      </c>
      <c r="H49" s="23">
        <v>0</v>
      </c>
      <c r="I49" s="23">
        <f t="shared" si="0"/>
        <v>0</v>
      </c>
      <c r="J49" s="25">
        <v>0</v>
      </c>
      <c r="K49" s="22"/>
    </row>
    <row r="50" spans="1:11" s="18" customFormat="1" ht="30" customHeight="1" x14ac:dyDescent="0.55000000000000004">
      <c r="A50" s="136"/>
      <c r="B50" s="96" t="s">
        <v>1443</v>
      </c>
      <c r="C50" s="96" t="s">
        <v>160</v>
      </c>
      <c r="D50" s="97" t="s">
        <v>29</v>
      </c>
      <c r="E50" s="23">
        <v>0</v>
      </c>
      <c r="F50" s="23">
        <v>0</v>
      </c>
      <c r="G50" s="23">
        <v>0</v>
      </c>
      <c r="H50" s="23">
        <v>0</v>
      </c>
      <c r="I50" s="23">
        <f t="shared" si="0"/>
        <v>0</v>
      </c>
      <c r="J50" s="25">
        <v>0</v>
      </c>
      <c r="K50" s="22"/>
    </row>
    <row r="51" spans="1:11" s="18" customFormat="1" ht="30" customHeight="1" x14ac:dyDescent="0.55000000000000004">
      <c r="A51" s="136"/>
      <c r="B51" s="96" t="s">
        <v>1444</v>
      </c>
      <c r="C51" s="96" t="s">
        <v>98</v>
      </c>
      <c r="D51" s="97" t="s">
        <v>48</v>
      </c>
      <c r="E51" s="23">
        <v>0</v>
      </c>
      <c r="F51" s="23">
        <v>0</v>
      </c>
      <c r="G51" s="23">
        <v>0</v>
      </c>
      <c r="H51" s="23">
        <v>0</v>
      </c>
      <c r="I51" s="23">
        <f t="shared" si="0"/>
        <v>0</v>
      </c>
      <c r="J51" s="25">
        <v>0</v>
      </c>
      <c r="K51" s="22"/>
    </row>
    <row r="52" spans="1:11" s="18" customFormat="1" ht="30" customHeight="1" x14ac:dyDescent="0.55000000000000004">
      <c r="A52" s="136"/>
      <c r="B52" s="96" t="s">
        <v>1445</v>
      </c>
      <c r="C52" s="96" t="s">
        <v>238</v>
      </c>
      <c r="D52" s="97" t="s">
        <v>29</v>
      </c>
      <c r="E52" s="23">
        <v>0</v>
      </c>
      <c r="F52" s="23">
        <v>0</v>
      </c>
      <c r="G52" s="23">
        <v>0</v>
      </c>
      <c r="H52" s="23">
        <v>0</v>
      </c>
      <c r="I52" s="23">
        <f t="shared" si="0"/>
        <v>0</v>
      </c>
      <c r="J52" s="25">
        <v>0</v>
      </c>
      <c r="K52" s="22"/>
    </row>
    <row r="53" spans="1:11" s="18" customFormat="1" ht="30" customHeight="1" x14ac:dyDescent="0.55000000000000004">
      <c r="A53" s="136"/>
      <c r="B53" s="96" t="s">
        <v>1446</v>
      </c>
      <c r="C53" s="96" t="s">
        <v>238</v>
      </c>
      <c r="D53" s="97" t="s">
        <v>29</v>
      </c>
      <c r="E53" s="23">
        <v>0</v>
      </c>
      <c r="F53" s="23">
        <v>0</v>
      </c>
      <c r="G53" s="23">
        <v>0</v>
      </c>
      <c r="H53" s="23">
        <v>0</v>
      </c>
      <c r="I53" s="23">
        <f t="shared" si="0"/>
        <v>0</v>
      </c>
      <c r="J53" s="25">
        <v>0</v>
      </c>
      <c r="K53" s="22"/>
    </row>
    <row r="54" spans="1:11" s="18" customFormat="1" ht="30" customHeight="1" x14ac:dyDescent="0.55000000000000004">
      <c r="A54" s="136"/>
      <c r="B54" s="96" t="s">
        <v>1447</v>
      </c>
      <c r="C54" s="96" t="s">
        <v>238</v>
      </c>
      <c r="D54" s="97" t="s">
        <v>29</v>
      </c>
      <c r="E54" s="23">
        <v>0</v>
      </c>
      <c r="F54" s="23">
        <v>0</v>
      </c>
      <c r="G54" s="23">
        <v>0</v>
      </c>
      <c r="H54" s="23">
        <v>0</v>
      </c>
      <c r="I54" s="23">
        <f t="shared" si="0"/>
        <v>0</v>
      </c>
      <c r="J54" s="25">
        <v>0</v>
      </c>
      <c r="K54" s="22"/>
    </row>
    <row r="55" spans="1:11" s="18" customFormat="1" ht="30" customHeight="1" x14ac:dyDescent="0.55000000000000004">
      <c r="A55" s="136"/>
      <c r="B55" s="98" t="s">
        <v>1448</v>
      </c>
      <c r="C55" s="98" t="s">
        <v>238</v>
      </c>
      <c r="D55" s="99" t="s">
        <v>29</v>
      </c>
      <c r="E55" s="100">
        <v>0</v>
      </c>
      <c r="F55" s="23">
        <v>0</v>
      </c>
      <c r="G55" s="23">
        <v>0</v>
      </c>
      <c r="H55" s="23">
        <v>0</v>
      </c>
      <c r="I55" s="23">
        <f t="shared" si="0"/>
        <v>0</v>
      </c>
      <c r="J55" s="25">
        <v>0</v>
      </c>
      <c r="K55" s="22"/>
    </row>
    <row r="56" spans="1:11" s="18" customFormat="1" ht="30" customHeight="1" x14ac:dyDescent="0.55000000000000004">
      <c r="A56" s="136"/>
      <c r="B56" s="101" t="s">
        <v>1449</v>
      </c>
      <c r="C56" s="101" t="s">
        <v>238</v>
      </c>
      <c r="D56" s="101" t="s">
        <v>29</v>
      </c>
      <c r="E56" s="23">
        <v>0</v>
      </c>
      <c r="F56" s="23">
        <v>0</v>
      </c>
      <c r="G56" s="23">
        <v>0</v>
      </c>
      <c r="H56" s="23">
        <v>0</v>
      </c>
      <c r="I56" s="23">
        <f t="shared" si="0"/>
        <v>0</v>
      </c>
      <c r="J56" s="25">
        <v>0</v>
      </c>
      <c r="K56" s="22"/>
    </row>
    <row r="57" spans="1:11" s="18" customFormat="1" ht="30" customHeight="1" x14ac:dyDescent="0.55000000000000004">
      <c r="A57" s="136"/>
      <c r="B57" s="101" t="s">
        <v>1450</v>
      </c>
      <c r="C57" s="101" t="s">
        <v>238</v>
      </c>
      <c r="D57" s="101" t="s">
        <v>29</v>
      </c>
      <c r="E57" s="23">
        <v>0</v>
      </c>
      <c r="F57" s="23">
        <v>0</v>
      </c>
      <c r="G57" s="23">
        <v>0</v>
      </c>
      <c r="H57" s="23">
        <v>0</v>
      </c>
      <c r="I57" s="23">
        <f t="shared" si="0"/>
        <v>0</v>
      </c>
      <c r="J57" s="25">
        <v>0</v>
      </c>
      <c r="K57" s="22"/>
    </row>
    <row r="58" spans="1:11" s="18" customFormat="1" ht="30" customHeight="1" x14ac:dyDescent="0.55000000000000004">
      <c r="A58" s="136"/>
      <c r="B58" s="101" t="s">
        <v>1451</v>
      </c>
      <c r="C58" s="101" t="s">
        <v>238</v>
      </c>
      <c r="D58" s="101" t="s">
        <v>29</v>
      </c>
      <c r="E58" s="23">
        <v>0</v>
      </c>
      <c r="F58" s="23">
        <v>0</v>
      </c>
      <c r="G58" s="23">
        <v>0</v>
      </c>
      <c r="H58" s="23">
        <v>0</v>
      </c>
      <c r="I58" s="23">
        <f t="shared" si="0"/>
        <v>0</v>
      </c>
      <c r="J58" s="25">
        <v>0</v>
      </c>
      <c r="K58" s="22"/>
    </row>
    <row r="59" spans="1:11" s="18" customFormat="1" ht="30" customHeight="1" x14ac:dyDescent="0.55000000000000004">
      <c r="A59" s="136"/>
      <c r="B59" s="101" t="s">
        <v>1452</v>
      </c>
      <c r="C59" s="101" t="s">
        <v>238</v>
      </c>
      <c r="D59" s="101" t="s">
        <v>29</v>
      </c>
      <c r="E59" s="23">
        <v>0</v>
      </c>
      <c r="F59" s="23">
        <v>0</v>
      </c>
      <c r="G59" s="23">
        <v>0</v>
      </c>
      <c r="H59" s="23">
        <v>0</v>
      </c>
      <c r="I59" s="23">
        <f t="shared" si="0"/>
        <v>0</v>
      </c>
      <c r="J59" s="25">
        <v>0</v>
      </c>
      <c r="K59" s="22"/>
    </row>
    <row r="60" spans="1:11" s="18" customFormat="1" ht="30" customHeight="1" x14ac:dyDescent="0.55000000000000004">
      <c r="A60" s="136"/>
      <c r="B60" s="101" t="s">
        <v>1453</v>
      </c>
      <c r="C60" s="101" t="s">
        <v>238</v>
      </c>
      <c r="D60" s="101" t="s">
        <v>29</v>
      </c>
      <c r="E60" s="23">
        <v>0</v>
      </c>
      <c r="F60" s="23">
        <v>0</v>
      </c>
      <c r="G60" s="23">
        <v>0</v>
      </c>
      <c r="H60" s="23">
        <v>0</v>
      </c>
      <c r="I60" s="23">
        <f t="shared" si="0"/>
        <v>0</v>
      </c>
      <c r="J60" s="25">
        <v>0</v>
      </c>
      <c r="K60" s="22"/>
    </row>
    <row r="61" spans="1:11" s="18" customFormat="1" ht="30" customHeight="1" x14ac:dyDescent="0.55000000000000004">
      <c r="A61" s="136"/>
      <c r="B61" s="101" t="s">
        <v>1454</v>
      </c>
      <c r="C61" s="101" t="s">
        <v>238</v>
      </c>
      <c r="D61" s="101" t="s">
        <v>29</v>
      </c>
      <c r="E61" s="23">
        <v>0</v>
      </c>
      <c r="F61" s="23">
        <v>0</v>
      </c>
      <c r="G61" s="23">
        <v>0</v>
      </c>
      <c r="H61" s="23">
        <v>0</v>
      </c>
      <c r="I61" s="23">
        <f t="shared" si="0"/>
        <v>0</v>
      </c>
      <c r="J61" s="25">
        <v>0</v>
      </c>
      <c r="K61" s="22"/>
    </row>
    <row r="62" spans="1:11" s="18" customFormat="1" ht="30" customHeight="1" x14ac:dyDescent="0.55000000000000004">
      <c r="A62" s="136"/>
      <c r="B62" s="101" t="s">
        <v>1455</v>
      </c>
      <c r="C62" s="101" t="s">
        <v>238</v>
      </c>
      <c r="D62" s="101" t="s">
        <v>29</v>
      </c>
      <c r="E62" s="23">
        <v>0</v>
      </c>
      <c r="F62" s="23">
        <v>0</v>
      </c>
      <c r="G62" s="23">
        <v>0</v>
      </c>
      <c r="H62" s="23">
        <v>0</v>
      </c>
      <c r="I62" s="23">
        <f t="shared" si="0"/>
        <v>0</v>
      </c>
      <c r="J62" s="25">
        <v>0</v>
      </c>
      <c r="K62" s="22"/>
    </row>
    <row r="63" spans="1:11" s="18" customFormat="1" ht="30" customHeight="1" x14ac:dyDescent="0.55000000000000004">
      <c r="A63" s="136"/>
      <c r="B63" s="101" t="s">
        <v>1456</v>
      </c>
      <c r="C63" s="96" t="s">
        <v>238</v>
      </c>
      <c r="D63" s="97" t="s">
        <v>29</v>
      </c>
      <c r="E63" s="23">
        <v>0</v>
      </c>
      <c r="F63" s="23">
        <v>0</v>
      </c>
      <c r="G63" s="23">
        <v>0</v>
      </c>
      <c r="H63" s="23">
        <v>0</v>
      </c>
      <c r="I63" s="23">
        <f t="shared" si="0"/>
        <v>0</v>
      </c>
      <c r="J63" s="25">
        <v>0</v>
      </c>
      <c r="K63" s="22"/>
    </row>
    <row r="64" spans="1:11" s="18" customFormat="1" ht="30" customHeight="1" x14ac:dyDescent="0.55000000000000004">
      <c r="A64" s="136"/>
      <c r="B64" s="101" t="s">
        <v>1457</v>
      </c>
      <c r="C64" s="101" t="s">
        <v>238</v>
      </c>
      <c r="D64" s="101" t="s">
        <v>29</v>
      </c>
      <c r="E64" s="23">
        <v>0</v>
      </c>
      <c r="F64" s="23">
        <v>0</v>
      </c>
      <c r="G64" s="23">
        <v>0</v>
      </c>
      <c r="H64" s="23">
        <v>0</v>
      </c>
      <c r="I64" s="23">
        <f t="shared" si="0"/>
        <v>0</v>
      </c>
      <c r="J64" s="25">
        <v>0</v>
      </c>
      <c r="K64" s="22"/>
    </row>
    <row r="65" spans="1:11" s="18" customFormat="1" ht="28.5" x14ac:dyDescent="0.55000000000000004">
      <c r="A65" s="136"/>
      <c r="B65" s="101" t="s">
        <v>1458</v>
      </c>
      <c r="C65" s="101" t="s">
        <v>238</v>
      </c>
      <c r="D65" s="101" t="s">
        <v>29</v>
      </c>
      <c r="E65" s="23">
        <v>0</v>
      </c>
      <c r="F65" s="23">
        <v>0</v>
      </c>
      <c r="G65" s="23">
        <v>0</v>
      </c>
      <c r="H65" s="23">
        <v>0</v>
      </c>
      <c r="I65" s="23">
        <f t="shared" si="0"/>
        <v>0</v>
      </c>
      <c r="J65" s="25">
        <v>0</v>
      </c>
      <c r="K65" s="22"/>
    </row>
    <row r="66" spans="1:11" s="18" customFormat="1" ht="30" customHeight="1" x14ac:dyDescent="0.55000000000000004">
      <c r="A66" s="136"/>
      <c r="B66" s="101" t="s">
        <v>1459</v>
      </c>
      <c r="C66" s="101" t="s">
        <v>238</v>
      </c>
      <c r="D66" s="101" t="s">
        <v>29</v>
      </c>
      <c r="E66" s="23">
        <v>0</v>
      </c>
      <c r="F66" s="23">
        <v>0</v>
      </c>
      <c r="G66" s="23">
        <v>0</v>
      </c>
      <c r="H66" s="23">
        <v>0</v>
      </c>
      <c r="I66" s="23">
        <f t="shared" si="0"/>
        <v>0</v>
      </c>
      <c r="J66" s="25">
        <v>0</v>
      </c>
      <c r="K66" s="22"/>
    </row>
    <row r="67" spans="1:11" s="18" customFormat="1" ht="30" customHeight="1" x14ac:dyDescent="0.55000000000000004">
      <c r="A67" s="136"/>
      <c r="B67" s="101" t="s">
        <v>1460</v>
      </c>
      <c r="C67" s="101" t="s">
        <v>238</v>
      </c>
      <c r="D67" s="101" t="s">
        <v>29</v>
      </c>
      <c r="E67" s="23">
        <v>0</v>
      </c>
      <c r="F67" s="23">
        <v>0</v>
      </c>
      <c r="G67" s="23">
        <v>0</v>
      </c>
      <c r="H67" s="23">
        <v>0</v>
      </c>
      <c r="I67" s="23">
        <f t="shared" si="0"/>
        <v>0</v>
      </c>
      <c r="J67" s="25">
        <v>0</v>
      </c>
      <c r="K67" s="22"/>
    </row>
    <row r="68" spans="1:11" s="18" customFormat="1" ht="30" customHeight="1" x14ac:dyDescent="0.55000000000000004">
      <c r="A68" s="136"/>
      <c r="B68" s="101" t="s">
        <v>1461</v>
      </c>
      <c r="C68" s="101" t="s">
        <v>47</v>
      </c>
      <c r="D68" s="101" t="s">
        <v>48</v>
      </c>
      <c r="E68" s="23">
        <v>0</v>
      </c>
      <c r="F68" s="23">
        <v>0</v>
      </c>
      <c r="G68" s="23">
        <v>0</v>
      </c>
      <c r="H68" s="23">
        <v>0</v>
      </c>
      <c r="I68" s="23">
        <f t="shared" si="0"/>
        <v>0</v>
      </c>
      <c r="J68" s="25">
        <v>0</v>
      </c>
      <c r="K68" s="22"/>
    </row>
    <row r="69" spans="1:11" s="18" customFormat="1" ht="28.5" x14ac:dyDescent="0.55000000000000004">
      <c r="A69" s="136"/>
      <c r="B69" s="101" t="s">
        <v>1462</v>
      </c>
      <c r="C69" s="101" t="s">
        <v>66</v>
      </c>
      <c r="D69" s="101" t="s">
        <v>67</v>
      </c>
      <c r="E69" s="23">
        <v>0</v>
      </c>
      <c r="F69" s="23">
        <v>0</v>
      </c>
      <c r="G69" s="23">
        <v>0</v>
      </c>
      <c r="H69" s="23">
        <v>0</v>
      </c>
      <c r="I69" s="23">
        <f t="shared" si="0"/>
        <v>0</v>
      </c>
      <c r="J69" s="25">
        <v>0</v>
      </c>
      <c r="K69" s="22"/>
    </row>
    <row r="70" spans="1:11" s="18" customFormat="1" ht="30" customHeight="1" x14ac:dyDescent="0.55000000000000004">
      <c r="A70" s="136"/>
      <c r="B70" s="101" t="s">
        <v>1463</v>
      </c>
      <c r="C70" s="101" t="s">
        <v>66</v>
      </c>
      <c r="D70" s="101" t="s">
        <v>67</v>
      </c>
      <c r="E70" s="23">
        <v>0</v>
      </c>
      <c r="F70" s="23">
        <v>0</v>
      </c>
      <c r="G70" s="23">
        <v>0</v>
      </c>
      <c r="H70" s="23">
        <v>0</v>
      </c>
      <c r="I70" s="23">
        <f t="shared" ref="I70:I76" si="1">E70+F70+G70+H70</f>
        <v>0</v>
      </c>
      <c r="J70" s="25">
        <v>0</v>
      </c>
      <c r="K70" s="22"/>
    </row>
    <row r="71" spans="1:11" s="18" customFormat="1" ht="30" customHeight="1" x14ac:dyDescent="0.55000000000000004">
      <c r="A71" s="136"/>
      <c r="B71" s="85" t="s">
        <v>1464</v>
      </c>
      <c r="C71" s="102" t="s">
        <v>419</v>
      </c>
      <c r="D71" s="85" t="s">
        <v>29</v>
      </c>
      <c r="E71" s="23">
        <v>0</v>
      </c>
      <c r="F71" s="23">
        <v>0</v>
      </c>
      <c r="G71" s="23">
        <v>0</v>
      </c>
      <c r="H71" s="23">
        <v>0</v>
      </c>
      <c r="I71" s="23">
        <f t="shared" si="1"/>
        <v>0</v>
      </c>
      <c r="J71" s="25">
        <v>0</v>
      </c>
      <c r="K71" s="22"/>
    </row>
    <row r="72" spans="1:11" s="18" customFormat="1" ht="30" customHeight="1" x14ac:dyDescent="0.55000000000000004">
      <c r="A72" s="136"/>
      <c r="B72" s="85" t="s">
        <v>1465</v>
      </c>
      <c r="C72" s="102" t="s">
        <v>402</v>
      </c>
      <c r="D72" s="85" t="s">
        <v>29</v>
      </c>
      <c r="E72" s="23">
        <v>0</v>
      </c>
      <c r="F72" s="23">
        <v>0</v>
      </c>
      <c r="G72" s="23">
        <v>0</v>
      </c>
      <c r="H72" s="23">
        <v>0</v>
      </c>
      <c r="I72" s="23">
        <f t="shared" si="1"/>
        <v>0</v>
      </c>
      <c r="J72" s="25">
        <v>0</v>
      </c>
      <c r="K72" s="22"/>
    </row>
    <row r="73" spans="1:11" s="18" customFormat="1" ht="30" customHeight="1" x14ac:dyDescent="0.55000000000000004">
      <c r="A73" s="136"/>
      <c r="B73" s="85" t="s">
        <v>1466</v>
      </c>
      <c r="C73" s="102" t="s">
        <v>21</v>
      </c>
      <c r="D73" s="85" t="s">
        <v>22</v>
      </c>
      <c r="E73" s="23">
        <v>0</v>
      </c>
      <c r="F73" s="23">
        <v>0</v>
      </c>
      <c r="G73" s="23">
        <v>0</v>
      </c>
      <c r="H73" s="23">
        <v>0</v>
      </c>
      <c r="I73" s="23">
        <f t="shared" si="1"/>
        <v>0</v>
      </c>
      <c r="J73" s="25">
        <v>0</v>
      </c>
      <c r="K73" s="22"/>
    </row>
    <row r="74" spans="1:11" s="18" customFormat="1" ht="30" customHeight="1" x14ac:dyDescent="0.55000000000000004">
      <c r="A74" s="136"/>
      <c r="B74" s="85" t="s">
        <v>1467</v>
      </c>
      <c r="C74" s="102" t="s">
        <v>536</v>
      </c>
      <c r="D74" s="85" t="s">
        <v>29</v>
      </c>
      <c r="E74" s="23">
        <v>0</v>
      </c>
      <c r="F74" s="23">
        <v>0</v>
      </c>
      <c r="G74" s="23">
        <v>0</v>
      </c>
      <c r="H74" s="23">
        <v>0</v>
      </c>
      <c r="I74" s="23">
        <f t="shared" si="1"/>
        <v>0</v>
      </c>
      <c r="J74" s="25">
        <v>0</v>
      </c>
      <c r="K74" s="22"/>
    </row>
    <row r="75" spans="1:11" s="18" customFormat="1" ht="30" customHeight="1" x14ac:dyDescent="0.55000000000000004">
      <c r="A75" s="136"/>
      <c r="B75" s="85" t="s">
        <v>1468</v>
      </c>
      <c r="C75" s="102" t="s">
        <v>127</v>
      </c>
      <c r="D75" s="85" t="s">
        <v>288</v>
      </c>
      <c r="E75" s="23">
        <v>0</v>
      </c>
      <c r="F75" s="23">
        <v>0</v>
      </c>
      <c r="G75" s="23">
        <v>0</v>
      </c>
      <c r="H75" s="23">
        <v>0</v>
      </c>
      <c r="I75" s="23">
        <f t="shared" si="1"/>
        <v>0</v>
      </c>
      <c r="J75" s="25">
        <v>0</v>
      </c>
      <c r="K75" s="22"/>
    </row>
    <row r="76" spans="1:11" s="18" customFormat="1" ht="30" customHeight="1" x14ac:dyDescent="0.55000000000000004">
      <c r="A76" s="137"/>
      <c r="B76" s="85" t="s">
        <v>1469</v>
      </c>
      <c r="C76" s="102" t="s">
        <v>15</v>
      </c>
      <c r="D76" s="85" t="s">
        <v>288</v>
      </c>
      <c r="E76" s="23">
        <v>0</v>
      </c>
      <c r="F76" s="23">
        <v>0</v>
      </c>
      <c r="G76" s="23">
        <v>0</v>
      </c>
      <c r="H76" s="23">
        <v>0</v>
      </c>
      <c r="I76" s="23">
        <f t="shared" si="1"/>
        <v>0</v>
      </c>
      <c r="J76" s="25">
        <v>0</v>
      </c>
      <c r="K76" s="22"/>
    </row>
    <row r="77" spans="1:11" s="20" customFormat="1" ht="30" customHeight="1" x14ac:dyDescent="0.6">
      <c r="A77" s="19"/>
    </row>
    <row r="78" spans="1:11" s="20" customFormat="1" ht="30" customHeight="1" x14ac:dyDescent="0.75">
      <c r="A78" s="21"/>
    </row>
    <row r="79" spans="1:11" ht="30" customHeight="1" x14ac:dyDescent="0.75">
      <c r="A79" s="21"/>
    </row>
  </sheetData>
  <sortState ref="A6:K10">
    <sortCondition ref="A6:A10"/>
  </sortState>
  <mergeCells count="10">
    <mergeCell ref="A41:A45"/>
    <mergeCell ref="A48:A76"/>
    <mergeCell ref="A22:A24"/>
    <mergeCell ref="A27:A29"/>
    <mergeCell ref="A30:A31"/>
    <mergeCell ref="A1:G1"/>
    <mergeCell ref="A2:G2"/>
    <mergeCell ref="A3:G3"/>
    <mergeCell ref="A37:A38"/>
    <mergeCell ref="A39:A40"/>
  </mergeCells>
  <pageMargins left="0.19685039370078741" right="0.19685039370078741" top="0.19685039370078741" bottom="0.19685039370078741" header="0.31496062992125984" footer="0.31496062992125984"/>
  <pageSetup paperSize="9" scale="68" fitToHeight="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037C71-5114-441E-AF51-6E36608A6DE3}">
  <sheetPr codeName="Sheet13">
    <pageSetUpPr fitToPage="1"/>
  </sheetPr>
  <dimension ref="A1:K46"/>
  <sheetViews>
    <sheetView zoomScale="90" zoomScaleNormal="90" workbookViewId="0">
      <selection sqref="A1:G3"/>
    </sheetView>
  </sheetViews>
  <sheetFormatPr defaultColWidth="9" defaultRowHeight="30" customHeight="1" x14ac:dyDescent="0.5"/>
  <cols>
    <col min="1" max="1" width="7" style="22" customWidth="1"/>
    <col min="2" max="2" width="35.625" style="22" customWidth="1"/>
    <col min="3" max="3" width="60.375" style="22" customWidth="1"/>
    <col min="4" max="4" width="22.375" style="22" customWidth="1"/>
    <col min="5" max="8" width="7" style="22" customWidth="1"/>
    <col min="9" max="9" width="8" style="22" customWidth="1"/>
    <col min="10" max="10" width="22.625" style="22" customWidth="1"/>
    <col min="11" max="11" width="28.125" style="22" customWidth="1"/>
    <col min="12" max="16384" width="9" style="22"/>
  </cols>
  <sheetData>
    <row r="1" spans="1:11" ht="30" customHeight="1" x14ac:dyDescent="0.5">
      <c r="A1" s="117" t="s">
        <v>0</v>
      </c>
      <c r="B1" s="117"/>
      <c r="C1" s="117"/>
      <c r="D1" s="117"/>
      <c r="E1" s="117"/>
      <c r="F1" s="117"/>
      <c r="G1" s="117"/>
    </row>
    <row r="2" spans="1:11" ht="30" customHeight="1" x14ac:dyDescent="0.5">
      <c r="A2" s="117" t="s">
        <v>1</v>
      </c>
      <c r="B2" s="117"/>
      <c r="C2" s="117"/>
      <c r="D2" s="117"/>
      <c r="E2" s="117"/>
      <c r="F2" s="117"/>
      <c r="G2" s="117"/>
    </row>
    <row r="3" spans="1:11" ht="30" customHeight="1" x14ac:dyDescent="0.55000000000000004">
      <c r="A3" s="126" t="s">
        <v>1583</v>
      </c>
      <c r="B3" s="126"/>
      <c r="C3" s="126"/>
      <c r="D3" s="126"/>
      <c r="E3" s="126"/>
      <c r="F3" s="126"/>
      <c r="G3" s="126"/>
    </row>
    <row r="4" spans="1:11" ht="30" customHeight="1" thickBot="1" x14ac:dyDescent="0.55000000000000004"/>
    <row r="5" spans="1:11" ht="30" customHeight="1" x14ac:dyDescent="0.5">
      <c r="A5" s="52" t="s">
        <v>3</v>
      </c>
      <c r="B5" s="40" t="s">
        <v>1352</v>
      </c>
      <c r="C5" s="40" t="s">
        <v>5</v>
      </c>
      <c r="D5" s="40" t="s">
        <v>6</v>
      </c>
      <c r="E5" s="53" t="s">
        <v>1353</v>
      </c>
      <c r="F5" s="53" t="s">
        <v>1354</v>
      </c>
      <c r="G5" s="53" t="s">
        <v>1355</v>
      </c>
      <c r="H5" s="53" t="s">
        <v>1356</v>
      </c>
      <c r="I5" s="40" t="s">
        <v>1357</v>
      </c>
      <c r="J5" s="40" t="s">
        <v>1358</v>
      </c>
      <c r="K5" s="40" t="s">
        <v>1546</v>
      </c>
    </row>
    <row r="6" spans="1:11" ht="30" customHeight="1" x14ac:dyDescent="0.5">
      <c r="A6" s="69">
        <v>1</v>
      </c>
      <c r="B6" s="83" t="s">
        <v>31</v>
      </c>
      <c r="C6" s="83" t="s">
        <v>15</v>
      </c>
      <c r="D6" s="83" t="s">
        <v>16</v>
      </c>
      <c r="E6" s="69">
        <v>15</v>
      </c>
      <c r="F6" s="69">
        <v>20</v>
      </c>
      <c r="G6" s="69">
        <v>25</v>
      </c>
      <c r="H6" s="69">
        <v>30</v>
      </c>
      <c r="I6" s="69">
        <v>90</v>
      </c>
      <c r="J6" s="82">
        <v>6.9212962962962969E-3</v>
      </c>
      <c r="K6" s="69">
        <v>2</v>
      </c>
    </row>
    <row r="7" spans="1:11" ht="30" customHeight="1" x14ac:dyDescent="0.5">
      <c r="A7" s="69">
        <v>2</v>
      </c>
      <c r="B7" s="83" t="s">
        <v>76</v>
      </c>
      <c r="C7" s="83" t="s">
        <v>21</v>
      </c>
      <c r="D7" s="83" t="s">
        <v>22</v>
      </c>
      <c r="E7" s="69">
        <v>15</v>
      </c>
      <c r="F7" s="69">
        <v>20</v>
      </c>
      <c r="G7" s="69">
        <v>25</v>
      </c>
      <c r="H7" s="69">
        <v>30</v>
      </c>
      <c r="I7" s="69">
        <v>90</v>
      </c>
      <c r="J7" s="82">
        <v>7.6041666666666662E-3</v>
      </c>
      <c r="K7" s="69">
        <v>1</v>
      </c>
    </row>
    <row r="8" spans="1:11" ht="30" customHeight="1" x14ac:dyDescent="0.5">
      <c r="A8" s="69">
        <v>3</v>
      </c>
      <c r="B8" s="83" t="s">
        <v>1470</v>
      </c>
      <c r="C8" s="83" t="s">
        <v>34</v>
      </c>
      <c r="D8" s="83" t="s">
        <v>29</v>
      </c>
      <c r="E8" s="69">
        <v>15</v>
      </c>
      <c r="F8" s="69">
        <v>20</v>
      </c>
      <c r="G8" s="69">
        <v>25</v>
      </c>
      <c r="H8" s="69">
        <v>30</v>
      </c>
      <c r="I8" s="69">
        <f>SUM(E5:H5)</f>
        <v>0</v>
      </c>
      <c r="J8" s="82">
        <v>6.4120370370370364E-3</v>
      </c>
      <c r="K8" s="69">
        <v>3</v>
      </c>
    </row>
    <row r="9" spans="1:11" ht="30" customHeight="1" x14ac:dyDescent="0.5">
      <c r="A9" s="69">
        <v>4</v>
      </c>
      <c r="B9" s="83" t="s">
        <v>1471</v>
      </c>
      <c r="C9" s="83" t="s">
        <v>47</v>
      </c>
      <c r="D9" s="83" t="s">
        <v>48</v>
      </c>
      <c r="E9" s="69">
        <v>15</v>
      </c>
      <c r="F9" s="69">
        <v>20</v>
      </c>
      <c r="G9" s="69">
        <v>25</v>
      </c>
      <c r="H9" s="69">
        <v>30</v>
      </c>
      <c r="I9" s="69">
        <f>SUM(E6:H6)</f>
        <v>90</v>
      </c>
      <c r="J9" s="82">
        <v>1.4814814814814814E-3</v>
      </c>
      <c r="K9" s="69">
        <v>4</v>
      </c>
    </row>
    <row r="10" spans="1:11" ht="30" customHeight="1" x14ac:dyDescent="0.5">
      <c r="A10" s="69">
        <v>5</v>
      </c>
      <c r="B10" s="83" t="s">
        <v>1472</v>
      </c>
      <c r="C10" s="83" t="s">
        <v>15</v>
      </c>
      <c r="D10" s="83" t="s">
        <v>16</v>
      </c>
      <c r="E10" s="69">
        <v>15</v>
      </c>
      <c r="F10" s="69">
        <v>20</v>
      </c>
      <c r="G10" s="69">
        <v>25</v>
      </c>
      <c r="H10" s="69">
        <v>30</v>
      </c>
      <c r="I10" s="69">
        <v>90</v>
      </c>
      <c r="J10" s="82">
        <v>8.9120370370370362E-4</v>
      </c>
      <c r="K10" s="69">
        <v>5</v>
      </c>
    </row>
    <row r="11" spans="1:11" ht="30" customHeight="1" x14ac:dyDescent="0.5">
      <c r="A11" s="23">
        <v>6</v>
      </c>
      <c r="B11" s="24" t="s">
        <v>1473</v>
      </c>
      <c r="C11" s="24" t="s">
        <v>15</v>
      </c>
      <c r="D11" s="24" t="s">
        <v>16</v>
      </c>
      <c r="E11" s="23">
        <v>15</v>
      </c>
      <c r="F11" s="23">
        <v>20</v>
      </c>
      <c r="G11" s="23">
        <v>25</v>
      </c>
      <c r="H11" s="23">
        <v>30</v>
      </c>
      <c r="I11" s="23">
        <f>SUM(E8:H8)</f>
        <v>90</v>
      </c>
      <c r="J11" s="25">
        <v>5.7870370370370366E-5</v>
      </c>
    </row>
    <row r="12" spans="1:11" ht="30" customHeight="1" x14ac:dyDescent="0.5">
      <c r="A12" s="23">
        <v>7</v>
      </c>
      <c r="B12" s="24" t="s">
        <v>1474</v>
      </c>
      <c r="C12" s="24" t="s">
        <v>39</v>
      </c>
      <c r="D12" s="24" t="s">
        <v>16</v>
      </c>
      <c r="E12" s="23">
        <v>15</v>
      </c>
      <c r="F12" s="23">
        <v>0</v>
      </c>
      <c r="G12" s="23">
        <v>25</v>
      </c>
      <c r="H12" s="23">
        <v>30</v>
      </c>
      <c r="I12" s="23">
        <f>SUM(E9:H9)</f>
        <v>90</v>
      </c>
      <c r="J12" s="25">
        <v>1.2685185185185183E-2</v>
      </c>
    </row>
    <row r="13" spans="1:11" ht="30" customHeight="1" x14ac:dyDescent="0.5">
      <c r="A13" s="23">
        <v>8</v>
      </c>
      <c r="B13" s="24" t="s">
        <v>1475</v>
      </c>
      <c r="C13" s="24" t="s">
        <v>129</v>
      </c>
      <c r="D13" s="24" t="s">
        <v>29</v>
      </c>
      <c r="E13" s="23">
        <v>15</v>
      </c>
      <c r="F13" s="23">
        <v>20</v>
      </c>
      <c r="G13" s="23">
        <v>0</v>
      </c>
      <c r="H13" s="23">
        <v>30</v>
      </c>
      <c r="I13" s="23">
        <v>65</v>
      </c>
      <c r="J13" s="25">
        <v>0</v>
      </c>
    </row>
    <row r="14" spans="1:11" ht="30" customHeight="1" x14ac:dyDescent="0.5">
      <c r="A14" s="127">
        <v>9</v>
      </c>
      <c r="B14" s="84" t="s">
        <v>1476</v>
      </c>
      <c r="C14" s="84" t="s">
        <v>1477</v>
      </c>
      <c r="D14" s="84" t="s">
        <v>29</v>
      </c>
      <c r="E14" s="23">
        <v>15</v>
      </c>
      <c r="F14" s="23">
        <v>20</v>
      </c>
      <c r="G14" s="23">
        <v>25</v>
      </c>
      <c r="H14" s="23">
        <v>0</v>
      </c>
      <c r="I14" s="23">
        <f>SUM(E11:H11)</f>
        <v>90</v>
      </c>
      <c r="J14" s="25">
        <v>0</v>
      </c>
    </row>
    <row r="15" spans="1:11" ht="30" customHeight="1" x14ac:dyDescent="0.5">
      <c r="A15" s="129"/>
      <c r="B15" s="24" t="s">
        <v>1478</v>
      </c>
      <c r="C15" s="103" t="s">
        <v>21</v>
      </c>
      <c r="D15" s="24" t="s">
        <v>22</v>
      </c>
      <c r="E15" s="23">
        <v>15</v>
      </c>
      <c r="F15" s="23">
        <v>20</v>
      </c>
      <c r="G15" s="23">
        <v>25</v>
      </c>
      <c r="H15" s="23">
        <v>0</v>
      </c>
      <c r="I15" s="23">
        <f>SUM(E12:H12)</f>
        <v>70</v>
      </c>
      <c r="J15" s="25">
        <v>0</v>
      </c>
    </row>
    <row r="16" spans="1:11" ht="30" customHeight="1" x14ac:dyDescent="0.5">
      <c r="A16" s="129"/>
      <c r="B16" s="24" t="s">
        <v>1479</v>
      </c>
      <c r="C16" s="24" t="s">
        <v>113</v>
      </c>
      <c r="D16" s="24" t="s">
        <v>114</v>
      </c>
      <c r="E16" s="23">
        <v>15</v>
      </c>
      <c r="F16" s="23">
        <v>20</v>
      </c>
      <c r="G16" s="23">
        <v>25</v>
      </c>
      <c r="H16" s="23">
        <v>0</v>
      </c>
      <c r="I16" s="23">
        <f>SUM(E13:H13)</f>
        <v>65</v>
      </c>
      <c r="J16" s="25">
        <v>0</v>
      </c>
    </row>
    <row r="17" spans="1:10" ht="30" customHeight="1" x14ac:dyDescent="0.5">
      <c r="A17" s="128"/>
      <c r="B17" s="24" t="s">
        <v>1480</v>
      </c>
      <c r="C17" s="24" t="s">
        <v>61</v>
      </c>
      <c r="D17" s="24" t="s">
        <v>29</v>
      </c>
      <c r="E17" s="23">
        <v>15</v>
      </c>
      <c r="F17" s="23">
        <v>20</v>
      </c>
      <c r="G17" s="23">
        <v>25</v>
      </c>
      <c r="H17" s="23">
        <v>0</v>
      </c>
      <c r="I17" s="23">
        <v>60</v>
      </c>
      <c r="J17" s="25">
        <v>0</v>
      </c>
    </row>
    <row r="18" spans="1:10" ht="30" customHeight="1" x14ac:dyDescent="0.5">
      <c r="A18" s="127">
        <v>13</v>
      </c>
      <c r="B18" s="24" t="s">
        <v>1481</v>
      </c>
      <c r="C18" s="24" t="s">
        <v>66</v>
      </c>
      <c r="D18" s="24" t="s">
        <v>67</v>
      </c>
      <c r="E18" s="23">
        <v>15</v>
      </c>
      <c r="F18" s="23">
        <v>0</v>
      </c>
      <c r="G18" s="23">
        <v>25</v>
      </c>
      <c r="H18" s="23">
        <v>0</v>
      </c>
      <c r="I18" s="23">
        <f>SUM(E15:H15)</f>
        <v>60</v>
      </c>
      <c r="J18" s="25">
        <v>0</v>
      </c>
    </row>
    <row r="19" spans="1:10" ht="30" customHeight="1" x14ac:dyDescent="0.5">
      <c r="A19" s="129"/>
      <c r="B19" s="24" t="s">
        <v>1482</v>
      </c>
      <c r="C19" s="24" t="s">
        <v>66</v>
      </c>
      <c r="D19" s="24" t="s">
        <v>67</v>
      </c>
      <c r="E19" s="23">
        <v>15</v>
      </c>
      <c r="F19" s="23">
        <v>0</v>
      </c>
      <c r="G19" s="23">
        <v>25</v>
      </c>
      <c r="H19" s="23">
        <v>0</v>
      </c>
      <c r="I19" s="23">
        <v>40</v>
      </c>
      <c r="J19" s="25">
        <v>0</v>
      </c>
    </row>
    <row r="20" spans="1:10" ht="30" customHeight="1" x14ac:dyDescent="0.5">
      <c r="A20" s="129"/>
      <c r="B20" s="24" t="s">
        <v>1483</v>
      </c>
      <c r="C20" s="24" t="s">
        <v>129</v>
      </c>
      <c r="D20" s="24" t="s">
        <v>29</v>
      </c>
      <c r="E20" s="23">
        <v>15</v>
      </c>
      <c r="F20" s="23">
        <v>0</v>
      </c>
      <c r="G20" s="23">
        <v>25</v>
      </c>
      <c r="H20" s="23">
        <v>0</v>
      </c>
      <c r="I20" s="23">
        <f>SUM(E17:H17)</f>
        <v>60</v>
      </c>
      <c r="J20" s="25">
        <v>0</v>
      </c>
    </row>
    <row r="21" spans="1:10" ht="30" customHeight="1" x14ac:dyDescent="0.5">
      <c r="A21" s="129"/>
      <c r="B21" s="24" t="s">
        <v>1484</v>
      </c>
      <c r="C21" s="24" t="s">
        <v>630</v>
      </c>
      <c r="D21" s="24" t="s">
        <v>29</v>
      </c>
      <c r="E21" s="23">
        <v>15</v>
      </c>
      <c r="F21" s="23">
        <v>0</v>
      </c>
      <c r="G21" s="23">
        <v>25</v>
      </c>
      <c r="H21" s="23">
        <v>0</v>
      </c>
      <c r="I21" s="23">
        <v>40</v>
      </c>
      <c r="J21" s="25">
        <v>0</v>
      </c>
    </row>
    <row r="22" spans="1:10" ht="30" customHeight="1" x14ac:dyDescent="0.5">
      <c r="A22" s="129"/>
      <c r="B22" s="24" t="s">
        <v>1485</v>
      </c>
      <c r="C22" s="24" t="s">
        <v>1486</v>
      </c>
      <c r="D22" s="24" t="s">
        <v>48</v>
      </c>
      <c r="E22" s="23">
        <v>15</v>
      </c>
      <c r="F22" s="23">
        <v>0</v>
      </c>
      <c r="G22" s="23">
        <v>25</v>
      </c>
      <c r="H22" s="23">
        <v>0</v>
      </c>
      <c r="I22" s="23">
        <v>40</v>
      </c>
      <c r="J22" s="25">
        <v>0</v>
      </c>
    </row>
    <row r="23" spans="1:10" ht="30" customHeight="1" x14ac:dyDescent="0.5">
      <c r="A23" s="128"/>
      <c r="B23" s="24" t="s">
        <v>1487</v>
      </c>
      <c r="C23" s="24" t="s">
        <v>1488</v>
      </c>
      <c r="D23" s="24" t="s">
        <v>22</v>
      </c>
      <c r="E23" s="23">
        <v>15</v>
      </c>
      <c r="F23" s="23">
        <v>0</v>
      </c>
      <c r="G23" s="23">
        <v>25</v>
      </c>
      <c r="H23" s="23">
        <v>0</v>
      </c>
      <c r="I23" s="23">
        <f>SUM(E20:H20)</f>
        <v>40</v>
      </c>
      <c r="J23" s="25">
        <v>0</v>
      </c>
    </row>
    <row r="24" spans="1:10" ht="30" customHeight="1" x14ac:dyDescent="0.5">
      <c r="A24" s="127">
        <v>19</v>
      </c>
      <c r="B24" s="84" t="s">
        <v>1489</v>
      </c>
      <c r="C24" s="84" t="s">
        <v>12</v>
      </c>
      <c r="D24" s="84" t="s">
        <v>12</v>
      </c>
      <c r="E24" s="23">
        <v>15</v>
      </c>
      <c r="F24" s="23">
        <v>20</v>
      </c>
      <c r="G24" s="23">
        <v>0</v>
      </c>
      <c r="H24" s="23">
        <v>0</v>
      </c>
      <c r="I24" s="23">
        <f>SUM(E21:H21)</f>
        <v>40</v>
      </c>
      <c r="J24" s="25">
        <v>0</v>
      </c>
    </row>
    <row r="25" spans="1:10" ht="30" customHeight="1" x14ac:dyDescent="0.5">
      <c r="A25" s="129"/>
      <c r="B25" s="24" t="s">
        <v>1490</v>
      </c>
      <c r="C25" s="24" t="s">
        <v>522</v>
      </c>
      <c r="D25" s="24" t="s">
        <v>48</v>
      </c>
      <c r="E25" s="23">
        <v>15</v>
      </c>
      <c r="F25" s="23">
        <v>20</v>
      </c>
      <c r="G25" s="23">
        <v>0</v>
      </c>
      <c r="H25" s="23">
        <v>0</v>
      </c>
      <c r="I25" s="23">
        <f>SUM(E22:H22)</f>
        <v>40</v>
      </c>
      <c r="J25" s="25">
        <v>0</v>
      </c>
    </row>
    <row r="26" spans="1:10" ht="30" customHeight="1" x14ac:dyDescent="0.5">
      <c r="A26" s="129"/>
      <c r="B26" s="85" t="s">
        <v>179</v>
      </c>
      <c r="C26" s="85" t="s">
        <v>162</v>
      </c>
      <c r="D26" s="85" t="s">
        <v>22</v>
      </c>
      <c r="E26" s="23">
        <v>15</v>
      </c>
      <c r="F26" s="23">
        <v>20</v>
      </c>
      <c r="G26" s="23">
        <v>0</v>
      </c>
      <c r="H26" s="23">
        <v>0</v>
      </c>
      <c r="I26" s="23">
        <v>35</v>
      </c>
      <c r="J26" s="25">
        <v>0</v>
      </c>
    </row>
    <row r="27" spans="1:10" ht="30" customHeight="1" x14ac:dyDescent="0.5">
      <c r="A27" s="129"/>
      <c r="B27" s="24" t="s">
        <v>1491</v>
      </c>
      <c r="C27" s="24" t="s">
        <v>630</v>
      </c>
      <c r="D27" s="24" t="s">
        <v>29</v>
      </c>
      <c r="E27" s="23">
        <v>15</v>
      </c>
      <c r="F27" s="23">
        <v>20</v>
      </c>
      <c r="G27" s="23">
        <v>0</v>
      </c>
      <c r="H27" s="23">
        <v>0</v>
      </c>
      <c r="I27" s="23">
        <v>35</v>
      </c>
      <c r="J27" s="25">
        <v>0</v>
      </c>
    </row>
    <row r="28" spans="1:10" ht="30" customHeight="1" x14ac:dyDescent="0.5">
      <c r="A28" s="129"/>
      <c r="B28" s="24" t="s">
        <v>1492</v>
      </c>
      <c r="C28" s="24" t="s">
        <v>129</v>
      </c>
      <c r="D28" s="24" t="s">
        <v>29</v>
      </c>
      <c r="E28" s="23">
        <v>15</v>
      </c>
      <c r="F28" s="23">
        <v>20</v>
      </c>
      <c r="G28" s="23">
        <v>0</v>
      </c>
      <c r="H28" s="23">
        <v>0</v>
      </c>
      <c r="I28" s="23">
        <v>35</v>
      </c>
      <c r="J28" s="25">
        <v>0</v>
      </c>
    </row>
    <row r="29" spans="1:10" ht="30" customHeight="1" x14ac:dyDescent="0.5">
      <c r="A29" s="65">
        <v>24</v>
      </c>
      <c r="B29" s="24" t="s">
        <v>1493</v>
      </c>
      <c r="C29" s="24" t="s">
        <v>129</v>
      </c>
      <c r="D29" s="24" t="s">
        <v>29</v>
      </c>
      <c r="E29" s="23">
        <v>0</v>
      </c>
      <c r="F29" s="23">
        <v>0</v>
      </c>
      <c r="G29" s="23">
        <v>25</v>
      </c>
      <c r="H29" s="23">
        <v>0</v>
      </c>
      <c r="I29" s="23">
        <f>SUM(E26:H26)</f>
        <v>35</v>
      </c>
      <c r="J29" s="25">
        <v>0</v>
      </c>
    </row>
    <row r="30" spans="1:10" ht="30" customHeight="1" x14ac:dyDescent="0.5">
      <c r="A30" s="23">
        <v>25</v>
      </c>
      <c r="B30" s="24" t="s">
        <v>1494</v>
      </c>
      <c r="C30" s="24" t="s">
        <v>12</v>
      </c>
      <c r="D30" s="24" t="s">
        <v>12</v>
      </c>
      <c r="E30" s="23">
        <v>0</v>
      </c>
      <c r="F30" s="23">
        <v>20</v>
      </c>
      <c r="G30" s="23">
        <v>0</v>
      </c>
      <c r="H30" s="23">
        <v>0</v>
      </c>
      <c r="I30" s="23">
        <f>SUM(E27:H27)</f>
        <v>35</v>
      </c>
      <c r="J30" s="25">
        <v>0</v>
      </c>
    </row>
    <row r="31" spans="1:10" ht="30" customHeight="1" x14ac:dyDescent="0.5">
      <c r="A31" s="127">
        <v>26</v>
      </c>
      <c r="B31" s="24" t="s">
        <v>1495</v>
      </c>
      <c r="C31" s="24" t="s">
        <v>113</v>
      </c>
      <c r="D31" s="24" t="s">
        <v>114</v>
      </c>
      <c r="E31" s="23">
        <v>15</v>
      </c>
      <c r="F31" s="23">
        <v>0</v>
      </c>
      <c r="G31" s="23">
        <v>0</v>
      </c>
      <c r="H31" s="23">
        <v>0</v>
      </c>
      <c r="I31" s="23">
        <f>SUM(E28:H28)</f>
        <v>35</v>
      </c>
      <c r="J31" s="25">
        <v>1.5624999999999999E-3</v>
      </c>
    </row>
    <row r="32" spans="1:10" ht="22.9" customHeight="1" x14ac:dyDescent="0.5">
      <c r="A32" s="129"/>
      <c r="B32" s="24" t="s">
        <v>1496</v>
      </c>
      <c r="C32" s="24" t="s">
        <v>113</v>
      </c>
      <c r="D32" s="24" t="s">
        <v>114</v>
      </c>
      <c r="E32" s="23">
        <v>15</v>
      </c>
      <c r="F32" s="23">
        <v>0</v>
      </c>
      <c r="G32" s="23">
        <v>0</v>
      </c>
      <c r="H32" s="23">
        <v>0</v>
      </c>
      <c r="I32" s="23">
        <v>15</v>
      </c>
      <c r="J32" s="25">
        <v>3.0092592592592595E-4</v>
      </c>
    </row>
    <row r="33" spans="1:10" ht="30" customHeight="1" x14ac:dyDescent="0.5">
      <c r="A33" s="129"/>
      <c r="B33" s="84" t="s">
        <v>1497</v>
      </c>
      <c r="C33" s="84" t="s">
        <v>1416</v>
      </c>
      <c r="D33" s="84" t="s">
        <v>93</v>
      </c>
      <c r="E33" s="23">
        <v>15</v>
      </c>
      <c r="F33" s="23">
        <v>0</v>
      </c>
      <c r="G33" s="23">
        <v>0</v>
      </c>
      <c r="H33" s="23">
        <v>0</v>
      </c>
      <c r="I33" s="23">
        <f>SUM(E30:H30)</f>
        <v>20</v>
      </c>
      <c r="J33" s="25">
        <v>0</v>
      </c>
    </row>
    <row r="34" spans="1:10" ht="30" customHeight="1" x14ac:dyDescent="0.5">
      <c r="A34" s="129"/>
      <c r="B34" s="24" t="s">
        <v>1498</v>
      </c>
      <c r="C34" s="24" t="s">
        <v>75</v>
      </c>
      <c r="D34" s="24" t="s">
        <v>29</v>
      </c>
      <c r="E34" s="23">
        <v>15</v>
      </c>
      <c r="F34" s="23">
        <v>0</v>
      </c>
      <c r="G34" s="23">
        <v>0</v>
      </c>
      <c r="H34" s="23">
        <v>0</v>
      </c>
      <c r="I34" s="23">
        <f>SUM(E31:H31)</f>
        <v>15</v>
      </c>
      <c r="J34" s="25">
        <v>0</v>
      </c>
    </row>
    <row r="35" spans="1:10" ht="30" customHeight="1" x14ac:dyDescent="0.5">
      <c r="A35" s="129"/>
      <c r="B35" s="24" t="s">
        <v>1499</v>
      </c>
      <c r="C35" s="24" t="s">
        <v>34</v>
      </c>
      <c r="D35" s="24" t="s">
        <v>29</v>
      </c>
      <c r="E35" s="23">
        <v>15</v>
      </c>
      <c r="F35" s="23">
        <v>0</v>
      </c>
      <c r="G35" s="23">
        <v>0</v>
      </c>
      <c r="H35" s="23">
        <v>0</v>
      </c>
      <c r="I35" s="23">
        <v>15</v>
      </c>
      <c r="J35" s="25">
        <v>0</v>
      </c>
    </row>
    <row r="36" spans="1:10" ht="30" customHeight="1" x14ac:dyDescent="0.5">
      <c r="A36" s="129"/>
      <c r="B36" s="24" t="s">
        <v>1500</v>
      </c>
      <c r="C36" s="24" t="s">
        <v>113</v>
      </c>
      <c r="D36" s="24" t="s">
        <v>114</v>
      </c>
      <c r="E36" s="23">
        <v>15</v>
      </c>
      <c r="F36" s="23">
        <v>0</v>
      </c>
      <c r="G36" s="23">
        <v>0</v>
      </c>
      <c r="H36" s="23">
        <v>0</v>
      </c>
      <c r="I36" s="23">
        <v>15</v>
      </c>
      <c r="J36" s="25">
        <v>0</v>
      </c>
    </row>
    <row r="37" spans="1:10" ht="30" customHeight="1" x14ac:dyDescent="0.5">
      <c r="A37" s="129"/>
      <c r="B37" s="24" t="s">
        <v>1501</v>
      </c>
      <c r="C37" s="24" t="s">
        <v>1486</v>
      </c>
      <c r="D37" s="24" t="s">
        <v>48</v>
      </c>
      <c r="E37" s="23">
        <v>15</v>
      </c>
      <c r="F37" s="23">
        <v>0</v>
      </c>
      <c r="G37" s="23">
        <v>0</v>
      </c>
      <c r="H37" s="23">
        <v>0</v>
      </c>
      <c r="I37" s="23">
        <f>SUM(E34:H34)</f>
        <v>15</v>
      </c>
      <c r="J37" s="25">
        <v>0</v>
      </c>
    </row>
    <row r="38" spans="1:10" ht="30" customHeight="1" x14ac:dyDescent="0.5">
      <c r="A38" s="129"/>
      <c r="B38" s="84" t="s">
        <v>1502</v>
      </c>
      <c r="C38" s="84" t="s">
        <v>1416</v>
      </c>
      <c r="D38" s="84" t="s">
        <v>93</v>
      </c>
      <c r="E38" s="23">
        <v>15</v>
      </c>
      <c r="F38" s="23">
        <v>0</v>
      </c>
      <c r="G38" s="23">
        <v>0</v>
      </c>
      <c r="H38" s="23">
        <v>0</v>
      </c>
      <c r="I38" s="23">
        <v>15</v>
      </c>
      <c r="J38" s="25">
        <v>0</v>
      </c>
    </row>
    <row r="39" spans="1:10" ht="30" customHeight="1" x14ac:dyDescent="0.5">
      <c r="A39" s="128"/>
      <c r="B39" s="24" t="s">
        <v>1503</v>
      </c>
      <c r="C39" s="24" t="s">
        <v>127</v>
      </c>
      <c r="D39" s="24" t="s">
        <v>16</v>
      </c>
      <c r="E39" s="23">
        <v>15</v>
      </c>
      <c r="F39" s="23">
        <v>0</v>
      </c>
      <c r="G39" s="23">
        <v>0</v>
      </c>
      <c r="H39" s="23">
        <v>0</v>
      </c>
      <c r="I39" s="23">
        <v>15</v>
      </c>
      <c r="J39" s="25">
        <v>0</v>
      </c>
    </row>
    <row r="40" spans="1:10" ht="30" customHeight="1" x14ac:dyDescent="0.5">
      <c r="A40" s="127">
        <v>35</v>
      </c>
      <c r="B40" s="24" t="s">
        <v>1504</v>
      </c>
      <c r="C40" s="24" t="s">
        <v>47</v>
      </c>
      <c r="D40" s="24" t="s">
        <v>48</v>
      </c>
      <c r="E40" s="23">
        <v>0</v>
      </c>
      <c r="F40" s="23">
        <v>0</v>
      </c>
      <c r="G40" s="23">
        <v>0</v>
      </c>
      <c r="H40" s="23">
        <v>0</v>
      </c>
      <c r="I40" s="23">
        <f>SUM(E37:H37)</f>
        <v>15</v>
      </c>
      <c r="J40" s="25">
        <v>0</v>
      </c>
    </row>
    <row r="41" spans="1:10" ht="30" hidden="1" customHeight="1" x14ac:dyDescent="0.5">
      <c r="A41" s="129"/>
      <c r="B41" s="24" t="s">
        <v>1505</v>
      </c>
      <c r="C41" s="24" t="s">
        <v>1416</v>
      </c>
      <c r="D41" s="24" t="s">
        <v>93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  <c r="J41" s="25">
        <v>0</v>
      </c>
    </row>
    <row r="42" spans="1:10" ht="30" hidden="1" customHeight="1" x14ac:dyDescent="0.5">
      <c r="A42" s="129"/>
      <c r="B42" s="24" t="s">
        <v>1506</v>
      </c>
      <c r="C42" s="24" t="s">
        <v>1488</v>
      </c>
      <c r="D42" s="24" t="s">
        <v>22</v>
      </c>
      <c r="E42" s="23">
        <v>0</v>
      </c>
      <c r="F42" s="23">
        <v>0</v>
      </c>
      <c r="G42" s="23">
        <v>0</v>
      </c>
      <c r="H42" s="23">
        <v>0</v>
      </c>
      <c r="I42" s="23">
        <f>SUM(E39:H39)</f>
        <v>15</v>
      </c>
      <c r="J42" s="25">
        <v>0</v>
      </c>
    </row>
    <row r="43" spans="1:10" ht="30" hidden="1" customHeight="1" x14ac:dyDescent="0.5">
      <c r="A43" s="128"/>
      <c r="B43" s="24" t="s">
        <v>128</v>
      </c>
      <c r="C43" s="24" t="s">
        <v>129</v>
      </c>
      <c r="D43" s="24" t="s">
        <v>29</v>
      </c>
      <c r="E43" s="23">
        <v>0</v>
      </c>
      <c r="F43" s="23">
        <v>0</v>
      </c>
      <c r="G43" s="23">
        <v>0</v>
      </c>
      <c r="H43" s="23">
        <v>0</v>
      </c>
      <c r="I43" s="23">
        <f>SUM(E40:H40)</f>
        <v>0</v>
      </c>
      <c r="J43" s="25">
        <v>0</v>
      </c>
    </row>
    <row r="44" spans="1:10" ht="30" hidden="1" customHeight="1" x14ac:dyDescent="0.5">
      <c r="A44" s="23">
        <v>41</v>
      </c>
      <c r="B44" s="24"/>
      <c r="C44" s="24"/>
      <c r="D44" s="24"/>
      <c r="E44" s="23"/>
      <c r="F44" s="23"/>
      <c r="G44" s="23"/>
      <c r="H44" s="23"/>
      <c r="I44" s="23">
        <v>0</v>
      </c>
      <c r="J44" s="25"/>
    </row>
    <row r="45" spans="1:10" ht="25.5" hidden="1" x14ac:dyDescent="0.5">
      <c r="A45" s="23">
        <v>42</v>
      </c>
      <c r="B45" s="24"/>
      <c r="C45" s="24"/>
      <c r="D45" s="24"/>
      <c r="E45" s="23"/>
      <c r="F45" s="23"/>
      <c r="G45" s="23"/>
      <c r="H45" s="23"/>
      <c r="I45" s="23">
        <f>SUM(E42:H42)</f>
        <v>0</v>
      </c>
      <c r="J45" s="25"/>
    </row>
    <row r="46" spans="1:10" ht="30" customHeight="1" x14ac:dyDescent="0.75">
      <c r="A46" s="21"/>
    </row>
  </sheetData>
  <sortState ref="A9:K13">
    <sortCondition ref="A9:A13"/>
  </sortState>
  <mergeCells count="8">
    <mergeCell ref="A1:G1"/>
    <mergeCell ref="A2:G2"/>
    <mergeCell ref="A3:G3"/>
    <mergeCell ref="A31:A39"/>
    <mergeCell ref="A40:A43"/>
    <mergeCell ref="A14:A17"/>
    <mergeCell ref="A18:A23"/>
    <mergeCell ref="A24:A28"/>
  </mergeCells>
  <pageMargins left="0.19685039370078741" right="0.19685039370078741" top="0.19685039370078741" bottom="0.19685039370078741" header="0.31496062992125984" footer="0.31496062992125984"/>
  <pageSetup paperSize="9" scale="63" fitToHeight="0" orientation="landscape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4644EE-464F-41F4-BDFB-79B5D8FA9F57}">
  <sheetPr codeName="Sheet14">
    <pageSetUpPr fitToPage="1"/>
  </sheetPr>
  <dimension ref="A1:K27"/>
  <sheetViews>
    <sheetView zoomScaleNormal="100" workbookViewId="0">
      <selection activeCell="D16" sqref="D16"/>
    </sheetView>
  </sheetViews>
  <sheetFormatPr defaultColWidth="9" defaultRowHeight="30" customHeight="1" x14ac:dyDescent="0.5"/>
  <cols>
    <col min="1" max="1" width="7" style="16" customWidth="1"/>
    <col min="2" max="2" width="27.375" style="16" customWidth="1"/>
    <col min="3" max="3" width="50.125" style="16" customWidth="1"/>
    <col min="4" max="4" width="22.375" style="16" customWidth="1"/>
    <col min="5" max="8" width="7" style="16" customWidth="1"/>
    <col min="9" max="9" width="8" style="16" customWidth="1"/>
    <col min="10" max="10" width="22.625" style="57" customWidth="1"/>
    <col min="11" max="11" width="28.125" style="16" customWidth="1"/>
    <col min="12" max="16384" width="9" style="16"/>
  </cols>
  <sheetData>
    <row r="1" spans="1:11" ht="30" customHeight="1" x14ac:dyDescent="0.5">
      <c r="A1" s="117" t="s">
        <v>0</v>
      </c>
      <c r="B1" s="117"/>
      <c r="C1" s="117"/>
      <c r="D1" s="117"/>
      <c r="E1" s="117"/>
      <c r="F1" s="117"/>
      <c r="G1" s="117"/>
    </row>
    <row r="2" spans="1:11" ht="30" customHeight="1" x14ac:dyDescent="0.5">
      <c r="A2" s="117" t="s">
        <v>1</v>
      </c>
      <c r="B2" s="117"/>
      <c r="C2" s="117"/>
      <c r="D2" s="117"/>
      <c r="E2" s="117"/>
      <c r="F2" s="117"/>
      <c r="G2" s="117"/>
    </row>
    <row r="3" spans="1:11" ht="30" customHeight="1" x14ac:dyDescent="0.55000000000000004">
      <c r="A3" s="126" t="s">
        <v>1584</v>
      </c>
      <c r="B3" s="126"/>
      <c r="C3" s="126"/>
      <c r="D3" s="126"/>
      <c r="E3" s="126"/>
      <c r="F3" s="126"/>
      <c r="G3" s="126"/>
    </row>
    <row r="4" spans="1:11" ht="30" customHeight="1" thickBot="1" x14ac:dyDescent="0.55000000000000004"/>
    <row r="5" spans="1:11" ht="30" customHeight="1" x14ac:dyDescent="0.5">
      <c r="A5" s="37" t="s">
        <v>3</v>
      </c>
      <c r="B5" s="38" t="s">
        <v>1352</v>
      </c>
      <c r="C5" s="38" t="s">
        <v>5</v>
      </c>
      <c r="D5" s="38" t="s">
        <v>6</v>
      </c>
      <c r="E5" s="39" t="s">
        <v>1353</v>
      </c>
      <c r="F5" s="39" t="s">
        <v>1354</v>
      </c>
      <c r="G5" s="39" t="s">
        <v>1355</v>
      </c>
      <c r="H5" s="39" t="s">
        <v>1356</v>
      </c>
      <c r="I5" s="38" t="s">
        <v>1357</v>
      </c>
      <c r="J5" s="58" t="s">
        <v>1358</v>
      </c>
      <c r="K5" s="40" t="s">
        <v>1546</v>
      </c>
    </row>
    <row r="6" spans="1:11" ht="30" customHeight="1" x14ac:dyDescent="0.65">
      <c r="A6" s="26">
        <v>1</v>
      </c>
      <c r="B6" s="27" t="s">
        <v>1508</v>
      </c>
      <c r="C6" s="28"/>
      <c r="D6" s="27"/>
      <c r="E6" s="26">
        <v>9</v>
      </c>
      <c r="F6" s="26">
        <v>10</v>
      </c>
      <c r="G6" s="26">
        <v>8</v>
      </c>
      <c r="H6" s="26">
        <v>7</v>
      </c>
      <c r="I6" s="26">
        <v>34</v>
      </c>
      <c r="J6" s="29">
        <v>1.4409722222222221E-2</v>
      </c>
      <c r="K6" s="14">
        <v>2</v>
      </c>
    </row>
    <row r="7" spans="1:11" ht="30" customHeight="1" x14ac:dyDescent="0.65">
      <c r="A7" s="26">
        <v>2</v>
      </c>
      <c r="B7" s="27" t="s">
        <v>1512</v>
      </c>
      <c r="C7" s="28" t="s">
        <v>218</v>
      </c>
      <c r="D7" s="27" t="s">
        <v>22</v>
      </c>
      <c r="E7" s="26">
        <v>8</v>
      </c>
      <c r="F7" s="26">
        <v>7</v>
      </c>
      <c r="G7" s="26">
        <v>9</v>
      </c>
      <c r="H7" s="26">
        <v>7</v>
      </c>
      <c r="I7" s="26">
        <v>31</v>
      </c>
      <c r="J7" s="29">
        <v>1.6284722222222221E-2</v>
      </c>
      <c r="K7" s="14">
        <v>6</v>
      </c>
    </row>
    <row r="8" spans="1:11" ht="30" customHeight="1" x14ac:dyDescent="0.65">
      <c r="A8" s="26">
        <v>3</v>
      </c>
      <c r="B8" s="27" t="s">
        <v>1507</v>
      </c>
      <c r="C8" s="28" t="s">
        <v>218</v>
      </c>
      <c r="D8" s="27" t="s">
        <v>22</v>
      </c>
      <c r="E8" s="26">
        <v>8</v>
      </c>
      <c r="F8" s="26">
        <v>8</v>
      </c>
      <c r="G8" s="26">
        <v>9</v>
      </c>
      <c r="H8" s="26">
        <v>9</v>
      </c>
      <c r="I8" s="26">
        <v>34</v>
      </c>
      <c r="J8" s="29">
        <v>1.5706018518518518E-2</v>
      </c>
      <c r="K8" s="14">
        <v>1</v>
      </c>
    </row>
    <row r="9" spans="1:11" ht="30" customHeight="1" x14ac:dyDescent="0.65">
      <c r="A9" s="26">
        <v>4</v>
      </c>
      <c r="B9" s="27" t="s">
        <v>1510</v>
      </c>
      <c r="C9" s="28" t="s">
        <v>218</v>
      </c>
      <c r="D9" s="27" t="s">
        <v>22</v>
      </c>
      <c r="E9" s="26">
        <v>8</v>
      </c>
      <c r="F9" s="26">
        <v>9</v>
      </c>
      <c r="G9" s="26">
        <v>10</v>
      </c>
      <c r="H9" s="26">
        <v>6</v>
      </c>
      <c r="I9" s="26">
        <f>SUM(E9:H9)</f>
        <v>33</v>
      </c>
      <c r="J9" s="29">
        <v>1.5613425925925926E-2</v>
      </c>
      <c r="K9" s="14">
        <v>4</v>
      </c>
    </row>
    <row r="10" spans="1:11" ht="30" customHeight="1" x14ac:dyDescent="0.65">
      <c r="A10" s="26">
        <v>5</v>
      </c>
      <c r="B10" s="30" t="s">
        <v>1511</v>
      </c>
      <c r="C10" s="28" t="s">
        <v>218</v>
      </c>
      <c r="D10" s="30" t="s">
        <v>22</v>
      </c>
      <c r="E10" s="26">
        <v>7</v>
      </c>
      <c r="F10" s="26">
        <v>7</v>
      </c>
      <c r="G10" s="26">
        <v>10</v>
      </c>
      <c r="H10" s="26">
        <v>7</v>
      </c>
      <c r="I10" s="26">
        <f>SUM(E10:H10)</f>
        <v>31</v>
      </c>
      <c r="J10" s="29">
        <v>1.7222222222222222E-2</v>
      </c>
      <c r="K10" s="14">
        <v>5</v>
      </c>
    </row>
    <row r="11" spans="1:11" ht="30" customHeight="1" x14ac:dyDescent="0.65">
      <c r="A11" s="26">
        <v>6</v>
      </c>
      <c r="B11" s="27" t="s">
        <v>1001</v>
      </c>
      <c r="C11" s="28" t="s">
        <v>1513</v>
      </c>
      <c r="D11" s="27" t="s">
        <v>288</v>
      </c>
      <c r="E11" s="26">
        <v>10</v>
      </c>
      <c r="F11" s="26">
        <v>7</v>
      </c>
      <c r="G11" s="26">
        <v>9</v>
      </c>
      <c r="H11" s="26">
        <v>5</v>
      </c>
      <c r="I11" s="26">
        <v>31</v>
      </c>
      <c r="J11" s="29">
        <v>9.2592592592592605E-3</v>
      </c>
      <c r="K11" s="14">
        <v>7</v>
      </c>
    </row>
    <row r="12" spans="1:11" ht="30" customHeight="1" x14ac:dyDescent="0.65">
      <c r="A12" s="26">
        <v>7</v>
      </c>
      <c r="B12" s="27" t="s">
        <v>1514</v>
      </c>
      <c r="C12" s="28" t="s">
        <v>160</v>
      </c>
      <c r="D12" s="27" t="s">
        <v>29</v>
      </c>
      <c r="E12" s="26">
        <v>10</v>
      </c>
      <c r="F12" s="26">
        <v>6</v>
      </c>
      <c r="G12" s="26">
        <v>8</v>
      </c>
      <c r="H12" s="26">
        <v>6</v>
      </c>
      <c r="I12" s="26">
        <f>SUM(E12:H12)</f>
        <v>30</v>
      </c>
      <c r="J12" s="29">
        <v>1.7569444444444447E-2</v>
      </c>
      <c r="K12" s="14">
        <v>8</v>
      </c>
    </row>
    <row r="13" spans="1:11" ht="30" customHeight="1" x14ac:dyDescent="0.65">
      <c r="A13" s="26">
        <v>8</v>
      </c>
      <c r="B13" s="30" t="s">
        <v>1509</v>
      </c>
      <c r="C13" s="30" t="s">
        <v>975</v>
      </c>
      <c r="D13" s="30" t="s">
        <v>29</v>
      </c>
      <c r="E13" s="26">
        <v>10</v>
      </c>
      <c r="F13" s="26">
        <v>8</v>
      </c>
      <c r="G13" s="26">
        <v>8</v>
      </c>
      <c r="H13" s="26">
        <v>7</v>
      </c>
      <c r="I13" s="26">
        <f>SUM(E13:H13)</f>
        <v>33</v>
      </c>
      <c r="J13" s="29">
        <v>1.5902777777777776E-2</v>
      </c>
      <c r="K13" s="14">
        <v>3</v>
      </c>
    </row>
    <row r="14" spans="1:11" ht="30" customHeight="1" x14ac:dyDescent="0.5">
      <c r="A14" s="31">
        <v>9</v>
      </c>
      <c r="B14" s="32" t="s">
        <v>1515</v>
      </c>
      <c r="C14" s="32" t="s">
        <v>975</v>
      </c>
      <c r="D14" s="32" t="s">
        <v>29</v>
      </c>
      <c r="E14" s="31">
        <v>10</v>
      </c>
      <c r="F14" s="31">
        <v>5</v>
      </c>
      <c r="G14" s="31">
        <v>9</v>
      </c>
      <c r="H14" s="31">
        <v>6</v>
      </c>
      <c r="I14" s="31">
        <f>SUM(E14:H14)</f>
        <v>30</v>
      </c>
      <c r="J14" s="33">
        <v>1.6192129629629629E-2</v>
      </c>
    </row>
    <row r="15" spans="1:11" ht="30" customHeight="1" x14ac:dyDescent="0.5">
      <c r="A15" s="31">
        <v>11</v>
      </c>
      <c r="B15" s="34" t="s">
        <v>1516</v>
      </c>
      <c r="C15" s="35" t="s">
        <v>806</v>
      </c>
      <c r="D15" s="34" t="s">
        <v>22</v>
      </c>
      <c r="E15" s="31">
        <v>9</v>
      </c>
      <c r="F15" s="31">
        <v>7</v>
      </c>
      <c r="G15" s="31">
        <v>9</v>
      </c>
      <c r="H15" s="31">
        <v>4</v>
      </c>
      <c r="I15" s="31">
        <f>SUM(E15:H15)</f>
        <v>29</v>
      </c>
      <c r="J15" s="33">
        <v>1.7141203703703704E-2</v>
      </c>
    </row>
    <row r="16" spans="1:11" ht="30" customHeight="1" x14ac:dyDescent="0.5">
      <c r="A16" s="31">
        <v>10</v>
      </c>
      <c r="B16" s="34" t="s">
        <v>994</v>
      </c>
      <c r="C16" s="35" t="s">
        <v>1002</v>
      </c>
      <c r="D16" s="34" t="s">
        <v>16</v>
      </c>
      <c r="E16" s="31">
        <v>8</v>
      </c>
      <c r="F16" s="31">
        <v>7</v>
      </c>
      <c r="G16" s="31">
        <v>8</v>
      </c>
      <c r="H16" s="31">
        <v>6</v>
      </c>
      <c r="I16" s="31">
        <f>SUM(E16:H16)</f>
        <v>29</v>
      </c>
      <c r="J16" s="33">
        <v>1.3402777777777777E-2</v>
      </c>
    </row>
    <row r="17" spans="1:10" ht="30" customHeight="1" x14ac:dyDescent="0.5">
      <c r="A17" s="31">
        <v>12</v>
      </c>
      <c r="B17" s="34" t="s">
        <v>1576</v>
      </c>
      <c r="C17" s="35" t="s">
        <v>218</v>
      </c>
      <c r="D17" s="34" t="s">
        <v>22</v>
      </c>
      <c r="E17" s="31">
        <v>9</v>
      </c>
      <c r="F17" s="31">
        <v>7</v>
      </c>
      <c r="G17" s="31">
        <v>8</v>
      </c>
      <c r="H17" s="31">
        <v>4</v>
      </c>
      <c r="I17" s="31">
        <v>28</v>
      </c>
      <c r="J17" s="33">
        <v>1.7199074074074071E-2</v>
      </c>
    </row>
    <row r="18" spans="1:10" ht="30" customHeight="1" x14ac:dyDescent="0.5">
      <c r="A18" s="31">
        <v>13</v>
      </c>
      <c r="B18" s="34" t="s">
        <v>1517</v>
      </c>
      <c r="C18" s="35" t="s">
        <v>218</v>
      </c>
      <c r="D18" s="34" t="s">
        <v>22</v>
      </c>
      <c r="E18" s="31">
        <v>5</v>
      </c>
      <c r="F18" s="31">
        <v>8</v>
      </c>
      <c r="G18" s="31">
        <v>10</v>
      </c>
      <c r="H18" s="31">
        <v>5</v>
      </c>
      <c r="I18" s="31">
        <v>28</v>
      </c>
      <c r="J18" s="33">
        <v>1.5277777777777777E-2</v>
      </c>
    </row>
    <row r="19" spans="1:10" ht="30" customHeight="1" x14ac:dyDescent="0.5">
      <c r="A19" s="31">
        <v>14</v>
      </c>
      <c r="B19" s="36" t="s">
        <v>1518</v>
      </c>
      <c r="C19" s="36" t="s">
        <v>160</v>
      </c>
      <c r="D19" s="36" t="s">
        <v>29</v>
      </c>
      <c r="E19" s="31">
        <v>7</v>
      </c>
      <c r="F19" s="31">
        <v>7</v>
      </c>
      <c r="G19" s="31">
        <v>8</v>
      </c>
      <c r="H19" s="31">
        <v>6</v>
      </c>
      <c r="I19" s="31">
        <f>SUM(E19:H19)</f>
        <v>28</v>
      </c>
      <c r="J19" s="33">
        <v>1.087962962962963E-2</v>
      </c>
    </row>
    <row r="20" spans="1:10" ht="30" customHeight="1" x14ac:dyDescent="0.5">
      <c r="A20" s="31">
        <v>15</v>
      </c>
      <c r="B20" s="34" t="s">
        <v>1519</v>
      </c>
      <c r="C20" s="35" t="s">
        <v>241</v>
      </c>
      <c r="D20" s="34" t="s">
        <v>64</v>
      </c>
      <c r="E20" s="31">
        <v>8</v>
      </c>
      <c r="F20" s="31">
        <v>5</v>
      </c>
      <c r="G20" s="31">
        <v>9</v>
      </c>
      <c r="H20" s="31">
        <v>5</v>
      </c>
      <c r="I20" s="31">
        <f>SUM(E20:H20)</f>
        <v>27</v>
      </c>
      <c r="J20" s="33">
        <v>5.347222222222222E-3</v>
      </c>
    </row>
    <row r="21" spans="1:10" ht="30" customHeight="1" x14ac:dyDescent="0.5">
      <c r="A21" s="31">
        <v>16</v>
      </c>
      <c r="B21" s="34" t="s">
        <v>1520</v>
      </c>
      <c r="C21" s="35" t="s">
        <v>806</v>
      </c>
      <c r="D21" s="34" t="s">
        <v>22</v>
      </c>
      <c r="E21" s="31">
        <v>7</v>
      </c>
      <c r="F21" s="31">
        <v>4</v>
      </c>
      <c r="G21" s="31">
        <v>8</v>
      </c>
      <c r="H21" s="31">
        <v>5</v>
      </c>
      <c r="I21" s="31">
        <f>SUM(E21:H21)</f>
        <v>24</v>
      </c>
      <c r="J21" s="33">
        <v>1.5381944444444443E-2</v>
      </c>
    </row>
    <row r="22" spans="1:10" ht="30" customHeight="1" x14ac:dyDescent="0.5">
      <c r="A22" s="31">
        <v>17</v>
      </c>
      <c r="B22" s="34" t="s">
        <v>1003</v>
      </c>
      <c r="C22" s="35" t="s">
        <v>241</v>
      </c>
      <c r="D22" s="34" t="s">
        <v>64</v>
      </c>
      <c r="E22" s="31">
        <v>6</v>
      </c>
      <c r="F22" s="31">
        <v>4</v>
      </c>
      <c r="G22" s="31">
        <v>9</v>
      </c>
      <c r="H22" s="31">
        <v>5</v>
      </c>
      <c r="I22" s="31">
        <f>SUM(E22:H22)</f>
        <v>24</v>
      </c>
      <c r="J22" s="33">
        <v>4.1898148148148146E-3</v>
      </c>
    </row>
    <row r="23" spans="1:10" ht="30" customHeight="1" x14ac:dyDescent="0.5">
      <c r="A23" s="31">
        <v>18</v>
      </c>
      <c r="B23" s="34" t="s">
        <v>1015</v>
      </c>
      <c r="C23" s="35" t="s">
        <v>241</v>
      </c>
      <c r="D23" s="34" t="s">
        <v>64</v>
      </c>
      <c r="E23" s="31">
        <v>6</v>
      </c>
      <c r="F23" s="31">
        <v>2</v>
      </c>
      <c r="G23" s="31">
        <v>5</v>
      </c>
      <c r="H23" s="31">
        <v>4</v>
      </c>
      <c r="I23" s="31">
        <f>SUM(E23:H23)</f>
        <v>17</v>
      </c>
      <c r="J23" s="33">
        <v>1.4282407407407409E-2</v>
      </c>
    </row>
    <row r="25" spans="1:10" ht="30" customHeight="1" x14ac:dyDescent="0.75">
      <c r="A25" s="21"/>
    </row>
    <row r="26" spans="1:10" ht="30" customHeight="1" x14ac:dyDescent="0.75">
      <c r="A26" s="21"/>
    </row>
    <row r="27" spans="1:10" ht="25.5" x14ac:dyDescent="0.5"/>
  </sheetData>
  <sortState ref="A6:K13">
    <sortCondition ref="A6:A13"/>
  </sortState>
  <mergeCells count="3">
    <mergeCell ref="A1:G1"/>
    <mergeCell ref="A2:G2"/>
    <mergeCell ref="A3:G3"/>
  </mergeCells>
  <pageMargins left="0.19685039370078741" right="0.19685039370078741" top="0.19685039370078741" bottom="0.19685039370078741" header="0.31496062992125984" footer="0.31496062992125984"/>
  <pageSetup paperSize="9" scale="74" fitToHeight="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0B7BB5-8756-4857-A49F-B20211577847}">
  <sheetPr codeName="Sheet15">
    <pageSetUpPr fitToPage="1"/>
  </sheetPr>
  <dimension ref="A1:K49"/>
  <sheetViews>
    <sheetView zoomScale="90" zoomScaleNormal="90" workbookViewId="0">
      <selection sqref="A1:G1"/>
    </sheetView>
  </sheetViews>
  <sheetFormatPr defaultColWidth="9" defaultRowHeight="30" customHeight="1" x14ac:dyDescent="0.5"/>
  <cols>
    <col min="1" max="1" width="7" style="16" customWidth="1"/>
    <col min="2" max="2" width="34.875" style="16" customWidth="1"/>
    <col min="3" max="3" width="55.125" style="16" customWidth="1"/>
    <col min="4" max="4" width="22.375" style="16" customWidth="1"/>
    <col min="5" max="8" width="7" style="16" customWidth="1"/>
    <col min="9" max="9" width="8" style="16" customWidth="1"/>
    <col min="10" max="10" width="22.625" style="57" customWidth="1"/>
    <col min="11" max="11" width="28.125" style="16" customWidth="1"/>
    <col min="12" max="16384" width="9" style="16"/>
  </cols>
  <sheetData>
    <row r="1" spans="1:11" ht="30" customHeight="1" x14ac:dyDescent="0.5">
      <c r="A1" s="117" t="s">
        <v>0</v>
      </c>
      <c r="B1" s="117"/>
      <c r="C1" s="117"/>
      <c r="D1" s="117"/>
      <c r="E1" s="117"/>
      <c r="F1" s="117"/>
      <c r="G1" s="117"/>
    </row>
    <row r="2" spans="1:11" ht="30" customHeight="1" x14ac:dyDescent="0.5">
      <c r="A2" s="117" t="s">
        <v>1</v>
      </c>
      <c r="B2" s="117"/>
      <c r="C2" s="117"/>
      <c r="D2" s="117"/>
      <c r="E2" s="117"/>
      <c r="F2" s="117"/>
      <c r="G2" s="117"/>
    </row>
    <row r="3" spans="1:11" ht="30" customHeight="1" x14ac:dyDescent="0.55000000000000004">
      <c r="A3" s="126" t="s">
        <v>1585</v>
      </c>
      <c r="B3" s="126"/>
      <c r="C3" s="126"/>
      <c r="D3" s="126"/>
      <c r="E3" s="126"/>
      <c r="F3" s="126"/>
      <c r="G3" s="126"/>
    </row>
    <row r="4" spans="1:11" ht="30" customHeight="1" thickBot="1" x14ac:dyDescent="0.55000000000000004"/>
    <row r="5" spans="1:11" ht="30" customHeight="1" x14ac:dyDescent="0.5">
      <c r="A5" s="37" t="s">
        <v>3</v>
      </c>
      <c r="B5" s="38" t="s">
        <v>1352</v>
      </c>
      <c r="C5" s="38" t="s">
        <v>5</v>
      </c>
      <c r="D5" s="38" t="s">
        <v>6</v>
      </c>
      <c r="E5" s="39" t="s">
        <v>1353</v>
      </c>
      <c r="F5" s="39" t="s">
        <v>1354</v>
      </c>
      <c r="G5" s="39" t="s">
        <v>1355</v>
      </c>
      <c r="H5" s="39" t="s">
        <v>1356</v>
      </c>
      <c r="I5" s="38" t="s">
        <v>1357</v>
      </c>
      <c r="J5" s="58" t="s">
        <v>1358</v>
      </c>
      <c r="K5" s="40" t="s">
        <v>1546</v>
      </c>
    </row>
    <row r="6" spans="1:11" ht="30" customHeight="1" x14ac:dyDescent="0.65">
      <c r="A6" s="26">
        <v>1</v>
      </c>
      <c r="B6" s="27" t="s">
        <v>1526</v>
      </c>
      <c r="C6" s="27" t="s">
        <v>15</v>
      </c>
      <c r="D6" s="27" t="s">
        <v>16</v>
      </c>
      <c r="E6" s="26">
        <v>7</v>
      </c>
      <c r="F6" s="26">
        <v>8</v>
      </c>
      <c r="G6" s="26">
        <v>8</v>
      </c>
      <c r="H6" s="26">
        <v>4</v>
      </c>
      <c r="I6" s="26">
        <v>27</v>
      </c>
      <c r="J6" s="29">
        <v>1.4351851851851852E-2</v>
      </c>
      <c r="K6" s="14">
        <v>4</v>
      </c>
    </row>
    <row r="7" spans="1:11" ht="30" customHeight="1" x14ac:dyDescent="0.65">
      <c r="A7" s="26">
        <v>2</v>
      </c>
      <c r="B7" s="27" t="s">
        <v>1523</v>
      </c>
      <c r="C7" s="27" t="s">
        <v>1524</v>
      </c>
      <c r="D7" s="27" t="s">
        <v>29</v>
      </c>
      <c r="E7" s="26">
        <v>8</v>
      </c>
      <c r="F7" s="26">
        <v>8</v>
      </c>
      <c r="G7" s="26">
        <v>9</v>
      </c>
      <c r="H7" s="26">
        <v>3</v>
      </c>
      <c r="I7" s="26">
        <f>SUM(E7:H7)</f>
        <v>28</v>
      </c>
      <c r="J7" s="29">
        <v>1.5891203703703703E-2</v>
      </c>
      <c r="K7" s="14">
        <v>2</v>
      </c>
    </row>
    <row r="8" spans="1:11" ht="30" customHeight="1" x14ac:dyDescent="0.65">
      <c r="A8" s="26">
        <v>3</v>
      </c>
      <c r="B8" s="27" t="s">
        <v>1527</v>
      </c>
      <c r="C8" s="27" t="s">
        <v>218</v>
      </c>
      <c r="D8" s="27" t="s">
        <v>22</v>
      </c>
      <c r="E8" s="26">
        <v>7</v>
      </c>
      <c r="F8" s="26">
        <v>7</v>
      </c>
      <c r="G8" s="26">
        <v>6</v>
      </c>
      <c r="H8" s="26">
        <v>6</v>
      </c>
      <c r="I8" s="26">
        <v>26</v>
      </c>
      <c r="J8" s="29">
        <v>1.5856481481481482E-2</v>
      </c>
      <c r="K8" s="14">
        <v>5</v>
      </c>
    </row>
    <row r="9" spans="1:11" ht="30" customHeight="1" x14ac:dyDescent="0.65">
      <c r="A9" s="26">
        <v>4</v>
      </c>
      <c r="B9" s="27" t="s">
        <v>1521</v>
      </c>
      <c r="C9" s="27" t="s">
        <v>1522</v>
      </c>
      <c r="D9" s="27" t="s">
        <v>16</v>
      </c>
      <c r="E9" s="26">
        <v>8</v>
      </c>
      <c r="F9" s="26">
        <v>5</v>
      </c>
      <c r="G9" s="26">
        <v>9</v>
      </c>
      <c r="H9" s="26">
        <v>7</v>
      </c>
      <c r="I9" s="26">
        <f>SUM(E9:H9)</f>
        <v>29</v>
      </c>
      <c r="J9" s="29">
        <v>1.1469907407407408E-2</v>
      </c>
      <c r="K9" s="14">
        <v>1</v>
      </c>
    </row>
    <row r="10" spans="1:11" ht="30" customHeight="1" x14ac:dyDescent="0.65">
      <c r="A10" s="26">
        <v>5</v>
      </c>
      <c r="B10" s="27" t="s">
        <v>1529</v>
      </c>
      <c r="C10" s="27" t="s">
        <v>307</v>
      </c>
      <c r="D10" s="27" t="s">
        <v>29</v>
      </c>
      <c r="E10" s="26">
        <v>7</v>
      </c>
      <c r="F10" s="26">
        <v>6</v>
      </c>
      <c r="G10" s="26">
        <v>9</v>
      </c>
      <c r="H10" s="26">
        <v>4</v>
      </c>
      <c r="I10" s="26">
        <v>26</v>
      </c>
      <c r="J10" s="29">
        <v>1.3981481481481482E-2</v>
      </c>
      <c r="K10" s="14">
        <v>7</v>
      </c>
    </row>
    <row r="11" spans="1:11" ht="30" customHeight="1" x14ac:dyDescent="0.65">
      <c r="A11" s="26">
        <v>6</v>
      </c>
      <c r="B11" s="27" t="s">
        <v>1525</v>
      </c>
      <c r="C11" s="27" t="s">
        <v>15</v>
      </c>
      <c r="D11" s="27" t="s">
        <v>16</v>
      </c>
      <c r="E11" s="26">
        <v>7</v>
      </c>
      <c r="F11" s="26">
        <v>5</v>
      </c>
      <c r="G11" s="26">
        <v>10</v>
      </c>
      <c r="H11" s="26">
        <v>6</v>
      </c>
      <c r="I11" s="26">
        <f>SUM(E11:H11)</f>
        <v>28</v>
      </c>
      <c r="J11" s="29">
        <v>1.1145833333333334E-2</v>
      </c>
      <c r="K11" s="14">
        <v>3</v>
      </c>
    </row>
    <row r="12" spans="1:11" ht="30" customHeight="1" x14ac:dyDescent="0.65">
      <c r="A12" s="26">
        <v>7</v>
      </c>
      <c r="B12" s="27" t="s">
        <v>1530</v>
      </c>
      <c r="C12" s="27" t="s">
        <v>160</v>
      </c>
      <c r="D12" s="27" t="s">
        <v>29</v>
      </c>
      <c r="E12" s="26">
        <v>9</v>
      </c>
      <c r="F12" s="26">
        <v>5</v>
      </c>
      <c r="G12" s="26">
        <v>8</v>
      </c>
      <c r="H12" s="26">
        <v>3</v>
      </c>
      <c r="I12" s="26">
        <f>SUM(E12:H12)</f>
        <v>25</v>
      </c>
      <c r="J12" s="29">
        <v>1.6087962962962964E-2</v>
      </c>
      <c r="K12" s="14">
        <v>8</v>
      </c>
    </row>
    <row r="13" spans="1:11" ht="30" customHeight="1" x14ac:dyDescent="0.65">
      <c r="A13" s="26">
        <v>8</v>
      </c>
      <c r="B13" s="27" t="s">
        <v>1528</v>
      </c>
      <c r="C13" s="27" t="s">
        <v>15</v>
      </c>
      <c r="D13" s="27" t="s">
        <v>16</v>
      </c>
      <c r="E13" s="26">
        <v>6</v>
      </c>
      <c r="F13" s="26">
        <v>8</v>
      </c>
      <c r="G13" s="26">
        <v>8</v>
      </c>
      <c r="H13" s="26">
        <v>4</v>
      </c>
      <c r="I13" s="26">
        <v>26</v>
      </c>
      <c r="J13" s="29">
        <v>1.4317129629629631E-2</v>
      </c>
      <c r="K13" s="14">
        <v>6</v>
      </c>
    </row>
    <row r="14" spans="1:11" ht="30" customHeight="1" x14ac:dyDescent="0.5">
      <c r="A14" s="31">
        <v>9</v>
      </c>
      <c r="B14" s="34" t="s">
        <v>946</v>
      </c>
      <c r="C14" s="34" t="s">
        <v>218</v>
      </c>
      <c r="D14" s="34" t="s">
        <v>22</v>
      </c>
      <c r="E14" s="31">
        <v>7</v>
      </c>
      <c r="F14" s="31">
        <v>4</v>
      </c>
      <c r="G14" s="31">
        <v>10</v>
      </c>
      <c r="H14" s="31">
        <v>3</v>
      </c>
      <c r="I14" s="31">
        <f>SUM(E14:H14)</f>
        <v>24</v>
      </c>
      <c r="J14" s="33">
        <v>1.6747685185185185E-2</v>
      </c>
    </row>
    <row r="15" spans="1:11" ht="30" customHeight="1" x14ac:dyDescent="0.5">
      <c r="A15" s="31">
        <v>10</v>
      </c>
      <c r="B15" s="36" t="s">
        <v>1531</v>
      </c>
      <c r="C15" s="36" t="s">
        <v>160</v>
      </c>
      <c r="D15" s="36" t="s">
        <v>29</v>
      </c>
      <c r="E15" s="31">
        <v>7</v>
      </c>
      <c r="F15" s="31">
        <v>5</v>
      </c>
      <c r="G15" s="31">
        <v>9</v>
      </c>
      <c r="H15" s="31">
        <v>3</v>
      </c>
      <c r="I15" s="31">
        <f>SUM(E15:H15)</f>
        <v>24</v>
      </c>
      <c r="J15" s="33">
        <v>1.4548611111111111E-2</v>
      </c>
    </row>
    <row r="16" spans="1:11" ht="30" customHeight="1" x14ac:dyDescent="0.5">
      <c r="A16" s="31">
        <v>11</v>
      </c>
      <c r="B16" s="34" t="s">
        <v>1532</v>
      </c>
      <c r="C16" s="34" t="s">
        <v>316</v>
      </c>
      <c r="D16" s="34" t="s">
        <v>138</v>
      </c>
      <c r="E16" s="31">
        <v>7</v>
      </c>
      <c r="F16" s="31">
        <v>6</v>
      </c>
      <c r="G16" s="31">
        <v>8</v>
      </c>
      <c r="H16" s="31">
        <v>3</v>
      </c>
      <c r="I16" s="31">
        <v>24</v>
      </c>
      <c r="J16" s="33">
        <v>1.4409722222222221E-2</v>
      </c>
    </row>
    <row r="17" spans="1:10" ht="30" customHeight="1" x14ac:dyDescent="0.5">
      <c r="A17" s="31">
        <v>12</v>
      </c>
      <c r="B17" s="34" t="s">
        <v>1533</v>
      </c>
      <c r="C17" s="34" t="s">
        <v>1534</v>
      </c>
      <c r="D17" s="34" t="s">
        <v>29</v>
      </c>
      <c r="E17" s="31">
        <v>7</v>
      </c>
      <c r="F17" s="31">
        <v>6</v>
      </c>
      <c r="G17" s="31">
        <v>7</v>
      </c>
      <c r="H17" s="31">
        <v>3</v>
      </c>
      <c r="I17" s="31">
        <f>SUM(E17:H17)</f>
        <v>23</v>
      </c>
      <c r="J17" s="33">
        <v>1.5902777777777776E-2</v>
      </c>
    </row>
    <row r="18" spans="1:10" ht="30" customHeight="1" x14ac:dyDescent="0.5">
      <c r="A18" s="31">
        <v>13</v>
      </c>
      <c r="B18" s="34" t="s">
        <v>1535</v>
      </c>
      <c r="C18" s="34" t="s">
        <v>1536</v>
      </c>
      <c r="D18" s="34" t="s">
        <v>29</v>
      </c>
      <c r="E18" s="31">
        <v>9</v>
      </c>
      <c r="F18" s="31">
        <v>2</v>
      </c>
      <c r="G18" s="31">
        <v>7</v>
      </c>
      <c r="H18" s="31">
        <v>4</v>
      </c>
      <c r="I18" s="31">
        <f>SUM(E18:H18)</f>
        <v>22</v>
      </c>
      <c r="J18" s="33">
        <v>1.4537037037037038E-2</v>
      </c>
    </row>
    <row r="19" spans="1:10" ht="30" customHeight="1" x14ac:dyDescent="0.5">
      <c r="A19" s="31">
        <v>14</v>
      </c>
      <c r="B19" s="34" t="s">
        <v>1537</v>
      </c>
      <c r="C19" s="34" t="s">
        <v>316</v>
      </c>
      <c r="D19" s="34" t="s">
        <v>138</v>
      </c>
      <c r="E19" s="31">
        <v>7</v>
      </c>
      <c r="F19" s="31">
        <v>3</v>
      </c>
      <c r="G19" s="31">
        <v>9</v>
      </c>
      <c r="H19" s="31">
        <v>3</v>
      </c>
      <c r="I19" s="31">
        <v>22</v>
      </c>
      <c r="J19" s="33">
        <v>1.0983796296296297E-2</v>
      </c>
    </row>
    <row r="20" spans="1:10" ht="30" customHeight="1" x14ac:dyDescent="0.5">
      <c r="A20" s="31">
        <v>15</v>
      </c>
      <c r="B20" s="36" t="s">
        <v>1538</v>
      </c>
      <c r="C20" s="36" t="s">
        <v>160</v>
      </c>
      <c r="D20" s="36" t="s">
        <v>29</v>
      </c>
      <c r="E20" s="31">
        <v>6</v>
      </c>
      <c r="F20" s="31">
        <v>5</v>
      </c>
      <c r="G20" s="31">
        <v>5</v>
      </c>
      <c r="H20" s="31">
        <v>5</v>
      </c>
      <c r="I20" s="31">
        <f>SUM(E20:H20)</f>
        <v>21</v>
      </c>
      <c r="J20" s="33">
        <v>1.5740740740740743E-2</v>
      </c>
    </row>
    <row r="21" spans="1:10" ht="30" customHeight="1" x14ac:dyDescent="0.5">
      <c r="A21" s="31">
        <v>16</v>
      </c>
      <c r="B21" s="34" t="s">
        <v>1539</v>
      </c>
      <c r="C21" s="34" t="s">
        <v>307</v>
      </c>
      <c r="D21" s="34" t="s">
        <v>29</v>
      </c>
      <c r="E21" s="31">
        <v>7</v>
      </c>
      <c r="F21" s="31">
        <v>4</v>
      </c>
      <c r="G21" s="31">
        <v>8</v>
      </c>
      <c r="H21" s="31">
        <v>0</v>
      </c>
      <c r="I21" s="31">
        <f>SUM(E21:H21)</f>
        <v>19</v>
      </c>
      <c r="J21" s="33">
        <v>1.1574074074074075E-2</v>
      </c>
    </row>
    <row r="22" spans="1:10" ht="30" customHeight="1" x14ac:dyDescent="0.5">
      <c r="A22" s="31">
        <v>17</v>
      </c>
      <c r="B22" s="34" t="s">
        <v>1540</v>
      </c>
      <c r="C22" s="34" t="s">
        <v>241</v>
      </c>
      <c r="D22" s="34" t="s">
        <v>64</v>
      </c>
      <c r="E22" s="31">
        <v>6</v>
      </c>
      <c r="F22" s="31">
        <v>2</v>
      </c>
      <c r="G22" s="31">
        <v>7</v>
      </c>
      <c r="H22" s="31">
        <v>4</v>
      </c>
      <c r="I22" s="31">
        <v>19</v>
      </c>
      <c r="J22" s="33">
        <v>4.5833333333333334E-3</v>
      </c>
    </row>
    <row r="23" spans="1:10" ht="30" customHeight="1" x14ac:dyDescent="0.5">
      <c r="A23" s="31">
        <v>18</v>
      </c>
      <c r="B23" s="34" t="s">
        <v>1541</v>
      </c>
      <c r="C23" s="34" t="s">
        <v>160</v>
      </c>
      <c r="D23" s="34" t="s">
        <v>29</v>
      </c>
      <c r="E23" s="31">
        <v>5</v>
      </c>
      <c r="F23" s="31">
        <v>3</v>
      </c>
      <c r="G23" s="31">
        <v>8</v>
      </c>
      <c r="H23" s="31">
        <v>2</v>
      </c>
      <c r="I23" s="31">
        <v>18</v>
      </c>
      <c r="J23" s="33">
        <v>1.556712962962963E-2</v>
      </c>
    </row>
    <row r="24" spans="1:10" ht="30" customHeight="1" x14ac:dyDescent="0.5">
      <c r="A24" s="31">
        <v>19</v>
      </c>
      <c r="B24" s="34" t="s">
        <v>1542</v>
      </c>
      <c r="C24" s="34" t="s">
        <v>316</v>
      </c>
      <c r="D24" s="34" t="s">
        <v>138</v>
      </c>
      <c r="E24" s="31" t="s">
        <v>1577</v>
      </c>
      <c r="F24" s="31">
        <v>3</v>
      </c>
      <c r="G24" s="31">
        <v>8</v>
      </c>
      <c r="H24" s="31">
        <v>1</v>
      </c>
      <c r="I24" s="31">
        <v>18</v>
      </c>
      <c r="J24" s="33">
        <v>1.4467592592592593E-2</v>
      </c>
    </row>
    <row r="25" spans="1:10" ht="30" customHeight="1" x14ac:dyDescent="0.5">
      <c r="A25" s="31">
        <v>20</v>
      </c>
      <c r="B25" s="34" t="s">
        <v>152</v>
      </c>
      <c r="C25" s="34" t="s">
        <v>15</v>
      </c>
      <c r="D25" s="34" t="s">
        <v>16</v>
      </c>
      <c r="E25" s="31">
        <v>2</v>
      </c>
      <c r="F25" s="31">
        <v>3</v>
      </c>
      <c r="G25" s="31">
        <v>6</v>
      </c>
      <c r="H25" s="31">
        <v>5</v>
      </c>
      <c r="I25" s="31">
        <f>SUM(E25:H25)</f>
        <v>16</v>
      </c>
      <c r="J25" s="33">
        <v>4.9189814814814816E-3</v>
      </c>
    </row>
    <row r="26" spans="1:10" ht="30" customHeight="1" x14ac:dyDescent="0.5">
      <c r="A26" s="31">
        <v>21</v>
      </c>
      <c r="B26" s="34" t="s">
        <v>905</v>
      </c>
      <c r="C26" s="34" t="s">
        <v>241</v>
      </c>
      <c r="D26" s="34" t="s">
        <v>64</v>
      </c>
      <c r="E26" s="31">
        <v>6</v>
      </c>
      <c r="F26" s="31">
        <v>2</v>
      </c>
      <c r="G26" s="31">
        <v>8</v>
      </c>
      <c r="H26" s="31">
        <v>0</v>
      </c>
      <c r="I26" s="31">
        <v>16</v>
      </c>
      <c r="J26" s="33">
        <v>2.5462962962962961E-4</v>
      </c>
    </row>
    <row r="27" spans="1:10" ht="30" customHeight="1" x14ac:dyDescent="0.5">
      <c r="A27" s="31">
        <v>22</v>
      </c>
      <c r="B27" s="34" t="s">
        <v>1543</v>
      </c>
      <c r="C27" s="34" t="s">
        <v>218</v>
      </c>
      <c r="D27" s="34" t="s">
        <v>22</v>
      </c>
      <c r="E27" s="31">
        <v>5</v>
      </c>
      <c r="F27" s="31">
        <v>1</v>
      </c>
      <c r="G27" s="31">
        <v>4</v>
      </c>
      <c r="H27" s="31">
        <v>3</v>
      </c>
      <c r="I27" s="31">
        <f>SUM(E27:H27)</f>
        <v>13</v>
      </c>
      <c r="J27" s="33">
        <v>1.1203703703703704E-2</v>
      </c>
    </row>
    <row r="28" spans="1:10" ht="30" customHeight="1" x14ac:dyDescent="0.5">
      <c r="A28" s="31">
        <v>23</v>
      </c>
      <c r="B28" s="32" t="s">
        <v>867</v>
      </c>
      <c r="C28" s="32" t="s">
        <v>160</v>
      </c>
      <c r="D28" s="32" t="s">
        <v>29</v>
      </c>
      <c r="E28" s="31">
        <v>4</v>
      </c>
      <c r="F28" s="31">
        <v>1</v>
      </c>
      <c r="G28" s="31">
        <v>4</v>
      </c>
      <c r="H28" s="31">
        <v>2</v>
      </c>
      <c r="I28" s="31">
        <f>SUM(E28:H28)</f>
        <v>11</v>
      </c>
      <c r="J28" s="33">
        <v>1.653935185185185E-2</v>
      </c>
    </row>
    <row r="29" spans="1:10" ht="30" customHeight="1" x14ac:dyDescent="0.5">
      <c r="A29" s="31">
        <v>24</v>
      </c>
      <c r="B29" s="34" t="s">
        <v>1544</v>
      </c>
      <c r="C29" s="34" t="s">
        <v>307</v>
      </c>
      <c r="D29" s="34" t="s">
        <v>29</v>
      </c>
      <c r="E29" s="31">
        <v>4</v>
      </c>
      <c r="F29" s="31">
        <v>0</v>
      </c>
      <c r="G29" s="31">
        <v>6</v>
      </c>
      <c r="H29" s="31">
        <v>1</v>
      </c>
      <c r="I29" s="31">
        <v>11</v>
      </c>
      <c r="J29" s="33">
        <v>1.1111111111111112E-2</v>
      </c>
    </row>
    <row r="30" spans="1:10" ht="30" customHeight="1" x14ac:dyDescent="0.5">
      <c r="A30" s="31">
        <v>25</v>
      </c>
      <c r="B30" s="34" t="s">
        <v>1545</v>
      </c>
      <c r="C30" s="34" t="s">
        <v>238</v>
      </c>
      <c r="D30" s="34" t="s">
        <v>29</v>
      </c>
      <c r="E30" s="31">
        <v>0</v>
      </c>
      <c r="F30" s="31">
        <v>0</v>
      </c>
      <c r="G30" s="31">
        <v>4</v>
      </c>
      <c r="H30" s="31">
        <v>3</v>
      </c>
      <c r="I30" s="31">
        <f>SUM(E30:H30)</f>
        <v>7</v>
      </c>
      <c r="J30" s="33">
        <v>4.4328703703703709E-3</v>
      </c>
    </row>
    <row r="31" spans="1:10" ht="30" hidden="1" customHeight="1" x14ac:dyDescent="0.5">
      <c r="A31" s="31">
        <v>31</v>
      </c>
      <c r="B31" s="34"/>
      <c r="C31" s="34"/>
      <c r="D31" s="34"/>
      <c r="E31" s="31"/>
      <c r="F31" s="31"/>
      <c r="G31" s="31"/>
      <c r="H31" s="31"/>
      <c r="I31" s="31">
        <f t="shared" ref="I31" si="0">SUM(E31:H31)</f>
        <v>0</v>
      </c>
      <c r="J31" s="33"/>
    </row>
    <row r="32" spans="1:10" ht="30" hidden="1" customHeight="1" x14ac:dyDescent="0.5">
      <c r="A32" s="31">
        <v>32</v>
      </c>
      <c r="B32" s="34"/>
      <c r="C32" s="34"/>
      <c r="D32" s="34"/>
      <c r="E32" s="31"/>
      <c r="F32" s="31"/>
      <c r="G32" s="31"/>
      <c r="H32" s="31"/>
      <c r="I32" s="31">
        <v>0</v>
      </c>
      <c r="J32" s="33"/>
    </row>
    <row r="33" spans="1:10" ht="30" hidden="1" customHeight="1" x14ac:dyDescent="0.5">
      <c r="A33" s="31">
        <v>33</v>
      </c>
      <c r="B33" s="34"/>
      <c r="C33" s="34"/>
      <c r="D33" s="34"/>
      <c r="E33" s="31"/>
      <c r="F33" s="31"/>
      <c r="G33" s="31"/>
      <c r="H33" s="31"/>
      <c r="I33" s="31">
        <f t="shared" ref="I33" si="1">SUM(E33:H33)</f>
        <v>0</v>
      </c>
      <c r="J33" s="33"/>
    </row>
    <row r="34" spans="1:10" ht="30" hidden="1" customHeight="1" x14ac:dyDescent="0.5">
      <c r="A34" s="31">
        <v>34</v>
      </c>
      <c r="B34" s="34"/>
      <c r="C34" s="34"/>
      <c r="D34" s="34"/>
      <c r="E34" s="31"/>
      <c r="F34" s="31"/>
      <c r="G34" s="31"/>
      <c r="H34" s="31"/>
      <c r="I34" s="31">
        <v>0</v>
      </c>
      <c r="J34" s="33"/>
    </row>
    <row r="35" spans="1:10" ht="30" hidden="1" customHeight="1" x14ac:dyDescent="0.5">
      <c r="A35" s="31">
        <v>35</v>
      </c>
      <c r="B35" s="34"/>
      <c r="C35" s="34"/>
      <c r="D35" s="34"/>
      <c r="E35" s="31"/>
      <c r="F35" s="31"/>
      <c r="G35" s="31"/>
      <c r="H35" s="31"/>
      <c r="I35" s="31">
        <f t="shared" ref="I35" si="2">SUM(E35:H35)</f>
        <v>0</v>
      </c>
      <c r="J35" s="33"/>
    </row>
    <row r="36" spans="1:10" ht="30" hidden="1" customHeight="1" x14ac:dyDescent="0.5">
      <c r="A36" s="31">
        <v>36</v>
      </c>
      <c r="B36" s="34"/>
      <c r="C36" s="34"/>
      <c r="D36" s="34"/>
      <c r="E36" s="31"/>
      <c r="F36" s="31"/>
      <c r="G36" s="31"/>
      <c r="H36" s="31"/>
      <c r="I36" s="31">
        <v>0</v>
      </c>
      <c r="J36" s="33"/>
    </row>
    <row r="37" spans="1:10" ht="30" hidden="1" customHeight="1" x14ac:dyDescent="0.5">
      <c r="A37" s="31">
        <v>37</v>
      </c>
      <c r="B37" s="34"/>
      <c r="C37" s="34"/>
      <c r="D37" s="34"/>
      <c r="E37" s="31"/>
      <c r="F37" s="31"/>
      <c r="G37" s="31"/>
      <c r="H37" s="31"/>
      <c r="I37" s="31">
        <f t="shared" ref="I37" si="3">SUM(E37:H37)</f>
        <v>0</v>
      </c>
      <c r="J37" s="33"/>
    </row>
    <row r="38" spans="1:10" ht="30" hidden="1" customHeight="1" x14ac:dyDescent="0.5">
      <c r="A38" s="31">
        <v>38</v>
      </c>
      <c r="B38" s="34"/>
      <c r="C38" s="34"/>
      <c r="D38" s="34"/>
      <c r="E38" s="31"/>
      <c r="F38" s="31"/>
      <c r="G38" s="31"/>
      <c r="H38" s="31"/>
      <c r="I38" s="31">
        <v>0</v>
      </c>
      <c r="J38" s="33"/>
    </row>
    <row r="39" spans="1:10" ht="30" hidden="1" customHeight="1" x14ac:dyDescent="0.5">
      <c r="A39" s="31">
        <v>39</v>
      </c>
      <c r="B39" s="34"/>
      <c r="C39" s="34"/>
      <c r="D39" s="34"/>
      <c r="E39" s="31"/>
      <c r="F39" s="31"/>
      <c r="G39" s="31"/>
      <c r="H39" s="31"/>
      <c r="I39" s="31">
        <f t="shared" ref="I39" si="4">SUM(E39:H39)</f>
        <v>0</v>
      </c>
      <c r="J39" s="33"/>
    </row>
    <row r="40" spans="1:10" ht="30" hidden="1" customHeight="1" x14ac:dyDescent="0.5">
      <c r="A40" s="31">
        <v>40</v>
      </c>
      <c r="B40" s="34"/>
      <c r="C40" s="34"/>
      <c r="D40" s="34"/>
      <c r="E40" s="31"/>
      <c r="F40" s="31"/>
      <c r="G40" s="31"/>
      <c r="H40" s="31"/>
      <c r="I40" s="31">
        <v>0</v>
      </c>
      <c r="J40" s="33"/>
    </row>
    <row r="41" spans="1:10" ht="30" hidden="1" customHeight="1" x14ac:dyDescent="0.5">
      <c r="A41" s="31">
        <v>41</v>
      </c>
      <c r="B41" s="34"/>
      <c r="C41" s="34"/>
      <c r="D41" s="34"/>
      <c r="E41" s="31"/>
      <c r="F41" s="31"/>
      <c r="G41" s="31"/>
      <c r="H41" s="31"/>
      <c r="I41" s="31">
        <f t="shared" ref="I41" si="5">SUM(E41:H41)</f>
        <v>0</v>
      </c>
      <c r="J41" s="33"/>
    </row>
    <row r="42" spans="1:10" ht="30" hidden="1" customHeight="1" x14ac:dyDescent="0.5">
      <c r="A42" s="31">
        <v>42</v>
      </c>
      <c r="B42" s="34"/>
      <c r="C42" s="34"/>
      <c r="D42" s="34"/>
      <c r="E42" s="31"/>
      <c r="F42" s="31"/>
      <c r="G42" s="31"/>
      <c r="H42" s="31"/>
      <c r="I42" s="31">
        <v>0</v>
      </c>
      <c r="J42" s="33"/>
    </row>
    <row r="43" spans="1:10" ht="30" hidden="1" customHeight="1" x14ac:dyDescent="0.5">
      <c r="A43" s="31">
        <v>43</v>
      </c>
    </row>
    <row r="44" spans="1:10" ht="30" hidden="1" customHeight="1" x14ac:dyDescent="0.5">
      <c r="A44" s="31">
        <v>44</v>
      </c>
    </row>
    <row r="45" spans="1:10" ht="25.5" hidden="1" x14ac:dyDescent="0.5">
      <c r="A45" s="31">
        <v>45</v>
      </c>
    </row>
    <row r="46" spans="1:10" ht="30" customHeight="1" x14ac:dyDescent="0.5">
      <c r="A46"/>
    </row>
    <row r="47" spans="1:10" ht="30" customHeight="1" x14ac:dyDescent="0.75">
      <c r="A47" s="21"/>
    </row>
    <row r="48" spans="1:10" ht="30" customHeight="1" x14ac:dyDescent="0.75">
      <c r="A48" s="21"/>
    </row>
    <row r="49" ht="25.5" x14ac:dyDescent="0.5"/>
  </sheetData>
  <sortState ref="A6:K13">
    <sortCondition ref="A6:A13"/>
  </sortState>
  <mergeCells count="3">
    <mergeCell ref="A1:G1"/>
    <mergeCell ref="A2:G2"/>
    <mergeCell ref="A3:G3"/>
  </mergeCells>
  <pageMargins left="0.19685039370078741" right="0.19685039370078741" top="0.19685039370078741" bottom="0.19685039370078741" header="0.31496062992125984" footer="0.31496062992125984"/>
  <pageSetup paperSize="9" scale="69" fitToHeight="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5764E-93EF-48B6-B96B-BE9093502468}">
  <sheetPr codeName="Sheet22"/>
  <dimension ref="A1:I11"/>
  <sheetViews>
    <sheetView workbookViewId="0">
      <selection activeCell="D13" sqref="D13"/>
    </sheetView>
  </sheetViews>
  <sheetFormatPr defaultColWidth="8.75" defaultRowHeight="30.75" x14ac:dyDescent="0.6"/>
  <cols>
    <col min="1" max="1" width="8.75" style="19"/>
    <col min="2" max="2" width="30" style="20" customWidth="1"/>
    <col min="3" max="4" width="22.25" style="20" customWidth="1"/>
    <col min="5" max="5" width="22.25" style="19" customWidth="1"/>
    <col min="6" max="6" width="10.75" style="19" customWidth="1"/>
    <col min="7" max="7" width="18.125" style="20" customWidth="1"/>
    <col min="8" max="16384" width="8.75" style="20"/>
  </cols>
  <sheetData>
    <row r="1" spans="1:9" ht="32.25" x14ac:dyDescent="0.6">
      <c r="A1" s="139" t="s">
        <v>0</v>
      </c>
      <c r="B1" s="139"/>
      <c r="C1" s="139"/>
      <c r="D1" s="139"/>
      <c r="E1" s="139"/>
      <c r="F1" s="139"/>
      <c r="G1" s="41"/>
      <c r="H1" s="41"/>
      <c r="I1" s="41"/>
    </row>
    <row r="2" spans="1:9" ht="32.25" x14ac:dyDescent="0.6">
      <c r="A2" s="139" t="s">
        <v>1</v>
      </c>
      <c r="B2" s="139"/>
      <c r="C2" s="139"/>
      <c r="D2" s="139"/>
      <c r="E2" s="139"/>
      <c r="F2" s="139"/>
      <c r="G2" s="41"/>
      <c r="H2" s="41"/>
      <c r="I2" s="41"/>
    </row>
    <row r="3" spans="1:9" ht="32.25" x14ac:dyDescent="0.6">
      <c r="A3" s="139" t="s">
        <v>1547</v>
      </c>
      <c r="B3" s="139"/>
      <c r="C3" s="139"/>
      <c r="D3" s="139"/>
      <c r="E3" s="139"/>
      <c r="F3" s="139"/>
      <c r="G3" s="41"/>
      <c r="H3" s="41"/>
      <c r="I3" s="41"/>
    </row>
    <row r="4" spans="1:9" ht="25.5" customHeight="1" thickBot="1" x14ac:dyDescent="0.75">
      <c r="A4" s="42"/>
      <c r="B4" s="43"/>
      <c r="C4" s="43"/>
      <c r="D4" s="43"/>
    </row>
    <row r="5" spans="1:9" ht="33" customHeight="1" x14ac:dyDescent="0.7">
      <c r="A5" s="54" t="s">
        <v>3</v>
      </c>
      <c r="B5" s="55" t="s">
        <v>1548</v>
      </c>
      <c r="C5" s="55" t="s">
        <v>5</v>
      </c>
      <c r="D5" s="56" t="s">
        <v>6</v>
      </c>
      <c r="E5" s="54" t="s">
        <v>1353</v>
      </c>
      <c r="F5" s="54" t="s">
        <v>1549</v>
      </c>
      <c r="G5" s="40" t="s">
        <v>1546</v>
      </c>
    </row>
    <row r="6" spans="1:9" x14ac:dyDescent="0.6">
      <c r="A6" s="64">
        <v>1</v>
      </c>
      <c r="B6" s="104" t="s">
        <v>1550</v>
      </c>
      <c r="C6" s="104"/>
      <c r="D6" s="104" t="s">
        <v>288</v>
      </c>
      <c r="E6" s="64">
        <v>45</v>
      </c>
      <c r="F6" s="105">
        <v>2.8819444444444444E-3</v>
      </c>
      <c r="G6" s="69">
        <v>1</v>
      </c>
    </row>
    <row r="7" spans="1:9" x14ac:dyDescent="0.6">
      <c r="A7" s="64">
        <v>2</v>
      </c>
      <c r="B7" s="104" t="s">
        <v>1551</v>
      </c>
      <c r="C7" s="104" t="s">
        <v>160</v>
      </c>
      <c r="D7" s="104" t="s">
        <v>29</v>
      </c>
      <c r="E7" s="64">
        <v>15</v>
      </c>
      <c r="F7" s="105">
        <v>3.6111111111111114E-3</v>
      </c>
      <c r="G7" s="69">
        <v>2</v>
      </c>
    </row>
    <row r="8" spans="1:9" x14ac:dyDescent="0.6">
      <c r="A8" s="64">
        <v>3</v>
      </c>
      <c r="B8" s="104" t="s">
        <v>1518</v>
      </c>
      <c r="C8" s="104" t="s">
        <v>160</v>
      </c>
      <c r="D8" s="104" t="s">
        <v>29</v>
      </c>
      <c r="E8" s="64">
        <v>9</v>
      </c>
      <c r="F8" s="105">
        <v>2.199074074074074E-4</v>
      </c>
      <c r="G8" s="69">
        <v>3</v>
      </c>
    </row>
    <row r="9" spans="1:9" x14ac:dyDescent="0.6">
      <c r="A9" s="64">
        <v>4</v>
      </c>
      <c r="B9" s="104" t="s">
        <v>1519</v>
      </c>
      <c r="C9" s="104" t="s">
        <v>241</v>
      </c>
      <c r="D9" s="104" t="s">
        <v>64</v>
      </c>
      <c r="E9" s="64">
        <v>4</v>
      </c>
      <c r="F9" s="105">
        <v>0</v>
      </c>
      <c r="G9" s="69">
        <v>4</v>
      </c>
    </row>
    <row r="10" spans="1:9" x14ac:dyDescent="0.6">
      <c r="A10" s="64">
        <v>5</v>
      </c>
      <c r="B10" s="104" t="s">
        <v>1003</v>
      </c>
      <c r="C10" s="104" t="s">
        <v>241</v>
      </c>
      <c r="D10" s="104" t="s">
        <v>64</v>
      </c>
      <c r="E10" s="64">
        <v>1</v>
      </c>
      <c r="F10" s="105">
        <v>2.8587962962962963E-3</v>
      </c>
      <c r="G10" s="69">
        <v>5</v>
      </c>
    </row>
    <row r="11" spans="1:9" x14ac:dyDescent="0.6">
      <c r="A11" s="59">
        <v>6</v>
      </c>
      <c r="B11" s="85" t="s">
        <v>1015</v>
      </c>
      <c r="C11" s="85" t="s">
        <v>241</v>
      </c>
      <c r="D11" s="85" t="s">
        <v>64</v>
      </c>
      <c r="E11" s="59">
        <v>0</v>
      </c>
      <c r="F11" s="106">
        <v>3.472222222222222E-3</v>
      </c>
      <c r="G11" s="22"/>
    </row>
  </sheetData>
  <mergeCells count="3">
    <mergeCell ref="A1:F1"/>
    <mergeCell ref="A2:F2"/>
    <mergeCell ref="A3:F3"/>
  </mergeCells>
  <pageMargins left="0.70866141732283461" right="0.70866141732283461" top="0.74803149606299213" bottom="0.74803149606299213" header="0.31496062992125984" footer="0.31496062992125984"/>
  <pageSetup paperSize="9" orientation="landscape" horizontalDpi="300" verticalDpi="3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21E2A0-778D-4897-ADA1-1CEADFDE25A5}">
  <sheetPr codeName="Sheet23"/>
  <dimension ref="A1:G21"/>
  <sheetViews>
    <sheetView workbookViewId="0">
      <selection activeCell="C13" sqref="C13"/>
    </sheetView>
  </sheetViews>
  <sheetFormatPr defaultRowHeight="14.25" x14ac:dyDescent="0.2"/>
  <cols>
    <col min="1" max="1" width="8.75" style="47"/>
    <col min="2" max="2" width="34.75" customWidth="1"/>
    <col min="3" max="3" width="30.75" customWidth="1"/>
    <col min="4" max="4" width="26.75" customWidth="1"/>
    <col min="5" max="5" width="22.375" style="47" customWidth="1"/>
    <col min="6" max="6" width="21.125" style="47" customWidth="1"/>
    <col min="7" max="7" width="18.875" customWidth="1"/>
  </cols>
  <sheetData>
    <row r="1" spans="1:7" s="2" customFormat="1" ht="32.25" x14ac:dyDescent="0.3">
      <c r="A1" s="140" t="s">
        <v>0</v>
      </c>
      <c r="B1" s="140"/>
      <c r="C1" s="140"/>
      <c r="D1" s="140"/>
      <c r="E1" s="140"/>
      <c r="F1" s="140"/>
    </row>
    <row r="2" spans="1:7" s="2" customFormat="1" ht="32.25" x14ac:dyDescent="0.3">
      <c r="A2" s="140" t="s">
        <v>1</v>
      </c>
      <c r="B2" s="140"/>
      <c r="C2" s="140"/>
      <c r="D2" s="140"/>
      <c r="E2" s="140"/>
      <c r="F2" s="140"/>
    </row>
    <row r="3" spans="1:7" s="2" customFormat="1" ht="32.25" x14ac:dyDescent="0.3">
      <c r="A3" s="140" t="s">
        <v>1552</v>
      </c>
      <c r="B3" s="140"/>
      <c r="C3" s="140"/>
      <c r="D3" s="140"/>
      <c r="E3" s="140"/>
      <c r="F3" s="140"/>
    </row>
    <row r="4" spans="1:7" ht="25.5" customHeight="1" thickBot="1" x14ac:dyDescent="0.25"/>
    <row r="5" spans="1:7" ht="25.5" customHeight="1" x14ac:dyDescent="0.7">
      <c r="A5" s="54" t="s">
        <v>3</v>
      </c>
      <c r="B5" s="55" t="s">
        <v>1548</v>
      </c>
      <c r="C5" s="55" t="s">
        <v>5</v>
      </c>
      <c r="D5" s="56" t="s">
        <v>6</v>
      </c>
      <c r="E5" s="54" t="s">
        <v>1353</v>
      </c>
      <c r="F5" s="54" t="s">
        <v>1549</v>
      </c>
      <c r="G5" s="40" t="s">
        <v>1546</v>
      </c>
    </row>
    <row r="6" spans="1:7" ht="25.5" x14ac:dyDescent="0.5">
      <c r="A6" s="64">
        <v>1</v>
      </c>
      <c r="B6" s="104" t="s">
        <v>1553</v>
      </c>
      <c r="C6" s="104" t="s">
        <v>160</v>
      </c>
      <c r="D6" s="104" t="s">
        <v>29</v>
      </c>
      <c r="E6" s="64">
        <v>32</v>
      </c>
      <c r="F6" s="105">
        <v>4.340277777777778E-3</v>
      </c>
      <c r="G6" s="69">
        <v>2</v>
      </c>
    </row>
    <row r="7" spans="1:7" ht="25.5" x14ac:dyDescent="0.5">
      <c r="A7" s="64">
        <v>2</v>
      </c>
      <c r="B7" s="104" t="s">
        <v>309</v>
      </c>
      <c r="C7" s="104" t="s">
        <v>15</v>
      </c>
      <c r="D7" s="104" t="s">
        <v>288</v>
      </c>
      <c r="E7" s="64">
        <v>32</v>
      </c>
      <c r="F7" s="105">
        <v>7.9282407407407409E-3</v>
      </c>
      <c r="G7" s="69">
        <v>1</v>
      </c>
    </row>
    <row r="8" spans="1:7" ht="25.5" x14ac:dyDescent="0.5">
      <c r="A8" s="64">
        <v>3</v>
      </c>
      <c r="B8" s="104" t="s">
        <v>1554</v>
      </c>
      <c r="C8" s="104" t="s">
        <v>15</v>
      </c>
      <c r="D8" s="104" t="s">
        <v>288</v>
      </c>
      <c r="E8" s="64">
        <v>24</v>
      </c>
      <c r="F8" s="105">
        <v>4.7106481481481478E-3</v>
      </c>
      <c r="G8" s="69">
        <v>4</v>
      </c>
    </row>
    <row r="9" spans="1:7" ht="25.5" x14ac:dyDescent="0.5">
      <c r="A9" s="64">
        <v>4</v>
      </c>
      <c r="B9" s="104" t="s">
        <v>1555</v>
      </c>
      <c r="C9" s="104" t="s">
        <v>160</v>
      </c>
      <c r="D9" s="104" t="s">
        <v>29</v>
      </c>
      <c r="E9" s="64">
        <v>24</v>
      </c>
      <c r="F9" s="105">
        <v>2.8935185185185188E-3</v>
      </c>
      <c r="G9" s="69">
        <v>5</v>
      </c>
    </row>
    <row r="10" spans="1:7" ht="25.5" x14ac:dyDescent="0.5">
      <c r="A10" s="64">
        <v>5</v>
      </c>
      <c r="B10" s="104" t="s">
        <v>1529</v>
      </c>
      <c r="C10" s="104" t="s">
        <v>307</v>
      </c>
      <c r="D10" s="104" t="s">
        <v>29</v>
      </c>
      <c r="E10" s="64">
        <v>25</v>
      </c>
      <c r="F10" s="105">
        <v>2.2569444444444447E-3</v>
      </c>
      <c r="G10" s="69">
        <v>3</v>
      </c>
    </row>
    <row r="11" spans="1:7" ht="30.75" x14ac:dyDescent="0.6">
      <c r="A11" s="44">
        <v>6</v>
      </c>
      <c r="B11" s="45" t="s">
        <v>1556</v>
      </c>
      <c r="C11" s="45" t="s">
        <v>1557</v>
      </c>
      <c r="D11" s="45" t="s">
        <v>288</v>
      </c>
      <c r="E11" s="44">
        <v>23</v>
      </c>
      <c r="F11" s="46">
        <v>2.5578703703703705E-3</v>
      </c>
    </row>
    <row r="12" spans="1:7" ht="30.75" x14ac:dyDescent="0.6">
      <c r="A12" s="44">
        <v>7</v>
      </c>
      <c r="B12" s="45" t="s">
        <v>1527</v>
      </c>
      <c r="C12" s="45" t="s">
        <v>806</v>
      </c>
      <c r="D12" s="45" t="s">
        <v>22</v>
      </c>
      <c r="E12" s="44">
        <v>20</v>
      </c>
      <c r="F12" s="46">
        <v>6.134259259259259E-4</v>
      </c>
    </row>
    <row r="13" spans="1:7" ht="30.75" x14ac:dyDescent="0.6">
      <c r="A13" s="44">
        <v>8</v>
      </c>
      <c r="B13" s="45" t="s">
        <v>1539</v>
      </c>
      <c r="C13" s="45" t="s">
        <v>307</v>
      </c>
      <c r="D13" s="45" t="s">
        <v>29</v>
      </c>
      <c r="E13" s="44">
        <v>14</v>
      </c>
      <c r="F13" s="46">
        <v>6.7129629629629625E-4</v>
      </c>
    </row>
    <row r="14" spans="1:7" ht="30.75" x14ac:dyDescent="0.6">
      <c r="A14" s="44">
        <v>9</v>
      </c>
      <c r="B14" s="45" t="s">
        <v>1533</v>
      </c>
      <c r="C14" s="45" t="s">
        <v>160</v>
      </c>
      <c r="D14" s="45" t="s">
        <v>29</v>
      </c>
      <c r="E14" s="44">
        <v>11</v>
      </c>
      <c r="F14" s="46">
        <v>1.0138888888888888E-2</v>
      </c>
    </row>
    <row r="15" spans="1:7" ht="30.75" x14ac:dyDescent="0.6">
      <c r="A15" s="44">
        <v>10</v>
      </c>
      <c r="B15" s="45" t="s">
        <v>1530</v>
      </c>
      <c r="C15" s="45" t="s">
        <v>160</v>
      </c>
      <c r="D15" s="45" t="s">
        <v>29</v>
      </c>
      <c r="E15" s="44">
        <v>9</v>
      </c>
      <c r="F15" s="46">
        <v>9.5370370370370366E-3</v>
      </c>
    </row>
    <row r="16" spans="1:7" ht="30.75" x14ac:dyDescent="0.6">
      <c r="A16" s="44">
        <v>11</v>
      </c>
      <c r="B16" s="45" t="s">
        <v>1541</v>
      </c>
      <c r="C16" s="45" t="s">
        <v>160</v>
      </c>
      <c r="D16" s="45" t="s">
        <v>29</v>
      </c>
      <c r="E16" s="44">
        <v>6</v>
      </c>
      <c r="F16" s="46">
        <v>5.5787037037037038E-3</v>
      </c>
    </row>
    <row r="17" spans="1:6" ht="30.75" x14ac:dyDescent="0.6">
      <c r="A17" s="44">
        <v>12</v>
      </c>
      <c r="B17" s="45" t="s">
        <v>1558</v>
      </c>
      <c r="C17" s="45" t="s">
        <v>241</v>
      </c>
      <c r="D17" s="45" t="s">
        <v>64</v>
      </c>
      <c r="E17" s="44">
        <v>5</v>
      </c>
      <c r="F17" s="46">
        <v>0</v>
      </c>
    </row>
    <row r="18" spans="1:6" ht="30.75" x14ac:dyDescent="0.6">
      <c r="A18" s="44">
        <v>13</v>
      </c>
      <c r="B18" s="45" t="s">
        <v>905</v>
      </c>
      <c r="C18" s="45" t="s">
        <v>241</v>
      </c>
      <c r="D18" s="45" t="s">
        <v>64</v>
      </c>
      <c r="E18" s="44">
        <v>4</v>
      </c>
      <c r="F18" s="46">
        <v>0</v>
      </c>
    </row>
    <row r="19" spans="1:6" ht="30.75" x14ac:dyDescent="0.6">
      <c r="A19" s="44">
        <v>14</v>
      </c>
      <c r="B19" s="45" t="s">
        <v>847</v>
      </c>
      <c r="C19" s="45" t="s">
        <v>15</v>
      </c>
      <c r="D19" s="45" t="s">
        <v>288</v>
      </c>
      <c r="E19" s="44">
        <v>1</v>
      </c>
      <c r="F19" s="46">
        <v>0</v>
      </c>
    </row>
    <row r="20" spans="1:6" ht="30.75" x14ac:dyDescent="0.6">
      <c r="A20" s="44">
        <v>15</v>
      </c>
      <c r="B20" s="45" t="s">
        <v>867</v>
      </c>
      <c r="C20" s="45" t="s">
        <v>160</v>
      </c>
      <c r="D20" s="45" t="s">
        <v>29</v>
      </c>
      <c r="E20" s="44">
        <v>0</v>
      </c>
      <c r="F20" s="46">
        <v>9.9421296296296289E-3</v>
      </c>
    </row>
    <row r="21" spans="1:6" ht="30.75" x14ac:dyDescent="0.6">
      <c r="A21" s="44">
        <v>16</v>
      </c>
      <c r="B21" s="45" t="s">
        <v>848</v>
      </c>
      <c r="C21" s="45" t="s">
        <v>15</v>
      </c>
      <c r="D21" s="45" t="s">
        <v>288</v>
      </c>
      <c r="E21" s="44">
        <v>0</v>
      </c>
      <c r="F21" s="46">
        <v>0</v>
      </c>
    </row>
  </sheetData>
  <sortState ref="A6:G10">
    <sortCondition ref="A6:A10"/>
  </sortState>
  <mergeCells count="3">
    <mergeCell ref="A1:F1"/>
    <mergeCell ref="A2:F2"/>
    <mergeCell ref="A3:F3"/>
  </mergeCells>
  <pageMargins left="0.70866141732283472" right="0.70866141732283472" top="0.74803149606299213" bottom="0.74803149606299213" header="0.31496062992125984" footer="0.31496062992125984"/>
  <pageSetup paperSize="9" scale="80" orientation="landscape" horizontalDpi="300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D2717B-8AE8-4920-B1AA-E96A62BBFD6E}">
  <sheetPr codeName="Sheet24"/>
  <dimension ref="A1:H11"/>
  <sheetViews>
    <sheetView workbookViewId="0">
      <selection activeCell="D16" sqref="D16"/>
    </sheetView>
  </sheetViews>
  <sheetFormatPr defaultRowHeight="27" customHeight="1" x14ac:dyDescent="0.2"/>
  <cols>
    <col min="2" max="2" width="26.75" customWidth="1"/>
    <col min="3" max="3" width="24.125" customWidth="1"/>
    <col min="4" max="4" width="17.5" customWidth="1"/>
    <col min="5" max="5" width="9.125" customWidth="1"/>
    <col min="6" max="6" width="13.125" customWidth="1"/>
    <col min="7" max="7" width="17.375" customWidth="1"/>
  </cols>
  <sheetData>
    <row r="1" spans="1:8" s="2" customFormat="1" ht="27" customHeight="1" x14ac:dyDescent="0.3">
      <c r="A1" s="141" t="s">
        <v>0</v>
      </c>
      <c r="B1" s="141"/>
      <c r="C1" s="141"/>
      <c r="D1" s="141"/>
      <c r="E1" s="141"/>
      <c r="F1" s="141"/>
    </row>
    <row r="2" spans="1:8" s="2" customFormat="1" ht="27" customHeight="1" x14ac:dyDescent="0.3">
      <c r="A2" s="141" t="s">
        <v>1</v>
      </c>
      <c r="B2" s="141"/>
      <c r="C2" s="141"/>
      <c r="D2" s="141"/>
      <c r="E2" s="141"/>
      <c r="F2" s="141"/>
    </row>
    <row r="3" spans="1:8" s="2" customFormat="1" ht="27" customHeight="1" x14ac:dyDescent="0.3">
      <c r="A3" s="141" t="s">
        <v>1559</v>
      </c>
      <c r="B3" s="141"/>
      <c r="C3" s="141"/>
      <c r="D3" s="141"/>
      <c r="E3" s="141"/>
      <c r="F3" s="141"/>
    </row>
    <row r="4" spans="1:8" ht="27" customHeight="1" thickBot="1" x14ac:dyDescent="0.5">
      <c r="A4" s="48"/>
      <c r="B4" s="48"/>
      <c r="C4" s="48"/>
      <c r="D4" s="48"/>
      <c r="E4" s="49"/>
      <c r="F4" s="49"/>
    </row>
    <row r="5" spans="1:8" ht="27" customHeight="1" x14ac:dyDescent="0.65">
      <c r="A5" s="50" t="s">
        <v>3</v>
      </c>
      <c r="B5" s="50" t="s">
        <v>1548</v>
      </c>
      <c r="C5" s="50" t="s">
        <v>5</v>
      </c>
      <c r="D5" s="51" t="s">
        <v>6</v>
      </c>
      <c r="E5" s="50" t="s">
        <v>1353</v>
      </c>
      <c r="F5" s="50" t="s">
        <v>1549</v>
      </c>
      <c r="G5" s="40" t="s">
        <v>1546</v>
      </c>
    </row>
    <row r="6" spans="1:8" ht="27" customHeight="1" x14ac:dyDescent="0.5">
      <c r="A6" s="107">
        <v>1</v>
      </c>
      <c r="B6" s="107" t="s">
        <v>297</v>
      </c>
      <c r="C6" s="107" t="s">
        <v>226</v>
      </c>
      <c r="D6" s="107" t="s">
        <v>12</v>
      </c>
      <c r="E6" s="107">
        <v>9</v>
      </c>
      <c r="F6" s="108">
        <v>0</v>
      </c>
      <c r="G6" s="109">
        <v>2</v>
      </c>
      <c r="H6" s="2"/>
    </row>
    <row r="7" spans="1:8" ht="27" customHeight="1" x14ac:dyDescent="0.5">
      <c r="A7" s="107">
        <v>2</v>
      </c>
      <c r="B7" s="107" t="s">
        <v>1561</v>
      </c>
      <c r="C7" s="107" t="s">
        <v>241</v>
      </c>
      <c r="D7" s="107" t="s">
        <v>64</v>
      </c>
      <c r="E7" s="107">
        <v>3</v>
      </c>
      <c r="F7" s="108">
        <v>0</v>
      </c>
      <c r="G7" s="109">
        <v>3</v>
      </c>
      <c r="H7" s="2"/>
    </row>
    <row r="8" spans="1:8" ht="27" customHeight="1" x14ac:dyDescent="0.5">
      <c r="A8" s="107">
        <v>3</v>
      </c>
      <c r="B8" s="107" t="s">
        <v>1560</v>
      </c>
      <c r="C8" s="107" t="s">
        <v>226</v>
      </c>
      <c r="D8" s="107" t="s">
        <v>12</v>
      </c>
      <c r="E8" s="107">
        <v>12</v>
      </c>
      <c r="F8" s="108">
        <v>0</v>
      </c>
      <c r="G8" s="109">
        <v>1</v>
      </c>
      <c r="H8" s="2"/>
    </row>
    <row r="9" spans="1:8" ht="27" customHeight="1" x14ac:dyDescent="0.3">
      <c r="A9" s="110">
        <v>4</v>
      </c>
      <c r="B9" s="110" t="s">
        <v>1562</v>
      </c>
      <c r="C9" s="110" t="s">
        <v>241</v>
      </c>
      <c r="D9" s="110" t="s">
        <v>64</v>
      </c>
      <c r="E9" s="110">
        <v>2</v>
      </c>
      <c r="F9" s="111">
        <v>0</v>
      </c>
      <c r="G9" s="112"/>
      <c r="H9" s="2"/>
    </row>
    <row r="10" spans="1:8" ht="27" customHeight="1" x14ac:dyDescent="0.3">
      <c r="A10" s="110">
        <v>5</v>
      </c>
      <c r="B10" s="110" t="s">
        <v>1136</v>
      </c>
      <c r="C10" s="110" t="s">
        <v>252</v>
      </c>
      <c r="D10" s="110" t="s">
        <v>29</v>
      </c>
      <c r="E10" s="110">
        <v>0</v>
      </c>
      <c r="F10" s="111">
        <v>0</v>
      </c>
      <c r="G10" s="112"/>
    </row>
    <row r="11" spans="1:8" ht="27" customHeight="1" x14ac:dyDescent="0.2">
      <c r="A11" s="113"/>
      <c r="B11" s="113"/>
      <c r="C11" s="113"/>
      <c r="D11" s="113"/>
      <c r="E11" s="113"/>
      <c r="F11" s="113"/>
      <c r="G11" s="113"/>
    </row>
  </sheetData>
  <sortState ref="A6:G8">
    <sortCondition ref="A6:A8"/>
  </sortState>
  <mergeCells count="3">
    <mergeCell ref="A1:F1"/>
    <mergeCell ref="A2:F2"/>
    <mergeCell ref="A3:F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B7C326-B9A8-43D3-A33F-7F71A9989886}">
  <sheetPr codeName="Sheet25"/>
  <dimension ref="A1:H34"/>
  <sheetViews>
    <sheetView workbookViewId="0">
      <selection activeCell="C12" sqref="C12"/>
    </sheetView>
  </sheetViews>
  <sheetFormatPr defaultRowHeight="14.25" x14ac:dyDescent="0.2"/>
  <cols>
    <col min="2" max="2" width="28.375" customWidth="1"/>
    <col min="3" max="4" width="22.25" customWidth="1"/>
    <col min="5" max="5" width="6.75" style="5" customWidth="1"/>
    <col min="6" max="6" width="12.625" style="5" customWidth="1"/>
    <col min="7" max="7" width="17.75" customWidth="1"/>
  </cols>
  <sheetData>
    <row r="1" spans="1:8" s="2" customFormat="1" ht="26.25" x14ac:dyDescent="0.3">
      <c r="A1" s="142" t="s">
        <v>0</v>
      </c>
      <c r="B1" s="142"/>
      <c r="C1" s="142"/>
      <c r="D1" s="142"/>
      <c r="E1" s="142"/>
      <c r="F1" s="142"/>
    </row>
    <row r="2" spans="1:8" s="2" customFormat="1" ht="26.25" x14ac:dyDescent="0.3">
      <c r="A2" s="142" t="s">
        <v>1</v>
      </c>
      <c r="B2" s="142"/>
      <c r="C2" s="142"/>
      <c r="D2" s="142"/>
      <c r="E2" s="142"/>
      <c r="F2" s="142"/>
    </row>
    <row r="3" spans="1:8" s="2" customFormat="1" ht="26.25" x14ac:dyDescent="0.3">
      <c r="A3" s="142" t="s">
        <v>1563</v>
      </c>
      <c r="B3" s="142"/>
      <c r="C3" s="142"/>
      <c r="D3" s="142"/>
      <c r="E3" s="142"/>
      <c r="F3" s="142"/>
    </row>
    <row r="4" spans="1:8" ht="25.5" customHeight="1" thickBot="1" x14ac:dyDescent="0.55000000000000004">
      <c r="A4" s="6"/>
      <c r="B4" s="6"/>
      <c r="C4" s="6"/>
      <c r="D4" s="6"/>
    </row>
    <row r="5" spans="1:8" ht="25.5" customHeight="1" x14ac:dyDescent="0.65">
      <c r="A5" s="50" t="s">
        <v>3</v>
      </c>
      <c r="B5" s="50" t="s">
        <v>1548</v>
      </c>
      <c r="C5" s="50" t="s">
        <v>5</v>
      </c>
      <c r="D5" s="51" t="s">
        <v>6</v>
      </c>
      <c r="E5" s="50" t="s">
        <v>1353</v>
      </c>
      <c r="F5" s="50" t="s">
        <v>1549</v>
      </c>
      <c r="G5" s="40" t="s">
        <v>1546</v>
      </c>
    </row>
    <row r="6" spans="1:8" s="5" customFormat="1" ht="27.6" customHeight="1" x14ac:dyDescent="0.5">
      <c r="A6" s="64">
        <v>1</v>
      </c>
      <c r="B6" s="81" t="s">
        <v>31</v>
      </c>
      <c r="C6" s="81" t="s">
        <v>15</v>
      </c>
      <c r="D6" s="81" t="s">
        <v>288</v>
      </c>
      <c r="E6" s="69">
        <v>35</v>
      </c>
      <c r="F6" s="116">
        <v>1.9328703703703704E-3</v>
      </c>
      <c r="G6" s="64">
        <v>2</v>
      </c>
      <c r="H6" s="114"/>
    </row>
    <row r="7" spans="1:8" s="5" customFormat="1" ht="27.6" customHeight="1" x14ac:dyDescent="0.5">
      <c r="A7" s="64">
        <v>2</v>
      </c>
      <c r="B7" s="81" t="s">
        <v>1564</v>
      </c>
      <c r="C7" s="81" t="s">
        <v>15</v>
      </c>
      <c r="D7" s="81" t="s">
        <v>288</v>
      </c>
      <c r="E7" s="69">
        <v>34</v>
      </c>
      <c r="F7" s="116">
        <v>2.9398148148148148E-3</v>
      </c>
      <c r="G7" s="64">
        <v>3</v>
      </c>
      <c r="H7" s="114"/>
    </row>
    <row r="8" spans="1:8" s="5" customFormat="1" ht="27.6" customHeight="1" x14ac:dyDescent="0.5">
      <c r="A8" s="64">
        <v>3</v>
      </c>
      <c r="B8" s="81" t="s">
        <v>152</v>
      </c>
      <c r="C8" s="81" t="s">
        <v>15</v>
      </c>
      <c r="D8" s="81" t="s">
        <v>288</v>
      </c>
      <c r="E8" s="69">
        <v>32</v>
      </c>
      <c r="F8" s="116">
        <v>1.2384259259259258E-3</v>
      </c>
      <c r="G8" s="64">
        <v>5</v>
      </c>
      <c r="H8" s="114"/>
    </row>
    <row r="9" spans="1:8" s="5" customFormat="1" ht="27.6" customHeight="1" x14ac:dyDescent="0.5">
      <c r="A9" s="64">
        <v>4</v>
      </c>
      <c r="B9" s="81" t="s">
        <v>24</v>
      </c>
      <c r="C9" s="81" t="s">
        <v>15</v>
      </c>
      <c r="D9" s="81" t="s">
        <v>288</v>
      </c>
      <c r="E9" s="69">
        <v>35</v>
      </c>
      <c r="F9" s="116">
        <v>4.9537037037037041E-3</v>
      </c>
      <c r="G9" s="64">
        <v>1</v>
      </c>
      <c r="H9" s="114"/>
    </row>
    <row r="10" spans="1:8" s="5" customFormat="1" ht="27.6" customHeight="1" x14ac:dyDescent="0.5">
      <c r="A10" s="64">
        <v>5</v>
      </c>
      <c r="B10" s="81" t="s">
        <v>1565</v>
      </c>
      <c r="C10" s="81" t="s">
        <v>316</v>
      </c>
      <c r="D10" s="81" t="s">
        <v>138</v>
      </c>
      <c r="E10" s="69">
        <v>33</v>
      </c>
      <c r="F10" s="116">
        <v>0</v>
      </c>
      <c r="G10" s="64">
        <v>4</v>
      </c>
      <c r="H10" s="114"/>
    </row>
    <row r="11" spans="1:8" s="5" customFormat="1" ht="27.6" customHeight="1" x14ac:dyDescent="0.5">
      <c r="A11" s="59">
        <v>6</v>
      </c>
      <c r="B11" s="84" t="s">
        <v>1566</v>
      </c>
      <c r="C11" s="84" t="s">
        <v>142</v>
      </c>
      <c r="D11" s="84" t="s">
        <v>22</v>
      </c>
      <c r="E11" s="23">
        <v>31</v>
      </c>
      <c r="F11" s="115">
        <v>0</v>
      </c>
      <c r="G11" s="114"/>
      <c r="H11" s="114"/>
    </row>
    <row r="12" spans="1:8" s="5" customFormat="1" ht="27.6" customHeight="1" x14ac:dyDescent="0.5">
      <c r="A12" s="59">
        <v>7</v>
      </c>
      <c r="B12" s="84" t="s">
        <v>1567</v>
      </c>
      <c r="C12" s="84" t="s">
        <v>316</v>
      </c>
      <c r="D12" s="84" t="s">
        <v>138</v>
      </c>
      <c r="E12" s="23">
        <v>29</v>
      </c>
      <c r="F12" s="115">
        <v>0</v>
      </c>
      <c r="G12" s="114"/>
      <c r="H12" s="114"/>
    </row>
    <row r="13" spans="1:8" s="5" customFormat="1" ht="27.6" customHeight="1" x14ac:dyDescent="0.5">
      <c r="A13" s="59">
        <v>8</v>
      </c>
      <c r="B13" s="84" t="s">
        <v>1568</v>
      </c>
      <c r="C13" s="84" t="s">
        <v>316</v>
      </c>
      <c r="D13" s="84" t="s">
        <v>138</v>
      </c>
      <c r="E13" s="23">
        <v>27</v>
      </c>
      <c r="F13" s="115">
        <v>0</v>
      </c>
      <c r="G13" s="114"/>
      <c r="H13" s="114"/>
    </row>
    <row r="14" spans="1:8" s="5" customFormat="1" ht="27.6" customHeight="1" x14ac:dyDescent="0.5">
      <c r="A14" s="59">
        <v>9</v>
      </c>
      <c r="B14" s="84" t="s">
        <v>1569</v>
      </c>
      <c r="C14" s="84" t="s">
        <v>316</v>
      </c>
      <c r="D14" s="84" t="s">
        <v>138</v>
      </c>
      <c r="E14" s="23">
        <v>27</v>
      </c>
      <c r="F14" s="115">
        <v>0</v>
      </c>
      <c r="G14" s="114"/>
      <c r="H14" s="114"/>
    </row>
    <row r="15" spans="1:8" s="5" customFormat="1" ht="27.6" customHeight="1" x14ac:dyDescent="0.5">
      <c r="A15" s="59">
        <v>10</v>
      </c>
      <c r="B15" s="84" t="s">
        <v>291</v>
      </c>
      <c r="C15" s="84" t="s">
        <v>15</v>
      </c>
      <c r="D15" s="84" t="s">
        <v>288</v>
      </c>
      <c r="E15" s="23">
        <v>26</v>
      </c>
      <c r="F15" s="115">
        <v>0</v>
      </c>
      <c r="G15" s="114"/>
      <c r="H15" s="114"/>
    </row>
    <row r="16" spans="1:8" s="5" customFormat="1" ht="27.6" customHeight="1" x14ac:dyDescent="0.5">
      <c r="A16" s="59">
        <v>11</v>
      </c>
      <c r="B16" s="84" t="s">
        <v>1570</v>
      </c>
      <c r="C16" s="84" t="s">
        <v>316</v>
      </c>
      <c r="D16" s="84" t="s">
        <v>138</v>
      </c>
      <c r="E16" s="23">
        <v>25</v>
      </c>
      <c r="F16" s="115">
        <v>0</v>
      </c>
      <c r="G16" s="114"/>
      <c r="H16" s="114"/>
    </row>
    <row r="17" spans="1:8" s="5" customFormat="1" ht="27.6" customHeight="1" x14ac:dyDescent="0.5">
      <c r="A17" s="59">
        <v>12</v>
      </c>
      <c r="B17" s="84" t="s">
        <v>1571</v>
      </c>
      <c r="C17" s="84" t="s">
        <v>316</v>
      </c>
      <c r="D17" s="84" t="s">
        <v>138</v>
      </c>
      <c r="E17" s="23">
        <v>23</v>
      </c>
      <c r="F17" s="115">
        <v>0</v>
      </c>
      <c r="G17" s="114"/>
      <c r="H17" s="114"/>
    </row>
    <row r="18" spans="1:8" s="5" customFormat="1" ht="27.6" customHeight="1" x14ac:dyDescent="0.5">
      <c r="A18" s="59">
        <v>13</v>
      </c>
      <c r="B18" s="84" t="s">
        <v>1572</v>
      </c>
      <c r="C18" s="84" t="s">
        <v>316</v>
      </c>
      <c r="D18" s="84" t="s">
        <v>138</v>
      </c>
      <c r="E18" s="23">
        <v>22</v>
      </c>
      <c r="F18" s="115">
        <v>0</v>
      </c>
      <c r="G18" s="114"/>
      <c r="H18" s="114"/>
    </row>
    <row r="19" spans="1:8" s="5" customFormat="1" ht="27.6" customHeight="1" x14ac:dyDescent="0.5">
      <c r="A19" s="59">
        <v>14</v>
      </c>
      <c r="B19" s="84" t="s">
        <v>1181</v>
      </c>
      <c r="C19" s="84" t="s">
        <v>15</v>
      </c>
      <c r="D19" s="84" t="s">
        <v>288</v>
      </c>
      <c r="E19" s="23">
        <v>21</v>
      </c>
      <c r="F19" s="115">
        <v>2.9166666666666668E-3</v>
      </c>
      <c r="G19" s="114"/>
      <c r="H19" s="114"/>
    </row>
    <row r="20" spans="1:8" s="5" customFormat="1" ht="27.6" customHeight="1" x14ac:dyDescent="0.5">
      <c r="A20" s="59">
        <v>15</v>
      </c>
      <c r="B20" s="84" t="s">
        <v>1417</v>
      </c>
      <c r="C20" s="84" t="s">
        <v>15</v>
      </c>
      <c r="D20" s="84" t="s">
        <v>288</v>
      </c>
      <c r="E20" s="23">
        <v>21</v>
      </c>
      <c r="F20" s="115">
        <v>8.6805555555555551E-4</v>
      </c>
      <c r="G20" s="114"/>
      <c r="H20" s="114"/>
    </row>
    <row r="21" spans="1:8" s="5" customFormat="1" ht="27.6" customHeight="1" x14ac:dyDescent="0.5">
      <c r="A21" s="59">
        <v>16</v>
      </c>
      <c r="B21" s="84" t="s">
        <v>289</v>
      </c>
      <c r="C21" s="84" t="s">
        <v>15</v>
      </c>
      <c r="D21" s="84" t="s">
        <v>288</v>
      </c>
      <c r="E21" s="23">
        <v>21</v>
      </c>
      <c r="F21" s="115">
        <v>3.4722222222222224E-4</v>
      </c>
      <c r="G21" s="114"/>
      <c r="H21" s="114"/>
    </row>
    <row r="22" spans="1:8" s="5" customFormat="1" ht="27.6" customHeight="1" x14ac:dyDescent="0.5">
      <c r="A22" s="59">
        <v>17</v>
      </c>
      <c r="B22" s="84" t="s">
        <v>14</v>
      </c>
      <c r="C22" s="84" t="s">
        <v>15</v>
      </c>
      <c r="D22" s="84" t="s">
        <v>288</v>
      </c>
      <c r="E22" s="23">
        <v>20</v>
      </c>
      <c r="F22" s="115">
        <v>2.1180555555555553E-3</v>
      </c>
      <c r="G22" s="114"/>
      <c r="H22" s="114"/>
    </row>
    <row r="23" spans="1:8" s="5" customFormat="1" ht="27.6" customHeight="1" x14ac:dyDescent="0.5">
      <c r="A23" s="59">
        <v>18</v>
      </c>
      <c r="B23" s="84" t="s">
        <v>1573</v>
      </c>
      <c r="C23" s="84" t="s">
        <v>15</v>
      </c>
      <c r="D23" s="84" t="s">
        <v>288</v>
      </c>
      <c r="E23" s="23">
        <v>20</v>
      </c>
      <c r="F23" s="115">
        <v>1.0995370370370371E-3</v>
      </c>
      <c r="G23" s="114"/>
      <c r="H23" s="114"/>
    </row>
    <row r="24" spans="1:8" s="5" customFormat="1" ht="27.6" customHeight="1" x14ac:dyDescent="0.5">
      <c r="A24" s="59">
        <v>19</v>
      </c>
      <c r="B24" s="84" t="s">
        <v>1538</v>
      </c>
      <c r="C24" s="84" t="s">
        <v>160</v>
      </c>
      <c r="D24" s="84" t="s">
        <v>29</v>
      </c>
      <c r="E24" s="23">
        <v>19</v>
      </c>
      <c r="F24" s="115">
        <v>6.1342592592592594E-3</v>
      </c>
      <c r="G24" s="114"/>
      <c r="H24" s="114"/>
    </row>
    <row r="25" spans="1:8" s="5" customFormat="1" ht="27.6" customHeight="1" x14ac:dyDescent="0.5">
      <c r="A25" s="59">
        <v>20</v>
      </c>
      <c r="B25" s="84" t="s">
        <v>1574</v>
      </c>
      <c r="C25" s="84" t="s">
        <v>160</v>
      </c>
      <c r="D25" s="84" t="s">
        <v>29</v>
      </c>
      <c r="E25" s="23">
        <v>16</v>
      </c>
      <c r="F25" s="115">
        <v>4.0972222222222226E-3</v>
      </c>
      <c r="G25" s="114"/>
      <c r="H25" s="114"/>
    </row>
    <row r="26" spans="1:8" s="5" customFormat="1" ht="27.6" customHeight="1" x14ac:dyDescent="0.5">
      <c r="A26" s="59">
        <v>21</v>
      </c>
      <c r="B26" s="84" t="s">
        <v>1575</v>
      </c>
      <c r="C26" s="84" t="s">
        <v>160</v>
      </c>
      <c r="D26" s="84" t="s">
        <v>29</v>
      </c>
      <c r="E26" s="23">
        <v>16</v>
      </c>
      <c r="F26" s="115">
        <v>3.4722222222222224E-4</v>
      </c>
      <c r="G26" s="114"/>
      <c r="H26" s="114"/>
    </row>
    <row r="27" spans="1:8" s="5" customFormat="1" ht="27.6" customHeight="1" x14ac:dyDescent="0.5">
      <c r="A27" s="59">
        <v>22</v>
      </c>
      <c r="B27" s="84" t="s">
        <v>1438</v>
      </c>
      <c r="C27" s="84" t="s">
        <v>15</v>
      </c>
      <c r="D27" s="84" t="s">
        <v>288</v>
      </c>
      <c r="E27" s="23">
        <v>15</v>
      </c>
      <c r="F27" s="115">
        <v>5.7523148148148143E-3</v>
      </c>
      <c r="G27" s="114"/>
      <c r="H27" s="114"/>
    </row>
    <row r="28" spans="1:8" s="5" customFormat="1" ht="27.6" customHeight="1" x14ac:dyDescent="0.5">
      <c r="A28" s="59">
        <v>23</v>
      </c>
      <c r="B28" s="84" t="s">
        <v>1252</v>
      </c>
      <c r="C28" s="84" t="s">
        <v>75</v>
      </c>
      <c r="D28" s="84" t="s">
        <v>29</v>
      </c>
      <c r="E28" s="23">
        <v>15</v>
      </c>
      <c r="F28" s="115">
        <v>0</v>
      </c>
      <c r="G28" s="114"/>
      <c r="H28" s="114"/>
    </row>
    <row r="29" spans="1:8" s="5" customFormat="1" ht="27.6" customHeight="1" x14ac:dyDescent="0.5">
      <c r="A29" s="59">
        <v>24</v>
      </c>
      <c r="B29" s="84" t="s">
        <v>1182</v>
      </c>
      <c r="C29" s="84" t="s">
        <v>15</v>
      </c>
      <c r="D29" s="84" t="s">
        <v>288</v>
      </c>
      <c r="E29" s="23">
        <v>14</v>
      </c>
      <c r="F29" s="115">
        <v>4.155092592592593E-3</v>
      </c>
      <c r="G29" s="114"/>
      <c r="H29" s="114"/>
    </row>
    <row r="30" spans="1:8" s="5" customFormat="1" ht="27.6" customHeight="1" x14ac:dyDescent="0.5">
      <c r="A30" s="59">
        <v>25</v>
      </c>
      <c r="B30" s="84" t="s">
        <v>298</v>
      </c>
      <c r="C30" s="84" t="s">
        <v>15</v>
      </c>
      <c r="D30" s="84" t="s">
        <v>288</v>
      </c>
      <c r="E30" s="23">
        <v>11</v>
      </c>
      <c r="F30" s="115">
        <v>4.3981481481481481E-4</v>
      </c>
      <c r="G30" s="114"/>
      <c r="H30" s="114"/>
    </row>
    <row r="31" spans="1:8" s="5" customFormat="1" ht="27.6" customHeight="1" x14ac:dyDescent="0.5">
      <c r="A31" s="59">
        <v>26</v>
      </c>
      <c r="B31" s="84" t="s">
        <v>287</v>
      </c>
      <c r="C31" s="84" t="s">
        <v>15</v>
      </c>
      <c r="D31" s="84" t="s">
        <v>288</v>
      </c>
      <c r="E31" s="23">
        <v>11</v>
      </c>
      <c r="F31" s="115">
        <v>0</v>
      </c>
      <c r="G31" s="114"/>
      <c r="H31" s="114"/>
    </row>
    <row r="32" spans="1:8" s="5" customFormat="1" ht="27.6" customHeight="1" x14ac:dyDescent="0.5">
      <c r="A32" s="59">
        <v>27</v>
      </c>
      <c r="B32" s="84" t="s">
        <v>725</v>
      </c>
      <c r="C32" s="84" t="s">
        <v>15</v>
      </c>
      <c r="D32" s="84" t="s">
        <v>288</v>
      </c>
      <c r="E32" s="23">
        <v>10</v>
      </c>
      <c r="F32" s="115">
        <v>1.0416666666666667E-3</v>
      </c>
      <c r="G32" s="114"/>
      <c r="H32" s="114"/>
    </row>
    <row r="33" spans="1:8" s="5" customFormat="1" ht="27.6" customHeight="1" x14ac:dyDescent="0.5">
      <c r="A33" s="59">
        <v>28</v>
      </c>
      <c r="B33" s="84" t="s">
        <v>692</v>
      </c>
      <c r="C33" s="84" t="s">
        <v>15</v>
      </c>
      <c r="D33" s="84" t="s">
        <v>288</v>
      </c>
      <c r="E33" s="23">
        <v>3</v>
      </c>
      <c r="F33" s="115">
        <v>0</v>
      </c>
      <c r="G33" s="114"/>
      <c r="H33" s="114"/>
    </row>
    <row r="34" spans="1:8" ht="27.6" customHeight="1" x14ac:dyDescent="0.2"/>
  </sheetData>
  <sortState ref="A6:G10">
    <sortCondition ref="A6:A10"/>
  </sortState>
  <mergeCells count="3">
    <mergeCell ref="A1:F1"/>
    <mergeCell ref="A2:F2"/>
    <mergeCell ref="A3:F3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19</vt:i4>
      </vt:variant>
      <vt:variant>
        <vt:lpstr>Named Ranges</vt:lpstr>
      </vt:variant>
      <vt:variant>
        <vt:i4>2</vt:i4>
      </vt:variant>
    </vt:vector>
  </HeadingPairs>
  <TitlesOfParts>
    <vt:vector size="21" baseType="lpstr">
      <vt:lpstr>CWP6</vt:lpstr>
      <vt:lpstr>CWM3</vt:lpstr>
      <vt:lpstr>CWM6</vt:lpstr>
      <vt:lpstr>KKP6</vt:lpstr>
      <vt:lpstr>KKM3</vt:lpstr>
      <vt:lpstr>KKM6</vt:lpstr>
      <vt:lpstr>AMP6</vt:lpstr>
      <vt:lpstr>AMM3</vt:lpstr>
      <vt:lpstr>AMM6</vt:lpstr>
      <vt:lpstr>4 MAXPLOYS</vt:lpstr>
      <vt:lpstr>SUP6</vt:lpstr>
      <vt:lpstr>SUM3</vt:lpstr>
      <vt:lpstr>SUM6</vt:lpstr>
      <vt:lpstr>WU P6</vt:lpstr>
      <vt:lpstr>WU M6</vt:lpstr>
      <vt:lpstr>PZ P6</vt:lpstr>
      <vt:lpstr>PZ M6</vt:lpstr>
      <vt:lpstr>THPZ P6</vt:lpstr>
      <vt:lpstr>THPZ M6 </vt:lpstr>
      <vt:lpstr>'PZ P6'!Print_Area</vt:lpstr>
      <vt:lpstr>'THPZ P6'!Print_Area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Firm_IT</dc:creator>
  <cp:lastModifiedBy>Windows User</cp:lastModifiedBy>
  <dcterms:created xsi:type="dcterms:W3CDTF">2019-06-16T09:01:14Z</dcterms:created>
  <dcterms:modified xsi:type="dcterms:W3CDTF">2019-06-18T04:23:30Z</dcterms:modified>
</cp:coreProperties>
</file>