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795" windowHeight="8730" tabRatio="672"/>
  </bookViews>
  <sheets>
    <sheet name="CW P.4" sheetId="1" r:id="rId1"/>
    <sheet name="CW P.6" sheetId="26" r:id="rId2"/>
    <sheet name="CW M.3" sheetId="2" r:id="rId3"/>
    <sheet name="CW M.6" sheetId="3" r:id="rId4"/>
    <sheet name="CW OPEN" sheetId="19" r:id="rId5"/>
    <sheet name="AM P.2" sheetId="27" r:id="rId6"/>
    <sheet name="AM P.4" sheetId="28" r:id="rId7"/>
    <sheet name="AM P.6" sheetId="4" r:id="rId8"/>
    <sheet name="AM M.1-2 M" sheetId="30" r:id="rId9"/>
    <sheet name="AM M.1-2 F" sheetId="29" r:id="rId10"/>
    <sheet name="AM. M.3-4 M" sheetId="31" r:id="rId11"/>
    <sheet name="AM M.3-4 F" sheetId="32" r:id="rId12"/>
    <sheet name="AM M.5-6 M" sheetId="5" r:id="rId13"/>
    <sheet name="AM M.5-6 F" sheetId="6" r:id="rId14"/>
    <sheet name="AM OPEN" sheetId="20" r:id="rId15"/>
    <sheet name="KK P.6" sheetId="7" r:id="rId16"/>
    <sheet name="KK M.3" sheetId="8" r:id="rId17"/>
    <sheet name="KK M.6" sheetId="9" r:id="rId18"/>
    <sheet name="KK OPEN" sheetId="33" r:id="rId19"/>
    <sheet name="IQ P.6" sheetId="36" r:id="rId20"/>
    <sheet name="IQ M.3" sheetId="35" r:id="rId21"/>
    <sheet name="IQ M.6" sheetId="24" r:id="rId22"/>
    <sheet name="SU P.6" sheetId="10" r:id="rId23"/>
    <sheet name="SU M.3" sheetId="11" r:id="rId24"/>
    <sheet name="SU M.6" sheetId="39" r:id="rId25"/>
    <sheet name="PZ P.6" sheetId="25" r:id="rId26"/>
    <sheet name="PZ M.6" sheetId="40" r:id="rId27"/>
    <sheet name="ไขว้ไทย ประถม" sheetId="41" r:id="rId28"/>
    <sheet name="ไขว้ไทย มัธยม" sheetId="42" r:id="rId29"/>
    <sheet name="FOUR MP OPEN" sheetId="43" r:id="rId30"/>
  </sheets>
  <externalReferences>
    <externalReference r:id="rId31"/>
  </externalReferences>
  <calcPr calcId="145621"/>
</workbook>
</file>

<file path=xl/calcChain.xml><?xml version="1.0" encoding="utf-8"?>
<calcChain xmlns="http://schemas.openxmlformats.org/spreadsheetml/2006/main">
  <c r="I106" i="39" l="1"/>
  <c r="L106" i="39" s="1"/>
  <c r="I105" i="39"/>
  <c r="L105" i="39" s="1"/>
  <c r="I104" i="39"/>
  <c r="L104" i="39" s="1"/>
  <c r="I103" i="39"/>
  <c r="L103" i="39" s="1"/>
  <c r="I102" i="39"/>
  <c r="L102" i="39" s="1"/>
  <c r="I101" i="39"/>
  <c r="L101" i="39" s="1"/>
  <c r="I100" i="39"/>
  <c r="L100" i="39" s="1"/>
  <c r="I99" i="39"/>
  <c r="L99" i="39" s="1"/>
  <c r="I98" i="39"/>
  <c r="L98" i="39" s="1"/>
  <c r="I97" i="39"/>
  <c r="L97" i="39" s="1"/>
  <c r="I96" i="39"/>
  <c r="L96" i="39" s="1"/>
  <c r="I95" i="39"/>
  <c r="L95" i="39" s="1"/>
  <c r="I94" i="39"/>
  <c r="L94" i="39" s="1"/>
  <c r="I93" i="39"/>
  <c r="L93" i="39" s="1"/>
  <c r="I92" i="39"/>
  <c r="L92" i="39" s="1"/>
  <c r="I91" i="39"/>
  <c r="L91" i="39" s="1"/>
  <c r="I90" i="39"/>
  <c r="L90" i="39" s="1"/>
  <c r="I89" i="39"/>
  <c r="L89" i="39" s="1"/>
  <c r="I88" i="39"/>
  <c r="L88" i="39" s="1"/>
  <c r="I87" i="39"/>
  <c r="L87" i="39" s="1"/>
  <c r="I86" i="39"/>
  <c r="L86" i="39" s="1"/>
  <c r="I85" i="39"/>
  <c r="L85" i="39" s="1"/>
  <c r="I84" i="39"/>
  <c r="L84" i="39" s="1"/>
  <c r="I83" i="39"/>
  <c r="L83" i="39" s="1"/>
  <c r="I82" i="39"/>
  <c r="L82" i="39" s="1"/>
  <c r="I81" i="39"/>
  <c r="L81" i="39" s="1"/>
  <c r="I80" i="39"/>
  <c r="L80" i="39" s="1"/>
  <c r="I79" i="39"/>
  <c r="L79" i="39" s="1"/>
  <c r="I78" i="39"/>
  <c r="L78" i="39" s="1"/>
  <c r="I77" i="39"/>
  <c r="L77" i="39" s="1"/>
  <c r="I76" i="39"/>
  <c r="L76" i="39" s="1"/>
  <c r="I75" i="39"/>
  <c r="L75" i="39" s="1"/>
  <c r="I74" i="39"/>
  <c r="L74" i="39" s="1"/>
  <c r="I73" i="39"/>
  <c r="L73" i="39" s="1"/>
  <c r="I72" i="39"/>
  <c r="L72" i="39" s="1"/>
  <c r="I71" i="39"/>
  <c r="L71" i="39" s="1"/>
  <c r="I70" i="39"/>
  <c r="L70" i="39" s="1"/>
  <c r="I69" i="39"/>
  <c r="L69" i="39" s="1"/>
  <c r="I68" i="39"/>
  <c r="L68" i="39" s="1"/>
  <c r="I67" i="39"/>
  <c r="L67" i="39" s="1"/>
  <c r="I66" i="39"/>
  <c r="L66" i="39" s="1"/>
  <c r="I65" i="39"/>
  <c r="L65" i="39" s="1"/>
  <c r="I64" i="39"/>
  <c r="L64" i="39" s="1"/>
  <c r="I63" i="39"/>
  <c r="L63" i="39" s="1"/>
  <c r="I62" i="39"/>
  <c r="L62" i="39" s="1"/>
  <c r="I61" i="39"/>
  <c r="L61" i="39" s="1"/>
  <c r="I60" i="39"/>
  <c r="L60" i="39" s="1"/>
  <c r="I59" i="39"/>
  <c r="L59" i="39" s="1"/>
  <c r="I58" i="39"/>
  <c r="L58" i="39" s="1"/>
  <c r="I57" i="39"/>
  <c r="L57" i="39" s="1"/>
  <c r="I56" i="39"/>
  <c r="L56" i="39" s="1"/>
  <c r="I55" i="39"/>
  <c r="L55" i="39" s="1"/>
  <c r="I54" i="39"/>
  <c r="L54" i="39" s="1"/>
  <c r="I53" i="39"/>
  <c r="L53" i="39" s="1"/>
  <c r="I52" i="39"/>
  <c r="L52" i="39" s="1"/>
  <c r="I51" i="39"/>
  <c r="L51" i="39" s="1"/>
  <c r="I50" i="39"/>
  <c r="L50" i="39" s="1"/>
  <c r="I49" i="39"/>
  <c r="L49" i="39" s="1"/>
  <c r="I48" i="39"/>
  <c r="L48" i="39" s="1"/>
  <c r="I47" i="39"/>
  <c r="L47" i="39" s="1"/>
  <c r="I46" i="39"/>
  <c r="L46" i="39" s="1"/>
  <c r="I45" i="39"/>
  <c r="L45" i="39" s="1"/>
  <c r="I44" i="39"/>
  <c r="L44" i="39" s="1"/>
  <c r="I43" i="39"/>
  <c r="L43" i="39" s="1"/>
  <c r="I42" i="39"/>
  <c r="L42" i="39" s="1"/>
  <c r="I41" i="39"/>
  <c r="L41" i="39" s="1"/>
  <c r="I40" i="39"/>
  <c r="L40" i="39" s="1"/>
  <c r="I39" i="39"/>
  <c r="L39" i="39" s="1"/>
  <c r="I38" i="39"/>
  <c r="L38" i="39" s="1"/>
  <c r="I37" i="39"/>
  <c r="L37" i="39" s="1"/>
  <c r="I36" i="39"/>
  <c r="L36" i="39" s="1"/>
  <c r="I35" i="39"/>
  <c r="L35" i="39" s="1"/>
  <c r="I34" i="39"/>
  <c r="L34" i="39" s="1"/>
  <c r="I33" i="39"/>
  <c r="L33" i="39" s="1"/>
  <c r="I32" i="39"/>
  <c r="L32" i="39" s="1"/>
  <c r="I31" i="39"/>
  <c r="L31" i="39" s="1"/>
  <c r="I30" i="39"/>
  <c r="L30" i="39" s="1"/>
  <c r="I29" i="39"/>
  <c r="L29" i="39" s="1"/>
  <c r="I28" i="39"/>
  <c r="L28" i="39" s="1"/>
  <c r="I27" i="39"/>
  <c r="L27" i="39" s="1"/>
  <c r="I26" i="39"/>
  <c r="L26" i="39" s="1"/>
  <c r="I25" i="39"/>
  <c r="L25" i="39" s="1"/>
  <c r="I24" i="39"/>
  <c r="L24" i="39" s="1"/>
  <c r="I23" i="39"/>
  <c r="L23" i="39" s="1"/>
  <c r="I22" i="39"/>
  <c r="L22" i="39" s="1"/>
  <c r="I21" i="39"/>
  <c r="L21" i="39" s="1"/>
  <c r="I20" i="39"/>
  <c r="L20" i="39" s="1"/>
  <c r="I19" i="39"/>
  <c r="L19" i="39" s="1"/>
  <c r="I18" i="39"/>
  <c r="L18" i="39" s="1"/>
  <c r="I17" i="39"/>
  <c r="L17" i="39" s="1"/>
  <c r="I16" i="39"/>
  <c r="L16" i="39" s="1"/>
  <c r="I15" i="39"/>
  <c r="L15" i="39" s="1"/>
  <c r="I14" i="39"/>
  <c r="L14" i="39" s="1"/>
  <c r="I13" i="39"/>
  <c r="L13" i="39" s="1"/>
  <c r="I12" i="39"/>
  <c r="L12" i="39" s="1"/>
  <c r="I11" i="39"/>
  <c r="L11" i="39" s="1"/>
  <c r="I9" i="39"/>
  <c r="L9" i="39" s="1"/>
  <c r="I8" i="39"/>
  <c r="L8" i="39" s="1"/>
  <c r="I7" i="39"/>
  <c r="L7" i="39" s="1"/>
  <c r="I6" i="39"/>
  <c r="L6" i="39" s="1"/>
  <c r="I10" i="39"/>
  <c r="L10" i="39" s="1"/>
  <c r="L119" i="11"/>
  <c r="I119" i="11"/>
  <c r="I118" i="11"/>
  <c r="L118" i="11" s="1"/>
  <c r="I117" i="11"/>
  <c r="L117" i="11" s="1"/>
  <c r="I116" i="11"/>
  <c r="L116" i="11" s="1"/>
  <c r="I115" i="11"/>
  <c r="L115" i="11" s="1"/>
  <c r="I114" i="11"/>
  <c r="L114" i="11" s="1"/>
  <c r="I113" i="11"/>
  <c r="L113" i="11" s="1"/>
  <c r="I112" i="11"/>
  <c r="L112" i="11" s="1"/>
  <c r="I111" i="11"/>
  <c r="L111" i="11" s="1"/>
  <c r="I110" i="11"/>
  <c r="L110" i="11" s="1"/>
  <c r="I109" i="11"/>
  <c r="L109" i="11" s="1"/>
  <c r="I108" i="11"/>
  <c r="L108" i="11" s="1"/>
  <c r="I107" i="11"/>
  <c r="L107" i="11" s="1"/>
  <c r="I106" i="11"/>
  <c r="L106" i="11" s="1"/>
  <c r="I105" i="11"/>
  <c r="L105" i="11" s="1"/>
  <c r="I104" i="11"/>
  <c r="L104" i="11" s="1"/>
  <c r="I103" i="11"/>
  <c r="L103" i="11" s="1"/>
  <c r="I102" i="11"/>
  <c r="L102" i="11" s="1"/>
  <c r="I101" i="11"/>
  <c r="L101" i="11" s="1"/>
  <c r="I100" i="11"/>
  <c r="L100" i="11" s="1"/>
  <c r="I99" i="11"/>
  <c r="L99" i="11" s="1"/>
  <c r="I98" i="11"/>
  <c r="L98" i="11" s="1"/>
  <c r="I97" i="11"/>
  <c r="L97" i="11" s="1"/>
  <c r="I96" i="11"/>
  <c r="L96" i="11" s="1"/>
  <c r="I95" i="11"/>
  <c r="L95" i="11" s="1"/>
  <c r="I94" i="11"/>
  <c r="L94" i="11" s="1"/>
  <c r="I93" i="11"/>
  <c r="L93" i="11" s="1"/>
  <c r="I92" i="11"/>
  <c r="L92" i="11" s="1"/>
  <c r="I91" i="11"/>
  <c r="L91" i="11" s="1"/>
  <c r="I90" i="11"/>
  <c r="L90" i="11" s="1"/>
  <c r="I89" i="11"/>
  <c r="L89" i="11" s="1"/>
  <c r="I88" i="11"/>
  <c r="L88" i="11" s="1"/>
  <c r="I87" i="11"/>
  <c r="L87" i="11" s="1"/>
  <c r="I86" i="11"/>
  <c r="L86" i="11" s="1"/>
  <c r="I85" i="11"/>
  <c r="L85" i="11" s="1"/>
  <c r="I84" i="11"/>
  <c r="L84" i="11" s="1"/>
  <c r="I83" i="11"/>
  <c r="L83" i="11" s="1"/>
  <c r="I82" i="11"/>
  <c r="L82" i="11" s="1"/>
  <c r="I81" i="11"/>
  <c r="L81" i="11" s="1"/>
  <c r="I80" i="11"/>
  <c r="L80" i="11" s="1"/>
  <c r="I79" i="11"/>
  <c r="L79" i="11" s="1"/>
  <c r="I78" i="11"/>
  <c r="L78" i="11" s="1"/>
  <c r="I77" i="11"/>
  <c r="L77" i="11" s="1"/>
  <c r="I76" i="11"/>
  <c r="L76" i="11" s="1"/>
  <c r="I75" i="11"/>
  <c r="L75" i="11" s="1"/>
  <c r="I74" i="11"/>
  <c r="L74" i="11" s="1"/>
  <c r="I73" i="11"/>
  <c r="L73" i="11" s="1"/>
  <c r="I72" i="11"/>
  <c r="L72" i="11" s="1"/>
  <c r="I71" i="11"/>
  <c r="L71" i="11" s="1"/>
  <c r="I70" i="11"/>
  <c r="L70" i="11" s="1"/>
  <c r="I69" i="11"/>
  <c r="L69" i="11" s="1"/>
  <c r="I68" i="11"/>
  <c r="L68" i="11" s="1"/>
  <c r="I67" i="11"/>
  <c r="L67" i="11" s="1"/>
  <c r="I66" i="11"/>
  <c r="L66" i="11" s="1"/>
  <c r="I65" i="11"/>
  <c r="L65" i="11" s="1"/>
  <c r="I64" i="11"/>
  <c r="L64" i="11" s="1"/>
  <c r="I63" i="11"/>
  <c r="L63" i="11" s="1"/>
  <c r="I62" i="11"/>
  <c r="L62" i="11" s="1"/>
  <c r="I61" i="11"/>
  <c r="L61" i="11" s="1"/>
  <c r="I60" i="11"/>
  <c r="L60" i="11" s="1"/>
  <c r="I59" i="11"/>
  <c r="L59" i="11" s="1"/>
  <c r="I58" i="11"/>
  <c r="L58" i="11" s="1"/>
  <c r="I57" i="11"/>
  <c r="L57" i="11" s="1"/>
  <c r="I56" i="11"/>
  <c r="L56" i="11" s="1"/>
  <c r="I55" i="11"/>
  <c r="L55" i="11" s="1"/>
  <c r="I54" i="11"/>
  <c r="L54" i="11" s="1"/>
  <c r="L53" i="11"/>
  <c r="I53" i="11"/>
  <c r="I52" i="11"/>
  <c r="L52" i="11" s="1"/>
  <c r="I51" i="11"/>
  <c r="L51" i="11" s="1"/>
  <c r="I50" i="11"/>
  <c r="L50" i="11" s="1"/>
  <c r="L49" i="11"/>
  <c r="I49" i="11"/>
  <c r="I48" i="11"/>
  <c r="L48" i="11" s="1"/>
  <c r="I47" i="11"/>
  <c r="L47" i="11" s="1"/>
  <c r="I46" i="11"/>
  <c r="L46" i="11" s="1"/>
  <c r="L45" i="11"/>
  <c r="I45" i="11"/>
  <c r="I44" i="11"/>
  <c r="L44" i="11" s="1"/>
  <c r="I43" i="11"/>
  <c r="L43" i="11" s="1"/>
  <c r="I42" i="11"/>
  <c r="L42" i="11" s="1"/>
  <c r="L41" i="11"/>
  <c r="I41" i="11"/>
  <c r="I40" i="11"/>
  <c r="L40" i="11" s="1"/>
  <c r="I39" i="11"/>
  <c r="L39" i="11" s="1"/>
  <c r="I38" i="11"/>
  <c r="L38" i="11" s="1"/>
  <c r="L37" i="11"/>
  <c r="I37" i="11"/>
  <c r="I36" i="11"/>
  <c r="L36" i="11" s="1"/>
  <c r="I35" i="11"/>
  <c r="L35" i="11" s="1"/>
  <c r="I34" i="11"/>
  <c r="L34" i="11" s="1"/>
  <c r="I33" i="11"/>
  <c r="L33" i="11" s="1"/>
  <c r="I32" i="11"/>
  <c r="L32" i="11" s="1"/>
  <c r="I31" i="11"/>
  <c r="L31" i="11" s="1"/>
  <c r="I30" i="11"/>
  <c r="L30" i="11" s="1"/>
  <c r="I29" i="11"/>
  <c r="L29" i="11" s="1"/>
  <c r="I28" i="11"/>
  <c r="L28" i="11" s="1"/>
  <c r="I27" i="11"/>
  <c r="L27" i="11" s="1"/>
  <c r="I26" i="11"/>
  <c r="L26" i="11" s="1"/>
  <c r="I25" i="11"/>
  <c r="L25" i="11" s="1"/>
  <c r="I24" i="11"/>
  <c r="L24" i="11" s="1"/>
  <c r="I23" i="11"/>
  <c r="L23" i="11" s="1"/>
  <c r="I22" i="11"/>
  <c r="L22" i="11" s="1"/>
  <c r="I21" i="11"/>
  <c r="L21" i="11" s="1"/>
  <c r="I20" i="11"/>
  <c r="L20" i="11" s="1"/>
  <c r="I19" i="11"/>
  <c r="L19" i="11" s="1"/>
  <c r="I18" i="11"/>
  <c r="L18" i="11" s="1"/>
  <c r="I17" i="11"/>
  <c r="L17" i="11" s="1"/>
  <c r="I16" i="11"/>
  <c r="L16" i="11" s="1"/>
  <c r="I15" i="11"/>
  <c r="L15" i="11" s="1"/>
  <c r="I14" i="11"/>
  <c r="L14" i="11" s="1"/>
  <c r="I13" i="11"/>
  <c r="L13" i="11" s="1"/>
  <c r="I12" i="11"/>
  <c r="L12" i="11" s="1"/>
  <c r="I11" i="11"/>
  <c r="L11" i="11" s="1"/>
  <c r="I9" i="11"/>
  <c r="L9" i="11" s="1"/>
  <c r="I8" i="11"/>
  <c r="L8" i="11" s="1"/>
  <c r="I6" i="11"/>
  <c r="L6" i="11" s="1"/>
  <c r="I7" i="11"/>
  <c r="L7" i="11" s="1"/>
  <c r="I10" i="11"/>
  <c r="L10" i="11" s="1"/>
  <c r="I51" i="10"/>
  <c r="L51" i="10" s="1"/>
  <c r="I50" i="10"/>
  <c r="L50" i="10" s="1"/>
  <c r="I49" i="10"/>
  <c r="L49" i="10" s="1"/>
  <c r="I48" i="10"/>
  <c r="L48" i="10" s="1"/>
  <c r="I47" i="10"/>
  <c r="L47" i="10" s="1"/>
  <c r="I46" i="10"/>
  <c r="L46" i="10" s="1"/>
  <c r="L45" i="10"/>
  <c r="I44" i="10"/>
  <c r="L44" i="10" s="1"/>
  <c r="I43" i="10"/>
  <c r="L43" i="10" s="1"/>
  <c r="I42" i="10"/>
  <c r="L42" i="10" s="1"/>
  <c r="I41" i="10"/>
  <c r="L41" i="10" s="1"/>
  <c r="I40" i="10"/>
  <c r="L40" i="10" s="1"/>
  <c r="I39" i="10"/>
  <c r="L39" i="10" s="1"/>
  <c r="I38" i="10"/>
  <c r="L38" i="10" s="1"/>
  <c r="I37" i="10"/>
  <c r="L37" i="10" s="1"/>
  <c r="I36" i="10"/>
  <c r="L36" i="10" s="1"/>
  <c r="I35" i="10"/>
  <c r="L35" i="10" s="1"/>
  <c r="I34" i="10"/>
  <c r="L34" i="10" s="1"/>
  <c r="I33" i="10"/>
  <c r="L33" i="10" s="1"/>
  <c r="L32" i="10"/>
  <c r="I31" i="10"/>
  <c r="L31" i="10" s="1"/>
  <c r="I30" i="10"/>
  <c r="L30" i="10" s="1"/>
  <c r="I29" i="10"/>
  <c r="L29" i="10" s="1"/>
  <c r="I28" i="10"/>
  <c r="L28" i="10" s="1"/>
  <c r="I27" i="10"/>
  <c r="L27" i="10" s="1"/>
  <c r="I26" i="10"/>
  <c r="L26" i="10" s="1"/>
  <c r="I25" i="10"/>
  <c r="L25" i="10" s="1"/>
  <c r="I24" i="10"/>
  <c r="L24" i="10" s="1"/>
  <c r="I23" i="10"/>
  <c r="L23" i="10" s="1"/>
  <c r="I22" i="10"/>
  <c r="L22" i="10" s="1"/>
  <c r="I21" i="10"/>
  <c r="L21" i="10" s="1"/>
  <c r="I20" i="10"/>
  <c r="L20" i="10" s="1"/>
  <c r="I19" i="10"/>
  <c r="L19" i="10" s="1"/>
  <c r="I18" i="10"/>
  <c r="L18" i="10" s="1"/>
  <c r="I17" i="10"/>
  <c r="L17" i="10" s="1"/>
  <c r="I16" i="10"/>
  <c r="L16" i="10" s="1"/>
  <c r="I15" i="10"/>
  <c r="L15" i="10" s="1"/>
  <c r="I14" i="10"/>
  <c r="L14" i="10" s="1"/>
  <c r="I13" i="10"/>
  <c r="L13" i="10" s="1"/>
  <c r="I12" i="10"/>
  <c r="L12" i="10" s="1"/>
  <c r="I11" i="10"/>
  <c r="L11" i="10" s="1"/>
  <c r="I8" i="10"/>
  <c r="L8" i="10" s="1"/>
  <c r="I9" i="10"/>
  <c r="L9" i="10" s="1"/>
  <c r="I10" i="10"/>
  <c r="L10" i="10" s="1"/>
  <c r="I6" i="10"/>
  <c r="L6" i="10" s="1"/>
  <c r="I7" i="10"/>
  <c r="L7" i="10" s="1"/>
  <c r="I40" i="24" l="1"/>
  <c r="L40" i="24" s="1"/>
  <c r="I39" i="24"/>
  <c r="L39" i="24" s="1"/>
  <c r="I38" i="24"/>
  <c r="L38" i="24" s="1"/>
  <c r="I37" i="24"/>
  <c r="L37" i="24" s="1"/>
  <c r="I36" i="24"/>
  <c r="L36" i="24" s="1"/>
  <c r="I35" i="24"/>
  <c r="L35" i="24" s="1"/>
  <c r="I34" i="24"/>
  <c r="L34" i="24" s="1"/>
  <c r="I33" i="24"/>
  <c r="L33" i="24" s="1"/>
  <c r="I32" i="24"/>
  <c r="L32" i="24" s="1"/>
  <c r="I31" i="24"/>
  <c r="L31" i="24" s="1"/>
  <c r="I30" i="24"/>
  <c r="L30" i="24" s="1"/>
  <c r="I29" i="24"/>
  <c r="L29" i="24" s="1"/>
  <c r="I28" i="24"/>
  <c r="L28" i="24" s="1"/>
  <c r="I27" i="24"/>
  <c r="L27" i="24" s="1"/>
  <c r="I26" i="24"/>
  <c r="L26" i="24" s="1"/>
  <c r="I25" i="24"/>
  <c r="L25" i="24" s="1"/>
  <c r="I24" i="24"/>
  <c r="L24" i="24" s="1"/>
  <c r="I23" i="24"/>
  <c r="L23" i="24" s="1"/>
  <c r="I22" i="24"/>
  <c r="L22" i="24" s="1"/>
  <c r="I21" i="24"/>
  <c r="L21" i="24" s="1"/>
  <c r="I20" i="24"/>
  <c r="L20" i="24" s="1"/>
  <c r="I19" i="24"/>
  <c r="L19" i="24" s="1"/>
  <c r="I18" i="24"/>
  <c r="L18" i="24" s="1"/>
  <c r="I17" i="24"/>
  <c r="L17" i="24" s="1"/>
  <c r="I16" i="24"/>
  <c r="L16" i="24" s="1"/>
  <c r="I15" i="24"/>
  <c r="L15" i="24" s="1"/>
  <c r="I14" i="24"/>
  <c r="L14" i="24" s="1"/>
  <c r="I13" i="24"/>
  <c r="L13" i="24" s="1"/>
  <c r="I9" i="24"/>
  <c r="L9" i="24" s="1"/>
  <c r="I10" i="24"/>
  <c r="L10" i="24" s="1"/>
  <c r="I12" i="24"/>
  <c r="L12" i="24" s="1"/>
  <c r="I11" i="24"/>
  <c r="L11" i="24" s="1"/>
  <c r="I8" i="24"/>
  <c r="L8" i="24" s="1"/>
  <c r="I7" i="24"/>
  <c r="L7" i="24" s="1"/>
  <c r="I6" i="24"/>
  <c r="L6" i="24" s="1"/>
  <c r="I50" i="35"/>
  <c r="L50" i="35" s="1"/>
  <c r="I49" i="35"/>
  <c r="L49" i="35" s="1"/>
  <c r="I48" i="35"/>
  <c r="L48" i="35" s="1"/>
  <c r="I47" i="35"/>
  <c r="L47" i="35" s="1"/>
  <c r="I46" i="35"/>
  <c r="L46" i="35" s="1"/>
  <c r="I45" i="35"/>
  <c r="L45" i="35" s="1"/>
  <c r="I44" i="35"/>
  <c r="L44" i="35" s="1"/>
  <c r="I43" i="35"/>
  <c r="L43" i="35" s="1"/>
  <c r="I42" i="35"/>
  <c r="L42" i="35" s="1"/>
  <c r="I41" i="35"/>
  <c r="L41" i="35" s="1"/>
  <c r="I40" i="35"/>
  <c r="L40" i="35" s="1"/>
  <c r="I39" i="35"/>
  <c r="L39" i="35" s="1"/>
  <c r="I38" i="35"/>
  <c r="L38" i="35" s="1"/>
  <c r="I37" i="35"/>
  <c r="L37" i="35" s="1"/>
  <c r="I36" i="35"/>
  <c r="L36" i="35" s="1"/>
  <c r="I35" i="35"/>
  <c r="L35" i="35" s="1"/>
  <c r="I34" i="35"/>
  <c r="L34" i="35" s="1"/>
  <c r="I33" i="35"/>
  <c r="L33" i="35" s="1"/>
  <c r="I32" i="35"/>
  <c r="L32" i="35" s="1"/>
  <c r="I31" i="35"/>
  <c r="L31" i="35" s="1"/>
  <c r="I30" i="35"/>
  <c r="L30" i="35" s="1"/>
  <c r="I29" i="35"/>
  <c r="L29" i="35" s="1"/>
  <c r="I28" i="35"/>
  <c r="L28" i="35" s="1"/>
  <c r="I27" i="35"/>
  <c r="L27" i="35" s="1"/>
  <c r="I26" i="35"/>
  <c r="L26" i="35" s="1"/>
  <c r="I25" i="35"/>
  <c r="L25" i="35" s="1"/>
  <c r="I24" i="35"/>
  <c r="L24" i="35" s="1"/>
  <c r="I23" i="35"/>
  <c r="L23" i="35" s="1"/>
  <c r="I22" i="35"/>
  <c r="L22" i="35" s="1"/>
  <c r="I21" i="35"/>
  <c r="L21" i="35" s="1"/>
  <c r="I20" i="35"/>
  <c r="L20" i="35" s="1"/>
  <c r="I19" i="35"/>
  <c r="L19" i="35" s="1"/>
  <c r="I18" i="35"/>
  <c r="L18" i="35" s="1"/>
  <c r="I17" i="35"/>
  <c r="L17" i="35" s="1"/>
  <c r="I16" i="35"/>
  <c r="L16" i="35" s="1"/>
  <c r="I15" i="35"/>
  <c r="L15" i="35" s="1"/>
  <c r="I14" i="35"/>
  <c r="L14" i="35" s="1"/>
  <c r="I13" i="35"/>
  <c r="L13" i="35" s="1"/>
  <c r="I11" i="35"/>
  <c r="L11" i="35" s="1"/>
  <c r="I8" i="35"/>
  <c r="L8" i="35" s="1"/>
  <c r="I7" i="35"/>
  <c r="L7" i="35" s="1"/>
  <c r="I10" i="35"/>
  <c r="L10" i="35" s="1"/>
  <c r="I12" i="35"/>
  <c r="L12" i="35" s="1"/>
  <c r="I9" i="35"/>
  <c r="L9" i="35" s="1"/>
  <c r="I6" i="35"/>
  <c r="L6" i="35" s="1"/>
  <c r="I46" i="36"/>
  <c r="L46" i="36" s="1"/>
  <c r="I45" i="36"/>
  <c r="L45" i="36" s="1"/>
  <c r="I44" i="36"/>
  <c r="L44" i="36" s="1"/>
  <c r="I43" i="36"/>
  <c r="L43" i="36" s="1"/>
  <c r="I42" i="36"/>
  <c r="L42" i="36" s="1"/>
  <c r="I41" i="36"/>
  <c r="L41" i="36" s="1"/>
  <c r="I40" i="36"/>
  <c r="L40" i="36" s="1"/>
  <c r="I39" i="36"/>
  <c r="L39" i="36" s="1"/>
  <c r="I38" i="36"/>
  <c r="L38" i="36" s="1"/>
  <c r="I37" i="36"/>
  <c r="L37" i="36" s="1"/>
  <c r="I36" i="36"/>
  <c r="L36" i="36" s="1"/>
  <c r="I35" i="36"/>
  <c r="L35" i="36" s="1"/>
  <c r="I34" i="36"/>
  <c r="L34" i="36" s="1"/>
  <c r="I33" i="36"/>
  <c r="L33" i="36" s="1"/>
  <c r="I32" i="36"/>
  <c r="L32" i="36" s="1"/>
  <c r="I31" i="36"/>
  <c r="L31" i="36" s="1"/>
  <c r="I30" i="36"/>
  <c r="L30" i="36" s="1"/>
  <c r="I29" i="36"/>
  <c r="L29" i="36" s="1"/>
  <c r="I28" i="36"/>
  <c r="L28" i="36" s="1"/>
  <c r="I27" i="36"/>
  <c r="L27" i="36" s="1"/>
  <c r="I26" i="36"/>
  <c r="L26" i="36" s="1"/>
  <c r="I25" i="36"/>
  <c r="L25" i="36" s="1"/>
  <c r="I24" i="36"/>
  <c r="L24" i="36" s="1"/>
  <c r="I23" i="36"/>
  <c r="L23" i="36" s="1"/>
  <c r="I22" i="36"/>
  <c r="L22" i="36" s="1"/>
  <c r="I21" i="36"/>
  <c r="L21" i="36" s="1"/>
  <c r="I20" i="36"/>
  <c r="L20" i="36" s="1"/>
  <c r="I19" i="36"/>
  <c r="L19" i="36" s="1"/>
  <c r="I18" i="36"/>
  <c r="L18" i="36" s="1"/>
  <c r="I17" i="36"/>
  <c r="L17" i="36" s="1"/>
  <c r="I16" i="36"/>
  <c r="L16" i="36" s="1"/>
  <c r="I15" i="36"/>
  <c r="L15" i="36" s="1"/>
  <c r="I14" i="36"/>
  <c r="L14" i="36" s="1"/>
  <c r="I10" i="36"/>
  <c r="L10" i="36" s="1"/>
  <c r="I13" i="36"/>
  <c r="L13" i="36" s="1"/>
  <c r="I12" i="36"/>
  <c r="L12" i="36" s="1"/>
  <c r="I7" i="36"/>
  <c r="L7" i="36" s="1"/>
  <c r="I9" i="36"/>
  <c r="L9" i="36" s="1"/>
  <c r="I8" i="36"/>
  <c r="L8" i="36" s="1"/>
  <c r="I11" i="36"/>
  <c r="L11" i="36" s="1"/>
  <c r="I6" i="36"/>
  <c r="L6" i="36" s="1"/>
  <c r="F5" i="2" l="1"/>
  <c r="F12" i="33" l="1"/>
  <c r="F11" i="33"/>
  <c r="F10" i="33"/>
  <c r="F9" i="33"/>
  <c r="F8" i="33"/>
  <c r="F7" i="33"/>
  <c r="F90" i="9"/>
  <c r="F89" i="9"/>
  <c r="F88" i="9"/>
  <c r="F87" i="9"/>
  <c r="F86" i="9"/>
  <c r="F85" i="9"/>
  <c r="F84" i="9"/>
  <c r="F83" i="9"/>
  <c r="F82" i="9"/>
  <c r="F81" i="9"/>
  <c r="F80" i="9"/>
  <c r="F79" i="9"/>
  <c r="F78" i="9"/>
  <c r="F77" i="9"/>
  <c r="F76" i="9"/>
  <c r="F75" i="9"/>
  <c r="F74" i="9"/>
  <c r="F73" i="9"/>
  <c r="F72" i="9"/>
  <c r="F71" i="9"/>
  <c r="F70" i="9"/>
  <c r="F69" i="9"/>
  <c r="F68" i="9"/>
  <c r="F67" i="9"/>
  <c r="F66" i="9"/>
  <c r="F64" i="9"/>
  <c r="F52" i="9"/>
  <c r="F39" i="9"/>
  <c r="F38" i="9"/>
  <c r="F37" i="9"/>
  <c r="F34" i="9"/>
  <c r="F33" i="9"/>
  <c r="F31" i="9"/>
  <c r="F30" i="9"/>
  <c r="F29" i="9"/>
  <c r="F28" i="9"/>
  <c r="F27" i="9"/>
  <c r="F26" i="9"/>
  <c r="F25" i="9"/>
  <c r="F24" i="9"/>
  <c r="F23" i="9"/>
  <c r="F22" i="9"/>
  <c r="F21" i="9"/>
  <c r="F20" i="9"/>
  <c r="F19" i="9"/>
  <c r="F18" i="9"/>
  <c r="F17" i="9"/>
  <c r="F16" i="9"/>
  <c r="F15" i="9"/>
  <c r="F14" i="9"/>
  <c r="F13" i="9"/>
  <c r="F12" i="9"/>
  <c r="F11" i="9"/>
  <c r="F10" i="9"/>
  <c r="F9" i="9"/>
  <c r="F8" i="9"/>
  <c r="F7" i="9"/>
  <c r="G77" i="8"/>
  <c r="G76" i="8"/>
  <c r="G75" i="8"/>
  <c r="G74" i="8"/>
  <c r="G73" i="8"/>
  <c r="G72" i="8"/>
  <c r="G71" i="8"/>
  <c r="G70" i="8"/>
  <c r="G69" i="8"/>
  <c r="G68" i="8"/>
  <c r="G67" i="8"/>
  <c r="G66" i="8"/>
  <c r="G65" i="8"/>
  <c r="G64" i="8"/>
  <c r="G63" i="8"/>
  <c r="G62" i="8"/>
  <c r="G61" i="8"/>
  <c r="G60" i="8"/>
  <c r="G59" i="8"/>
  <c r="G58" i="8"/>
  <c r="G57" i="8"/>
  <c r="G56" i="8"/>
  <c r="G55" i="8"/>
  <c r="G54" i="8"/>
  <c r="G53" i="8"/>
  <c r="G52" i="8"/>
  <c r="G51" i="8"/>
  <c r="G50" i="8"/>
  <c r="G49" i="8"/>
  <c r="G48" i="8"/>
  <c r="G47" i="8"/>
  <c r="G46" i="8"/>
  <c r="G45" i="8"/>
  <c r="G44" i="8"/>
  <c r="G43" i="8"/>
  <c r="G42" i="8"/>
  <c r="G41" i="8"/>
  <c r="G40" i="8"/>
  <c r="G39" i="8"/>
  <c r="G38" i="8"/>
  <c r="G37" i="8"/>
  <c r="G36" i="8"/>
  <c r="G35" i="8"/>
  <c r="G34" i="8"/>
  <c r="G33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F41" i="27" l="1"/>
  <c r="F44" i="27"/>
  <c r="F36" i="27"/>
  <c r="F43" i="27"/>
  <c r="F45" i="27"/>
  <c r="F38" i="27"/>
  <c r="F24" i="27"/>
  <c r="F42" i="27"/>
  <c r="F17" i="27"/>
  <c r="F40" i="27"/>
  <c r="F37" i="27"/>
  <c r="F28" i="27"/>
  <c r="F14" i="27"/>
  <c r="F22" i="27"/>
  <c r="F26" i="27"/>
  <c r="F21" i="27"/>
  <c r="F29" i="27"/>
  <c r="F12" i="27"/>
  <c r="F31" i="27"/>
  <c r="F35" i="27"/>
  <c r="F33" i="27"/>
  <c r="F18" i="27"/>
  <c r="F39" i="27"/>
  <c r="F20" i="27"/>
  <c r="F30" i="27"/>
  <c r="F32" i="27"/>
  <c r="F16" i="27"/>
  <c r="F15" i="27"/>
  <c r="F13" i="27"/>
  <c r="F19" i="27"/>
  <c r="F25" i="27"/>
  <c r="F23" i="27"/>
  <c r="F11" i="27"/>
  <c r="F34" i="27"/>
  <c r="F8" i="27"/>
  <c r="F10" i="27"/>
  <c r="F27" i="27"/>
  <c r="F9" i="27"/>
  <c r="F7" i="27"/>
  <c r="G60" i="4" l="1"/>
  <c r="G130" i="4"/>
  <c r="G89" i="4"/>
  <c r="G132" i="4"/>
  <c r="G122" i="4"/>
  <c r="G129" i="4"/>
  <c r="G113" i="4"/>
  <c r="G121" i="4"/>
  <c r="G133" i="4"/>
  <c r="G72" i="4"/>
  <c r="G131" i="4"/>
  <c r="G87" i="4"/>
  <c r="G99" i="4"/>
  <c r="G94" i="4"/>
  <c r="G103" i="4"/>
  <c r="G117" i="4"/>
  <c r="G67" i="4"/>
  <c r="G118" i="4"/>
  <c r="G66" i="4"/>
  <c r="G81" i="4"/>
  <c r="G91" i="4"/>
  <c r="G78" i="4"/>
  <c r="G58" i="4"/>
  <c r="G44" i="4"/>
  <c r="G83" i="4"/>
  <c r="G85" i="4"/>
  <c r="G124" i="4"/>
  <c r="G43" i="4"/>
  <c r="G101" i="4"/>
  <c r="G75" i="4"/>
  <c r="G62" i="4"/>
  <c r="G125" i="4"/>
  <c r="G49" i="4"/>
  <c r="G88" i="4"/>
  <c r="G77" i="4"/>
  <c r="G70" i="4"/>
  <c r="G127" i="4"/>
  <c r="G95" i="4"/>
  <c r="G106" i="4"/>
  <c r="G55" i="4"/>
  <c r="G52" i="4"/>
  <c r="G56" i="4"/>
  <c r="G73" i="4"/>
  <c r="G51" i="4"/>
  <c r="G65" i="4"/>
  <c r="G42" i="4"/>
  <c r="G38" i="4"/>
  <c r="G76" i="4"/>
  <c r="G119" i="4"/>
  <c r="G54" i="4"/>
  <c r="G37" i="4"/>
  <c r="G108" i="4"/>
  <c r="G100" i="4"/>
  <c r="G64" i="4"/>
  <c r="G57" i="4"/>
  <c r="G111" i="4"/>
  <c r="G102" i="4"/>
  <c r="G116" i="4"/>
  <c r="G35" i="4"/>
  <c r="G120" i="4"/>
  <c r="G47" i="4"/>
  <c r="G45" i="4"/>
  <c r="G69" i="4"/>
  <c r="G93" i="4"/>
  <c r="G68" i="4"/>
  <c r="G50" i="4"/>
  <c r="G74" i="4"/>
  <c r="G98" i="4"/>
  <c r="G110" i="4"/>
  <c r="G79" i="4"/>
  <c r="G40" i="4"/>
  <c r="G82" i="4"/>
  <c r="G63" i="4"/>
  <c r="G53" i="4"/>
  <c r="G97" i="4"/>
  <c r="G48" i="4"/>
  <c r="G36" i="4"/>
  <c r="G41" i="4"/>
  <c r="G123" i="4"/>
  <c r="G107" i="4"/>
  <c r="G71" i="4"/>
  <c r="G114" i="4"/>
  <c r="G84" i="4"/>
  <c r="G104" i="4"/>
  <c r="G39" i="4"/>
  <c r="G109" i="4"/>
  <c r="G86" i="4"/>
  <c r="G105" i="4"/>
  <c r="G112" i="4"/>
  <c r="G128" i="4"/>
  <c r="G61" i="4"/>
  <c r="G80" i="4"/>
  <c r="G46" i="4"/>
  <c r="G96" i="4"/>
  <c r="G92" i="4"/>
  <c r="G126" i="4"/>
  <c r="G90" i="4"/>
  <c r="G115" i="4"/>
  <c r="G59" i="4"/>
  <c r="G30" i="1"/>
  <c r="G46" i="1"/>
  <c r="G32" i="1"/>
  <c r="G37" i="1"/>
  <c r="G41" i="1"/>
  <c r="G28" i="1"/>
  <c r="G26" i="1"/>
  <c r="G16" i="1"/>
  <c r="G42" i="1"/>
  <c r="G18" i="1"/>
  <c r="G19" i="1"/>
  <c r="G17" i="1"/>
  <c r="G33" i="1"/>
  <c r="G27" i="1"/>
  <c r="G35" i="1"/>
  <c r="G31" i="1"/>
  <c r="G40" i="1"/>
  <c r="G20" i="1"/>
  <c r="G25" i="1"/>
  <c r="G34" i="1"/>
  <c r="G39" i="1"/>
  <c r="G13" i="1"/>
  <c r="G29" i="1"/>
  <c r="G10" i="1"/>
  <c r="G21" i="1"/>
  <c r="G44" i="1"/>
  <c r="G7" i="1"/>
  <c r="G8" i="1"/>
  <c r="G45" i="1"/>
  <c r="G11" i="1"/>
  <c r="G9" i="1"/>
  <c r="G36" i="1"/>
  <c r="G15" i="1"/>
  <c r="G14" i="1"/>
  <c r="G22" i="1"/>
  <c r="G24" i="1"/>
  <c r="G43" i="1"/>
  <c r="G12" i="1"/>
  <c r="G23" i="1"/>
  <c r="G38" i="1"/>
  <c r="E5" i="3" l="1"/>
</calcChain>
</file>

<file path=xl/sharedStrings.xml><?xml version="1.0" encoding="utf-8"?>
<sst xmlns="http://schemas.openxmlformats.org/spreadsheetml/2006/main" count="7459" uniqueCount="3273">
  <si>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</si>
  <si>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</si>
  <si>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</si>
  <si>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</si>
  <si>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</si>
  <si>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</si>
  <si>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</si>
  <si>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รอบชิงชนะเลิศ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</si>
  <si>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</si>
  <si>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</si>
  <si>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</si>
  <si>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</si>
  <si>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</si>
  <si>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ผลการแข่งขัน ซูโดกุ รุ่น มัธยมศึกษาตอนต้น</t>
  </si>
  <si>
    <t>ผลแข่งรอบคัดเลือก</t>
  </si>
  <si>
    <t>ผลการแข่งขัน ครอสเวิร์ด รุ่น โอเพ่น</t>
  </si>
  <si>
    <t>ผลการแข่งขัน เอแม็ท รุ่น โอเพ่น</t>
  </si>
  <si>
    <t>ผลการแข่งขัน คำคม รุ่น มัธยมศึกษาตอนปลาย</t>
  </si>
  <si>
    <t>GROSS</t>
  </si>
  <si>
    <t>#1</t>
  </si>
  <si>
    <t>#2</t>
  </si>
  <si>
    <t>#3</t>
  </si>
  <si>
    <t>#4</t>
  </si>
  <si>
    <t>Total</t>
  </si>
  <si>
    <t>Time</t>
  </si>
  <si>
    <t>Bonus</t>
  </si>
  <si>
    <t>ผลการแข่งขัน พัซเซิล รุ่น มัธยมศึกษา</t>
  </si>
  <si>
    <t>ทรู เอแม็ท ชิงแชมป์ประเทศไทยและนานาชาติ ครั้งที่ 12</t>
  </si>
  <si>
    <t>วันที่ 2-3 กันยายน 2560 ณ ห้างสรรพสินค้าเดอะมอลล์ นครราชสีมา</t>
  </si>
  <si>
    <t>ผลการแข่งขัน ครอสเวิร์ดเกม รุ่น ประถมศึกษาตอนต้น</t>
  </si>
  <si>
    <t>ผลการแข่งขัน ครอสเวิร์ดเกม รุ่น ประถมศึกษาตอนปลาย</t>
  </si>
  <si>
    <t>ผลการแข่งขัน เอแม็ท รุ่น ประถมศึกษาตอนต้น</t>
  </si>
  <si>
    <t>ผลการแข่งขัน เอแม็ท รุ่น ประถมศึกษาตอนปลาย</t>
  </si>
  <si>
    <t>ผลการแข่งขัน เอแม็ท รุ่น มัธยมศึกษาปีที่ 1-2 ชาย</t>
  </si>
  <si>
    <t>ผลการแข่งขัน เอแม็ท รุ่น มัธยมศึกษาปีที่ 1-2 หญิง</t>
  </si>
  <si>
    <t>ผลการแข่งขัน เอแม็ท รุ่น มัธยมศึกษาปีที่ 3-4 ชาย</t>
  </si>
  <si>
    <t>ผลการแข่งขัน เอแม็ท รุ่น มัธยมศึกษาปีที่ 3-4 หญิง</t>
  </si>
  <si>
    <t>ผลการแข่งขัน เอแม็ท รุ่น มัธยมศึกษาปีที่ 5-6 ชาย</t>
  </si>
  <si>
    <t>ผลการแข่งขัน เอแม็ท รุ่น มัธยมศึกษาปีที่ 5-6 หญิง</t>
  </si>
  <si>
    <t>ผลการแข่งขัน คำคม รุ่น โอเพ่น</t>
  </si>
  <si>
    <t>ผลการแข่งขัน เวิร์ดอัพ รุ่น ประถมศึกษา</t>
  </si>
  <si>
    <t>ผลการแข่งขัน เวิร์ดอัพ รุ่น มัธยมศึกษาตอนต้น</t>
  </si>
  <si>
    <t>ผลการแข่งขัน เวิร์ดอัพ รุ่น มัธยมศึกษาตอนปลาย</t>
  </si>
  <si>
    <t>ผลการแข่งขัน ซูโดกุ รุ่น มัธยมศึกษาตอนปลาย</t>
  </si>
  <si>
    <t>ผลการแข่งขัน พัซเซิล รุ่น ประถมศึกษา</t>
  </si>
  <si>
    <t>ผลการแข่งขัน ไขว้ไทย รุ่น ประถมศึกษา</t>
  </si>
  <si>
    <t>ผลการแข่งขัน ไขว้ไทย รุ่น มัธยมศึกษา</t>
  </si>
  <si>
    <t>ผลการแข่งขัน Four Maxploys Game รุ่น โอเพ่น</t>
  </si>
  <si>
    <t>ภูมิบดี แพรัตน์</t>
  </si>
  <si>
    <t>บางปะกอกวิทยาคม</t>
  </si>
  <si>
    <t>กรุงเทพมหานคร</t>
  </si>
  <si>
    <t>เทพศิรินทร์</t>
  </si>
  <si>
    <t>กฤตวิทย์ ไผ่ล้อม</t>
  </si>
  <si>
    <t>ชลราษฎรอำรุง</t>
  </si>
  <si>
    <t>ชลบุรี</t>
  </si>
  <si>
    <t>ชยพัฒน์ สุขโต</t>
  </si>
  <si>
    <t>คงคาราม</t>
  </si>
  <si>
    <t>เพชรบุรี</t>
  </si>
  <si>
    <t>ชนภัทร วังนุราช</t>
  </si>
  <si>
    <t>สิรินธร</t>
  </si>
  <si>
    <t>สุรินทร์</t>
  </si>
  <si>
    <t>ณรงค์ฤทธิ์ เจริญศักดิ์</t>
  </si>
  <si>
    <t>สารินทร์ ปิ่นแก้ว</t>
  </si>
  <si>
    <t>ชยากร กว้างนอก</t>
  </si>
  <si>
    <t>มารีย์วิทยา</t>
  </si>
  <si>
    <t>นครราชสีมา</t>
  </si>
  <si>
    <t>สหชาติ สงสีจันทร์</t>
  </si>
  <si>
    <t>รัษฎานุประดิษฐ์อนุสรณ์</t>
  </si>
  <si>
    <t>ตรัง</t>
  </si>
  <si>
    <t>จักรินทร์ ฉิมพุฒ</t>
  </si>
  <si>
    <t>นวมินทราชินูทิศ สวนกุหลาบวิทยาลัย สมุทรปราการ</t>
  </si>
  <si>
    <t>สมุทรปราการ</t>
  </si>
  <si>
    <t>ชัยพัฒน์ จันทร์โสดา</t>
  </si>
  <si>
    <t>ประโคนชัยพิทยาคม</t>
  </si>
  <si>
    <t>บุรีรัมย์</t>
  </si>
  <si>
    <t>ณัฐชัย เหมือนมี</t>
  </si>
  <si>
    <t>ธรวัฒน์ จันธนะสมบัติ</t>
  </si>
  <si>
    <t>อัสสัมชัญนครราชสีมา</t>
  </si>
  <si>
    <t>ภัคพล ยอดแก้ว</t>
  </si>
  <si>
    <t>ธีรนัย รัตนสงวน</t>
  </si>
  <si>
    <t>เตรียมอุดมศึกษาน้อมเกล้า นครราชสีมา</t>
  </si>
  <si>
    <t>เจษฐาพล พลงาม</t>
  </si>
  <si>
    <t>จุฬาภรณราชวิทยาลัย บุรีรัมย์</t>
  </si>
  <si>
    <t>ณัฐพร เสาร์แก้ว</t>
  </si>
  <si>
    <t>อภิชัย ลาลด</t>
  </si>
  <si>
    <t>พิชัย</t>
  </si>
  <si>
    <t>อุตรดิตถ์</t>
  </si>
  <si>
    <t xml:space="preserve"> วรายุส บรรพต</t>
  </si>
  <si>
    <t xml:space="preserve"> วังน้ำเย็นวิทยาคม</t>
  </si>
  <si>
    <t>สระแก้ว</t>
  </si>
  <si>
    <t>บัณฑิต ป้องแดง</t>
  </si>
  <si>
    <t>ปทุมรัตต์พิทยาคม</t>
  </si>
  <si>
    <t>ร้อยเอ็ด</t>
  </si>
  <si>
    <t>อภิสิทธิ์ จันทร์เกิ้น</t>
  </si>
  <si>
    <t>บุญเหลือวิทยานุสรณ์</t>
  </si>
  <si>
    <t>สถาพร มาระศรี</t>
  </si>
  <si>
    <t>ตลาดไทรพิทยาคม</t>
  </si>
  <si>
    <t>สุกฤต คำพึ่ง</t>
  </si>
  <si>
    <t>จุฬาภรณราชวิทยาลัย พิษณุโลก</t>
  </si>
  <si>
    <t>พิษณุโลก</t>
  </si>
  <si>
    <t>ธีรภัทร จันธนะสมบัติ</t>
  </si>
  <si>
    <t>นนธวัช เพชรน่วม</t>
  </si>
  <si>
    <t>ชาติชาย เสาร์สูงเนิน</t>
  </si>
  <si>
    <t>พิชญะ อภิเชษฐโยธา</t>
  </si>
  <si>
    <t>เนตรบิดา ยายืน</t>
  </si>
  <si>
    <t>เทพารักษ์ราชวิทยาคม</t>
  </si>
  <si>
    <t>พนม โครตชุม</t>
  </si>
  <si>
    <t>คำแสนวิทยาสรรค์</t>
  </si>
  <si>
    <t>หนองบัวลำภู</t>
  </si>
  <si>
    <t>ศุภกร เจียรอุดมเดช</t>
  </si>
  <si>
    <t>ณัฏฐ์ ขอเฉื่อยกลาง</t>
  </si>
  <si>
    <t>ภัทรวัฒ ประภาภูวมาส</t>
  </si>
  <si>
    <t>ภานุวัฒน์ อินทพงษ์</t>
  </si>
  <si>
    <t>วัดไร่ขิงวิทยา</t>
  </si>
  <si>
    <t>นครปฐม</t>
  </si>
  <si>
    <t>นัฎพล ปัญญาคง</t>
  </si>
  <si>
    <t>ธนพล ศิริรักษ์</t>
  </si>
  <si>
    <t>จตุพร เลื่อนสูงเนิน</t>
  </si>
  <si>
    <t>มัธยมด่านขุนทด</t>
  </si>
  <si>
    <t>ปราบดา ตรีรัตนกุลพร</t>
  </si>
  <si>
    <t>ภควัต เอกโยธินวงศ์</t>
  </si>
  <si>
    <t>อธิราช สินธุกาล</t>
  </si>
  <si>
    <t>เดชอุดม</t>
  </si>
  <si>
    <t>อุบลราชธานี</t>
  </si>
  <si>
    <t>ประสิทธิพร ยุงทอง</t>
  </si>
  <si>
    <t>ศิวกร สมจิต</t>
  </si>
  <si>
    <t>จิมมี่ สมชาย ดืกค์</t>
  </si>
  <si>
    <t>นวมินทร์ สุวลักษณ์</t>
  </si>
  <si>
    <t>ชนาภัทร ปราณี</t>
  </si>
  <si>
    <t>กัมพล ผาสุข</t>
  </si>
  <si>
    <t>เมืองยางศึกษา</t>
  </si>
  <si>
    <t>สุรศักดิ์ โต่นวุธ</t>
  </si>
  <si>
    <t>พชร ประสิทธิแสง</t>
  </si>
  <si>
    <t>วันชัย แสวงผล</t>
  </si>
  <si>
    <t>ท่าโพธิ์ศรีพิทยา</t>
  </si>
  <si>
    <t>ไตรวิชญ์ สกุลคำประสิทธิ์</t>
  </si>
  <si>
    <t>เฉลิมพระเกียตรสมเด็จพระศรีนคริน</t>
  </si>
  <si>
    <t>ลพบุรี</t>
  </si>
  <si>
    <t>ธนกร วิรุณพันธ์</t>
  </si>
  <si>
    <t>ธนบัตร นวพันธ์</t>
  </si>
  <si>
    <t>ลือคำหาญวารินชำราบ</t>
  </si>
  <si>
    <t>วรพงษ์ ทอนอนันต์</t>
  </si>
  <si>
    <t>ณัฐวุฒิ คำบุ</t>
  </si>
  <si>
    <t>สีดาวิทยา</t>
  </si>
  <si>
    <t>ทินกร ชาพิมพ์</t>
  </si>
  <si>
    <t>เซิมพิทยาคม</t>
  </si>
  <si>
    <t>หนองคาย</t>
  </si>
  <si>
    <t>จุลจักร บุตรลักษณ์</t>
  </si>
  <si>
    <t>บ้านตรึม(ตรึมวิทยานุเคราะห์)</t>
  </si>
  <si>
    <t>ชนัญญูู ศรัภูวง</t>
  </si>
  <si>
    <t>สาหร่ายวิทยาคม</t>
  </si>
  <si>
    <t>สหัสวรรษ อำไธสง</t>
  </si>
  <si>
    <t>ชินวัตร ธรรมลังกา</t>
  </si>
  <si>
    <t>หนองบัวพิทยาคม</t>
  </si>
  <si>
    <t>น่าน</t>
  </si>
  <si>
    <t>ยุทธนา หมื่นมณี</t>
  </si>
  <si>
    <t>ไพชยนต์ นิ่มทองคำ</t>
  </si>
  <si>
    <t>สุขสวัสดิ์ บุสยาตรัส</t>
  </si>
  <si>
    <t>ณัฐพล อ่อนหวาน</t>
  </si>
  <si>
    <t>ธนัตถ์ ไกรสรสวัสดิ์</t>
  </si>
  <si>
    <t>เบ็ญจะมะมหาราช</t>
  </si>
  <si>
    <t>คมกริช ทองสุข</t>
  </si>
  <si>
    <t>นิติพงษ์ เพ็ญบุญ</t>
  </si>
  <si>
    <t>สุวรรณภูมิพิทยไพศาล</t>
  </si>
  <si>
    <t>เกรียงศักดิ์ ดวงละคร</t>
  </si>
  <si>
    <t>ธรรมภณ นุ่มสารพัดนึก</t>
  </si>
  <si>
    <t>นิธิวัฒน์ ทองอาจ</t>
  </si>
  <si>
    <t>ธีรภัทร พรมโนนศรี</t>
  </si>
  <si>
    <t>เจียรวนนท์อุทิศ 2</t>
  </si>
  <si>
    <t>วรวุฒิ ตามสันเทียะ</t>
  </si>
  <si>
    <t>ครบุรี</t>
  </si>
  <si>
    <t>วรากร จูตระกูลศรี</t>
  </si>
  <si>
    <t>วิวัชนะชัย มุ่งฝูงกลาง</t>
  </si>
  <si>
    <t>ณัฐพงษ์ บุญมา</t>
  </si>
  <si>
    <t>นภัสกร ไกรชาติ</t>
  </si>
  <si>
    <t>วัชรชัย บุญทูล</t>
  </si>
  <si>
    <t>ชุมพลวิทยาสรรค์</t>
  </si>
  <si>
    <t>สหรัฐ ไพฑูรย์</t>
  </si>
  <si>
    <t>ศราวุธ เทิดจันทึก</t>
  </si>
  <si>
    <t>บวรศักดิ์ คัทธรินทร์</t>
  </si>
  <si>
    <t>พงษ์ดนัย สาระ</t>
  </si>
  <si>
    <t>จอมพระประชาสรรค์</t>
  </si>
  <si>
    <t>สุทธฺพงษ์ อ่อนศรี</t>
  </si>
  <si>
    <t>ชุติพนธ์ ธัญญาหาร</t>
  </si>
  <si>
    <t>พัชรพล แก้วกาญจน์</t>
  </si>
  <si>
    <t>ธวัชชัย ดัชถุยาวัตร</t>
  </si>
  <si>
    <t>ณัฐพล ปะวะขัง</t>
  </si>
  <si>
    <t>อนุชิต จันดิษฐ์</t>
  </si>
  <si>
    <t>พอดี ภูมิหาทอง</t>
  </si>
  <si>
    <t>บรบือ</t>
  </si>
  <si>
    <t>มหาสารคาม</t>
  </si>
  <si>
    <t>ธนวัฒน์ ปะบุญเรือง</t>
  </si>
  <si>
    <t>คุณากร ทานะสี</t>
  </si>
  <si>
    <t>นาดูนประชาสรรพ์</t>
  </si>
  <si>
    <t>อธิป ดิสภักดี</t>
  </si>
  <si>
    <t>อดิสร บุญเลี้ยงมา</t>
  </si>
  <si>
    <t>เสิงสาง</t>
  </si>
  <si>
    <t>ธนกฤต อนุพันธ์</t>
  </si>
  <si>
    <t>เจษฎา สุวรรณพันธ์</t>
  </si>
  <si>
    <t>ห้วยแถลงพิทยาคม</t>
  </si>
  <si>
    <t>ฉัตรตฤณ แสงสุข</t>
  </si>
  <si>
    <t>ธนากานต์ วงศ์โห้</t>
  </si>
  <si>
    <t>มรกต กองเกาะ</t>
  </si>
  <si>
    <t>วิลาวัณย์ สายบุญมี</t>
  </si>
  <si>
    <t>จิตตรา รัตนะวงษ์ขันธ์</t>
  </si>
  <si>
    <t>บ้านสนามสามัคคีสโมสรโรตารี่ 2</t>
  </si>
  <si>
    <t>ศรีษะเกษ</t>
  </si>
  <si>
    <t>ขวัญตา พรมษา</t>
  </si>
  <si>
    <t>ศุภลักษณ์ สิงซิว</t>
  </si>
  <si>
    <t>บ้านโคกทุ่งน้อย</t>
  </si>
  <si>
    <t>ปิยวลี ใจซื่อดี</t>
  </si>
  <si>
    <t>สุธิตา สาระมโน</t>
  </si>
  <si>
    <t>จุรีรัตน์ สงใส</t>
  </si>
  <si>
    <t>กฤษณา ย่อมกระโทก</t>
  </si>
  <si>
    <t>จระเข้หินสังฆกิจวิทยา</t>
  </si>
  <si>
    <t>วริษา สุขสำโรง</t>
  </si>
  <si>
    <t>ลักษิกา ยอดน้ำคำ</t>
  </si>
  <si>
    <t>ศิริวรรณ โห้สารี</t>
  </si>
  <si>
    <t>สุธิดา ธนบุญสมบัติ</t>
  </si>
  <si>
    <t>ณัฐนิชา แสงวงษ์ชัย</t>
  </si>
  <si>
    <t>ท่าลาด</t>
  </si>
  <si>
    <t>กัลนิสา ชมภู</t>
  </si>
  <si>
    <t>พรชิตา หาระภูมิ</t>
  </si>
  <si>
    <t>นิตยา นาครินทร์</t>
  </si>
  <si>
    <t>ลาวัลย์ พิจารณ์</t>
  </si>
  <si>
    <t>วาริพินทุ์ อินทองสุข</t>
  </si>
  <si>
    <t>พณิชา รัตนาธิวัฒน์</t>
  </si>
  <si>
    <t xml:space="preserve"> ชัชชญา พันธ์นา</t>
  </si>
  <si>
    <t>ด.ญ พิมพ์ณภัทร เสมอภาค</t>
  </si>
  <si>
    <t>กนกนาถ อ่อนหวาน</t>
  </si>
  <si>
    <t>วิภาวี นิคุณรัมย์</t>
  </si>
  <si>
    <t>สิริวิมล ศรีลาชัย</t>
  </si>
  <si>
    <t>เพ็ญนภา คลารัมย์</t>
  </si>
  <si>
    <t>ภักสุดา ชนะภัย</t>
  </si>
  <si>
    <t>กฤตติยา วัฒนานุสิทธิ์</t>
  </si>
  <si>
    <t>พุทไธสง</t>
  </si>
  <si>
    <t>รินรดา มงคล</t>
  </si>
  <si>
    <t>รักษ์วิทยา</t>
  </si>
  <si>
    <t>ประจวบคีรีขันธ์</t>
  </si>
  <si>
    <t>อุมลวรรณ พุทธจักร</t>
  </si>
  <si>
    <t>กมลวรรณ โสสว่าง</t>
  </si>
  <si>
    <t>ณัฐนิชา เรียบครบุรี</t>
  </si>
  <si>
    <t>ดารารัตน์ คำโนนม่วง</t>
  </si>
  <si>
    <t>รลินดา อรรคชัย</t>
  </si>
  <si>
    <t>ชนิกานต์ จันมะณีย์</t>
  </si>
  <si>
    <t>เมสิณี สติภา</t>
  </si>
  <si>
    <t>รุ่งทิวา สารภีร์</t>
  </si>
  <si>
    <t>ห้วยจริงวิทยา</t>
  </si>
  <si>
    <t>เบญญาภา ไชยราบ</t>
  </si>
  <si>
    <t>อำนวยวิทย์</t>
  </si>
  <si>
    <t>ปาลิดา บุญสด</t>
  </si>
  <si>
    <t>อลิษา เสาธงทอง</t>
  </si>
  <si>
    <t>เมืองตลุงพิทยาสรรพ์</t>
  </si>
  <si>
    <t>ปุณญาพร วงศ์มีแก้ว</t>
  </si>
  <si>
    <t>สกลราชวิทยานุกูล</t>
  </si>
  <si>
    <t>สกลนคร</t>
  </si>
  <si>
    <t>ปิยวรรณ ขันผักแว่น</t>
  </si>
  <si>
    <t>วิชญาพร นาดี</t>
  </si>
  <si>
    <t>แพรวพราว ตรีสันเทียะ</t>
  </si>
  <si>
    <t>จันทิมา เสาทองหลาง</t>
  </si>
  <si>
    <t>ลลิตา แม้นมาลัย</t>
  </si>
  <si>
    <t>กาญจนา สารจันทร์</t>
  </si>
  <si>
    <t>ศรีวิไลวิทยา</t>
  </si>
  <si>
    <t>บึงกาฬ</t>
  </si>
  <si>
    <t>วรรณิษา ศรีดากุล</t>
  </si>
  <si>
    <t>กมลลักษณ์ ศรีพั้ว</t>
  </si>
  <si>
    <t>บึงพะไล</t>
  </si>
  <si>
    <t>สิรินทรา พลมีศักดิ์</t>
  </si>
  <si>
    <t>ด็กหญิงอริสรา โลหากาศ</t>
  </si>
  <si>
    <t>ชาลินี สร้อยมณี</t>
  </si>
  <si>
    <t>เวรุวรรณ เมยแล</t>
  </si>
  <si>
    <t xml:space="preserve"> ปวรลักษณ์ พิชัยธนาวัฒน์</t>
  </si>
  <si>
    <t>สุชาดา นอระสีหา</t>
  </si>
  <si>
    <t>ดลยา บุญดก</t>
  </si>
  <si>
    <t xml:space="preserve"> ชุติกาญจน์ กัลยาประสิทธิ์</t>
  </si>
  <si>
    <t xml:space="preserve"> ธัญมน จันทร์พิทักษ์</t>
  </si>
  <si>
    <t>ปาริชาติ โนนศิลา</t>
  </si>
  <si>
    <t>ยมลพร คณะพิจารณ์</t>
  </si>
  <si>
    <t>นัยนา สระกำปัง</t>
  </si>
  <si>
    <t>ณัฐรินีย์ ภูมิโคกรักษ์</t>
  </si>
  <si>
    <t>ปาริฉัตร ลีหล้าน้อย</t>
  </si>
  <si>
    <t>นฤมล นาลาด</t>
  </si>
  <si>
    <t>นาถณพิน นิลม่วง</t>
  </si>
  <si>
    <t>ธนวรรณ สุริยัน</t>
  </si>
  <si>
    <t>พิชาภรณ์ กระทู่นันต์</t>
  </si>
  <si>
    <t>พัชชา สวนลา</t>
  </si>
  <si>
    <t>อนุบาลรัตนบัณฑิต</t>
  </si>
  <si>
    <t>ศิรดา เถื่อนพงษ์</t>
  </si>
  <si>
    <t>ปภาวี วังนุราช</t>
  </si>
  <si>
    <t>นิภารัตน์ บัญชาเมฆ</t>
  </si>
  <si>
    <t>สุภาพรรณ ยอดคำ</t>
  </si>
  <si>
    <t>ปนัดดา คำสา</t>
  </si>
  <si>
    <t>อ่างศิลา</t>
  </si>
  <si>
    <t>เพ็ญนภา แก้วมูลเมือง</t>
  </si>
  <si>
    <t>สุกัญญา การะเกษ</t>
  </si>
  <si>
    <t>เมศิณี มะลิต้น</t>
  </si>
  <si>
    <t>มัณฑณา อธิกิจโสภณ</t>
  </si>
  <si>
    <t>สุกัญญา พุทธมาต</t>
  </si>
  <si>
    <t>ปิยฉัตร พิลาวุธ</t>
  </si>
  <si>
    <t>จินดาวรรณ จันทร์หง่วม</t>
  </si>
  <si>
    <t>รัตนบุรี</t>
  </si>
  <si>
    <t>กันติชา สีทน</t>
  </si>
  <si>
    <t>บุษราคัม บัวใหญ่</t>
  </si>
  <si>
    <t>ชลธร อาจสามารถ</t>
  </si>
  <si>
    <t>พรรวษา คำหารพล</t>
  </si>
  <si>
    <t>หนองบัวแดงวิทยา</t>
  </si>
  <si>
    <t>ชัยภูมิ</t>
  </si>
  <si>
    <t>นนทพร ศรีขา</t>
  </si>
  <si>
    <t>ปางศิริ วรรณทอง</t>
  </si>
  <si>
    <t>สาธิตมหาวิทยาลัยขอนแก่นฝ่ายมัธยมศึกษา(มอดินแดง)</t>
  </si>
  <si>
    <t>ขอนแก่น</t>
  </si>
  <si>
    <t>ภีรพรรณ ใขดอนกลาง</t>
  </si>
  <si>
    <t>วรรณวิษา ดุมกลาง</t>
  </si>
  <si>
    <t>เทพาลัย</t>
  </si>
  <si>
    <t>ธนาภรณ์ เผยกลาง</t>
  </si>
  <si>
    <t>สิริณญา วันดี</t>
  </si>
  <si>
    <t>ตำบลโคกกรวด (ผดุงรัฐประชานุกูล)</t>
  </si>
  <si>
    <t>ผกากรอง โกสีห์</t>
  </si>
  <si>
    <t>ลัดดาวรรณ์ วงศ์ทา</t>
  </si>
  <si>
    <t>กฤติกุลกันยา ทุมพร</t>
  </si>
  <si>
    <t>สุภัตรา รานรอบ</t>
  </si>
  <si>
    <t>สุวรรณภูมิพิมายไพศาล</t>
  </si>
  <si>
    <t>ธัญญาลักษณ์ กลมขุนทด</t>
  </si>
  <si>
    <t>ธมลวรรณ วงศ์มีแก้ว</t>
  </si>
  <si>
    <t>เมธิตา ชัยศรี</t>
  </si>
  <si>
    <t>กุลนันทน์ ไพรเขต</t>
  </si>
  <si>
    <t>สาธิตมหาวิทยาลัยขอนแก่น(มอดินแดง)</t>
  </si>
  <si>
    <t>ประทานพร ดอกมะสังข์</t>
  </si>
  <si>
    <t>ปนัดดา สุขะวัติ</t>
  </si>
  <si>
    <t>อนุบาลวังม่วง</t>
  </si>
  <si>
    <t>สระบุรี</t>
  </si>
  <si>
    <t>ด.ญ พิมลวรรณ วรสัจจานนท์</t>
  </si>
  <si>
    <t>ด.ญ ปานไพลิน จันทร์สุวรรณ</t>
  </si>
  <si>
    <t>ศศินิภา นามไธสง</t>
  </si>
  <si>
    <t>ทนานันท์ กลั่นบุญ</t>
  </si>
  <si>
    <t>พิทยาภรณ์ ทองคู่</t>
  </si>
  <si>
    <t>พรลภัส พรศรีเมตต์</t>
  </si>
  <si>
    <t>แคทเธอลีน ถิลวิลัย</t>
  </si>
  <si>
    <t>กฤษณา แสนศรีมนต์</t>
  </si>
  <si>
    <t>จุฬาลักษณ์ จันทน</t>
  </si>
  <si>
    <t>เด่นนภา ตันสันเทียะ</t>
  </si>
  <si>
    <t>จุฑามาศ หญิงรัมย์</t>
  </si>
  <si>
    <t>ชวารินทร์ เสกลำ</t>
  </si>
  <si>
    <t>มาบตะโกพิทยาคม</t>
  </si>
  <si>
    <t>ทอฝัน บุญกระสินธ์</t>
  </si>
  <si>
    <t>ธิติมา สิทธิคุณ</t>
  </si>
  <si>
    <t>สุดาพร กงชัยภูมิ</t>
  </si>
  <si>
    <t>กัลยา หาคูณ</t>
  </si>
  <si>
    <t>โนนกอกวิทยา</t>
  </si>
  <si>
    <t>กรกนก เครือบุดดี</t>
  </si>
  <si>
    <t>ยุวดี โพธิ์ศรี</t>
  </si>
  <si>
    <t>คำเพิ่มพิทยา</t>
  </si>
  <si>
    <t>เบญจรัตน์ เฉียดไธสง</t>
  </si>
  <si>
    <t>ชลธิชา มาลี</t>
  </si>
  <si>
    <t>พลอยสวย จงเจือกลาง</t>
  </si>
  <si>
    <t>พัชรี สีหะภัย</t>
  </si>
  <si>
    <t>บ้านหลุง(ใหม่บุรพาคม)</t>
  </si>
  <si>
    <t>ธันยพร ปุ๊กกระโทก</t>
  </si>
  <si>
    <t>อัญญมณี โตระพิมาย</t>
  </si>
  <si>
    <t>บ้านบุเจ้าคุณ(หลวงพ่อกัณหา สุขกาโม อุปถัมภ์)</t>
  </si>
  <si>
    <t>วิญาดา วิมุตกุล</t>
  </si>
  <si>
    <t>ศีขรภูมิพิสัย</t>
  </si>
  <si>
    <t>กิตติยา สังสีราช</t>
  </si>
  <si>
    <t>สุรีรัตน์ สารอินทร์</t>
  </si>
  <si>
    <t>จณิตตา สวัสนที</t>
  </si>
  <si>
    <t>อลิสา แดขุนทด</t>
  </si>
  <si>
    <t>ศศศิกานต์ นามโน</t>
  </si>
  <si>
    <t>กานต์พิชชา เศรษโฐ</t>
  </si>
  <si>
    <t>สุจิตรา เพ้ยจันทึก</t>
  </si>
  <si>
    <t>อิสราภรณ์ กมขุนทด</t>
  </si>
  <si>
    <t>บ้านตาจ่อยหนองสระ</t>
  </si>
  <si>
    <t>นิศากร ภิราศรี</t>
  </si>
  <si>
    <t>พรนิภา จงสูงเนิน</t>
  </si>
  <si>
    <t>ชนิกานต์ ตันกระโทก</t>
  </si>
  <si>
    <t>จตุพร พวงสันเทียะ</t>
  </si>
  <si>
    <t>หนองบุญมากประสงค์วิทยา</t>
  </si>
  <si>
    <t xml:space="preserve"> ชุติกาญจน์ จงปลูกกลาง</t>
  </si>
  <si>
    <t>นันทกานต์ บุญประเสริฐ</t>
  </si>
  <si>
    <t>ทับ 6 วิทยาคาร</t>
  </si>
  <si>
    <t>ศรัญญา เสงี่ยมโคกกรวด</t>
  </si>
  <si>
    <t>รุจิรดา ตุ้มอ่อน</t>
  </si>
  <si>
    <t>ชัยพัชร์ อารยาสุทธิพงศ์</t>
  </si>
  <si>
    <t>อัครวัชร์ ช่างต่อ</t>
  </si>
  <si>
    <t xml:space="preserve"> ปุณณภพ นาควิจิตร</t>
  </si>
  <si>
    <t>พชรพล ธรรมสาร</t>
  </si>
  <si>
    <t>สาริศ กุยราพเนาว์</t>
  </si>
  <si>
    <t>จิรกิตต์ แทนนิมิต</t>
  </si>
  <si>
    <t>อนุกูล ณ นคร</t>
  </si>
  <si>
    <t>วรรณกร อรรฆยากร</t>
  </si>
  <si>
    <t>อัสสัมชัญสมุทรปราการ</t>
  </si>
  <si>
    <t>ชาคริต อุปมา</t>
  </si>
  <si>
    <t>วรราชาทินัดดามาตุวิทยา</t>
  </si>
  <si>
    <t>ปทุมธานี</t>
  </si>
  <si>
    <t>ศิรพัชร สุพัฒนานนท์</t>
  </si>
  <si>
    <t>ธนากร ถนอมศักดิ์</t>
  </si>
  <si>
    <t>สิรวิชญ์ พูลเขตร์กิจ</t>
  </si>
  <si>
    <t>พิริยพล วังพลับ</t>
  </si>
  <si>
    <t>อิฎฐณัฏฐ์ งามจินดาสกุล</t>
  </si>
  <si>
    <t>นภสินธุ์ อิ่มประเสริฐ</t>
  </si>
  <si>
    <t>ปุณณวิชญ์ ชูเพ็ชร</t>
  </si>
  <si>
    <t>จิรพัทธ์ หึกขุนทด</t>
  </si>
  <si>
    <t>สุนทร อินทร์สุ่ม</t>
  </si>
  <si>
    <t>บ้านตลุกข่อยน้ำ</t>
  </si>
  <si>
    <t>นครสวรรค์</t>
  </si>
  <si>
    <t>ภาคภูมิ ยางนอก</t>
  </si>
  <si>
    <t>เกรียงศักดิ์ เค้าไธสง</t>
  </si>
  <si>
    <t>นพล์รวี  โพธิ์สวัสดิ์</t>
  </si>
  <si>
    <t>ภควัฒน์ อ่อนทา</t>
  </si>
  <si>
    <t>ภูมิภัทร บุญจันทร์</t>
  </si>
  <si>
    <t>ชััยชาญ ภู่พงษ์สิน</t>
  </si>
  <si>
    <t>กฤชพล ศรีสุข</t>
  </si>
  <si>
    <t>เรวัต ดวงทอง</t>
  </si>
  <si>
    <t>ศิรศักดิ์ นามนนท์</t>
  </si>
  <si>
    <t>เมืองยาง คุรุราษฎร์อุทิศ</t>
  </si>
  <si>
    <t>กิตตินันท์ โจทย์กิ่ง</t>
  </si>
  <si>
    <t>บุญวัฒนา</t>
  </si>
  <si>
    <t>ชาญณรงค์ รอดราษฎร</t>
  </si>
  <si>
    <t>วีรภัทร เข็มเมือง</t>
  </si>
  <si>
    <t>สิริวิชญ์ วงศ์เหลิองอ่อน</t>
  </si>
  <si>
    <t>ปฏิพัทธ์ ปุยะติ</t>
  </si>
  <si>
    <t>อภิเศรษฐ์ วิรุณพันธ์</t>
  </si>
  <si>
    <t>อาคม เดชสันเทียะ</t>
  </si>
  <si>
    <t>บูรพา ฉัตรกิ่ง</t>
  </si>
  <si>
    <t>อิทธิพล ดวงสินธ์</t>
  </si>
  <si>
    <t>ศรชัย คำเลิศ</t>
  </si>
  <si>
    <t>ธนกฤต เทพศรีหนู</t>
  </si>
  <si>
    <t>ชนะชล ยุดีสำโรง</t>
  </si>
  <si>
    <t>ธรรมรินทร์ บุญประภากร</t>
  </si>
  <si>
    <t>เซนต์คาเบรียล</t>
  </si>
  <si>
    <t>ฐิติกร จันทร์อินทร์</t>
  </si>
  <si>
    <t>วรภพ ผาลา</t>
  </si>
  <si>
    <t>ธนสิน หมื่นอาจ</t>
  </si>
  <si>
    <t>ตากพิทยาคม</t>
  </si>
  <si>
    <t>ตาก</t>
  </si>
  <si>
    <t>ชินวัตร ดาศรี</t>
  </si>
  <si>
    <t>ปฏิภาณ หรมาส</t>
  </si>
  <si>
    <t>จิตรกร สุดเต้</t>
  </si>
  <si>
    <t>สิริภพ อุดมพรสุข</t>
  </si>
  <si>
    <t>ชัชพงศ์ ผลาวรรณ์</t>
  </si>
  <si>
    <t>พรหมธเนศ มะเส็ง</t>
  </si>
  <si>
    <t>ทัศไนย แตงพรม</t>
  </si>
  <si>
    <t>จิรพชร์ คุ้มอิ่ม</t>
  </si>
  <si>
    <t>ณภัทร ทิพย์บรรจง</t>
  </si>
  <si>
    <t>ปากช่อง</t>
  </si>
  <si>
    <t>อดิศักดิ์ บุตรสงเคราะห์</t>
  </si>
  <si>
    <t>พิศณุพงษ์ สิงห์ทอง</t>
  </si>
  <si>
    <t>ธวัชชัย สายป้อง</t>
  </si>
  <si>
    <t>สรสิทธิ์ ขุนศรี</t>
  </si>
  <si>
    <t>ยนตรชัย บุญมั่น</t>
  </si>
  <si>
    <t>ภาณุ บูญรอด</t>
  </si>
  <si>
    <t>บรรดิษฐ ข่ากระโทก</t>
  </si>
  <si>
    <t>โชคชัยสามัคคี</t>
  </si>
  <si>
    <t>นนทวัฒน์ เจียศรีวงษ์</t>
  </si>
  <si>
    <t>สาธิต มศว องครักษ์</t>
  </si>
  <si>
    <t>นครนายก</t>
  </si>
  <si>
    <t>นพอนันท์  จิรกุลเรื่องอรุณ</t>
  </si>
  <si>
    <t>วิทยาลัยาชีวศึกษาเสาวภา</t>
  </si>
  <si>
    <t>วิษณุ ทุมฉิมพาลี</t>
  </si>
  <si>
    <t>พงษ์เพชร แหยมกระโทก</t>
  </si>
  <si>
    <t>ปฏิพล ชุบทอง</t>
  </si>
  <si>
    <t>มนตรี เพียชิน</t>
  </si>
  <si>
    <t>ฐิติพันธ์ ทองอร่าม</t>
  </si>
  <si>
    <t>บ้านหนองมะค่า (ทองศรีสงเคราะห์)</t>
  </si>
  <si>
    <t>บดินทร์ชัย แตะต้อง</t>
  </si>
  <si>
    <t>อมรเทพ เจ็กจันทึก</t>
  </si>
  <si>
    <t>หนองแวงพิทยาคม</t>
  </si>
  <si>
    <t>ธรรมปพน นาคประเสริฐ์</t>
  </si>
  <si>
    <t>ธนภูมิ ชัยพรรณา</t>
  </si>
  <si>
    <t>ศรีสะเกษวิทยาลัย</t>
  </si>
  <si>
    <t>ปัณณวัฒน์ วงษ์ศาจันทร์</t>
  </si>
  <si>
    <t>ศุภฤกษ์ คาระวิวัฒนา</t>
  </si>
  <si>
    <t>กันต์ วังธนพัฒน์</t>
  </si>
  <si>
    <t>ธนกร ผกาภรณ์</t>
  </si>
  <si>
    <t>เรย์มอน จันทบูรณ์</t>
  </si>
  <si>
    <t>ศุภฤกษ์ ลีพฤติ</t>
  </si>
  <si>
    <t>ธงชัย ไชยฉิม</t>
  </si>
  <si>
    <t>รชานนท์  ถ้ำหิน</t>
  </si>
  <si>
    <t>ธีรพัฒน์  โคตรทารินทร์</t>
  </si>
  <si>
    <t>พงษ์ธาดา สียางนอก</t>
  </si>
  <si>
    <t>จิรวัฒน์ ตากิ่มนอก</t>
  </si>
  <si>
    <t>ธีรวัฒน์ บานดับใหม่</t>
  </si>
  <si>
    <t>ธีรภัทร กรุพิมาย</t>
  </si>
  <si>
    <t>เอกรัตน์ สาอุด</t>
  </si>
  <si>
    <t>ณัฐนันท์ ผลดีเจริญ</t>
  </si>
  <si>
    <t>ภาณุวิชญ์ ขวัญมั่น</t>
  </si>
  <si>
    <t>อัศวนนท์ เชยขุนทด</t>
  </si>
  <si>
    <t>นรวิทย์ ลมขุนทด</t>
  </si>
  <si>
    <t>ชาคริต เงาเพชร</t>
  </si>
  <si>
    <t xml:space="preserve">ณัฐวุฒิ </t>
  </si>
  <si>
    <t>ตีสุวรรณ เนือนันพ์</t>
  </si>
  <si>
    <t>เดธวุฒ</t>
  </si>
  <si>
    <t>ปริญญา ดาศรี</t>
  </si>
  <si>
    <t>เดชณุพล หอมหวล</t>
  </si>
  <si>
    <t>เจษฎากร สมนาม</t>
  </si>
  <si>
    <t>ธนัช ขยายดี</t>
  </si>
  <si>
    <t>วรวุฒิ คำสิงห์นอก</t>
  </si>
  <si>
    <t>สรายุทธ ทองคำ</t>
  </si>
  <si>
    <t>ธนากร ไตรรงค์</t>
  </si>
  <si>
    <t>วุฒิชัย ธรรมลังกา</t>
  </si>
  <si>
    <t>วัชรพล คำโคตรสูน</t>
  </si>
  <si>
    <t>อภิฬวิฒญ์ ธรรมวุฒิอนันต์</t>
  </si>
  <si>
    <t>กรวิชญ์ โควินทเศรษฐ</t>
  </si>
  <si>
    <t>อนุวัฒน์  หนองประทุม</t>
  </si>
  <si>
    <t>พีระนันท์ ผลผาด</t>
  </si>
  <si>
    <t>ศึกษาสงเคราะห์ธวัชบุรี</t>
  </si>
  <si>
    <t>พัชรพล ล้ำชัยภูมิ</t>
  </si>
  <si>
    <t>ปิยวัฒน์ ราชเจริญ</t>
  </si>
  <si>
    <t>ฐิติวัฒน์ อนันตริยกุล</t>
  </si>
  <si>
    <t>รัฐภูมิ ยะราช</t>
  </si>
  <si>
    <t>อัจฉริยะ ทองแม้น</t>
  </si>
  <si>
    <t>ศิวัช บุญยง</t>
  </si>
  <si>
    <t>นิธิวัฒน์ ศิระศุภนิมิต</t>
  </si>
  <si>
    <t>ฑีฆายุ แสงบึง</t>
  </si>
  <si>
    <t>พรชัย เพียชิน</t>
  </si>
  <si>
    <t>อภิชา ตั้งพัฒน์ทอง</t>
  </si>
  <si>
    <t>อดุลย์วิทย์ เที่ยงกระโทก</t>
  </si>
  <si>
    <t>วายุ เปรี้ยงกระโทก</t>
  </si>
  <si>
    <t>พุฒิพงศ์ พิพัฒนานิมิตร</t>
  </si>
  <si>
    <t xml:space="preserve">อภิลักษณ์ ขาวภา </t>
  </si>
  <si>
    <t>ภานุเดช อาบทอง</t>
  </si>
  <si>
    <t>เจษฎา ดีพร้อม</t>
  </si>
  <si>
    <t>วีรภัทร วิทยาโรจน์วงศ์</t>
  </si>
  <si>
    <t>นพรัตน์ โกศล</t>
  </si>
  <si>
    <t>กิตติภพ สืบสังข์</t>
  </si>
  <si>
    <t>สหรัฐ มะยม</t>
  </si>
  <si>
    <t>อัสสัมชัญสมุทปราการ</t>
  </si>
  <si>
    <t>วัศพล ธีรอำพน</t>
  </si>
  <si>
    <t>พงศกร นิลสูงเนิน</t>
  </si>
  <si>
    <t>ปรัชญากร สกุลพันธ์</t>
  </si>
  <si>
    <t>อาชาครินต์ ดาราพิทักษ์</t>
  </si>
  <si>
    <t>สุวรรณ ประวันนา</t>
  </si>
  <si>
    <t>สราวุฒิ กะกุลพิมพ์</t>
  </si>
  <si>
    <t>ณัฐภัทร คุณากรพิทักษ์กุล</t>
  </si>
  <si>
    <t>ฐิติกร นันทา</t>
  </si>
  <si>
    <t>นพดล โมขุนทด</t>
  </si>
  <si>
    <t>ด่านขุนทด</t>
  </si>
  <si>
    <t>ภาคภูมิ อาจทุมมา</t>
  </si>
  <si>
    <t>ฮั่วเคี้ยววิทยาลัย</t>
  </si>
  <si>
    <t>วรายุส สักขาพรม</t>
  </si>
  <si>
    <t>รักษิต เมินกระโทก</t>
  </si>
  <si>
    <t>คมกริช  ธิมะดี</t>
  </si>
  <si>
    <t xml:space="preserve"> โชคชัย คำตัน</t>
  </si>
  <si>
    <t xml:space="preserve"> ปิยพัทธ์ แซ่ทู้</t>
  </si>
  <si>
    <t>บ้านท่าเยี่ยมวิทยา</t>
  </si>
  <si>
    <t>ธีรภัทร อินทรีย์</t>
  </si>
  <si>
    <t>ธัญเทพ เจริญศรี</t>
  </si>
  <si>
    <t>พชร หล่าหนูเหม่า</t>
  </si>
  <si>
    <t>ชัยธนวัฒน์ เจริญภิรัตน์</t>
  </si>
  <si>
    <t>ปิตินันท์ สุทธิเภท</t>
  </si>
  <si>
    <t>ศุภกร  แซ่เง่า</t>
  </si>
  <si>
    <t>ภาสกร ศรีสวัสดิ์</t>
  </si>
  <si>
    <t>ดนุพล วงษ์ประทุม</t>
  </si>
  <si>
    <t>สุเมธ เย็นไธสง</t>
  </si>
  <si>
    <t>เติมแสงไขปากช่องวิทยา</t>
  </si>
  <si>
    <t>ณภัทร นรินทร์สุขสันติ</t>
  </si>
  <si>
    <t>วงศ์วริศ ยุเรศรัตนานนท์</t>
  </si>
  <si>
    <t>นานาชาติไทย-สิงค์โปร์/สาธิตมหาวิทยาลัยรามคำแหง</t>
  </si>
  <si>
    <t>จิณณพัฒ แย้มกลาง</t>
  </si>
  <si>
    <t>สหพัฒน์ แย้มกระโทก</t>
  </si>
  <si>
    <t>อนุบาลนครราชสีมา</t>
  </si>
  <si>
    <t>ณัฐวัฒน์ ประดิษฐ์แท่น</t>
  </si>
  <si>
    <t>ปิยธิดา ลีสองชั้น</t>
  </si>
  <si>
    <t>โชคชัยพรหมบุตรบริหาร</t>
  </si>
  <si>
    <t>เบญญาภา อยู่เกิด</t>
  </si>
  <si>
    <t>ไอศิกา แก้วยงกฎ</t>
  </si>
  <si>
    <t>สุวิชาดา หาญสงคราม</t>
  </si>
  <si>
    <t>วิมลมาศ จำปาศรี</t>
  </si>
  <si>
    <t>บำรุงวิทยา</t>
  </si>
  <si>
    <t>ณพิชยารัตน์ ศรีโพธิ์</t>
  </si>
  <si>
    <t>ณัฐภัสสร โชติวิทย์จิรธร</t>
  </si>
  <si>
    <t>ภัทรานิษฐ์ ภวภูตานนท์ ณ มหาสารคาม</t>
  </si>
  <si>
    <t>กัญญาณัฐ แสงศรี</t>
  </si>
  <si>
    <t>อันนา สิงห์สถิต</t>
  </si>
  <si>
    <t>รัฐศาสตร์ นวลตั้ว</t>
  </si>
  <si>
    <t>อนุบาลด่านซ้าย</t>
  </si>
  <si>
    <t>เลย</t>
  </si>
  <si>
    <t>กนกวรรณ คงสูงเนิน</t>
  </si>
  <si>
    <t>โชติกา ช่อสูงเนิน</t>
  </si>
  <si>
    <t>กิริวัฒนศักดิ์</t>
  </si>
  <si>
    <t>ธนธร สัตถากุล</t>
  </si>
  <si>
    <t>นิธิชา วัชโรภากุล</t>
  </si>
  <si>
    <t>กนกรดา สมสันเทียะ</t>
  </si>
  <si>
    <t>ธวัลรัตน์ ฤทธิพรไพศาล</t>
  </si>
  <si>
    <t>สุธางค์ สุขเรื่องกุล</t>
  </si>
  <si>
    <t>ปีมงคล จันวงศา</t>
  </si>
  <si>
    <t>ศุภวิชญ์ เกิดสีทอง</t>
  </si>
  <si>
    <t>นันธิพัฒน์ นวลประเสริฐ</t>
  </si>
  <si>
    <t>กฤติน ศรีสว่าง</t>
  </si>
  <si>
    <t>กริษฎา สันติชัยรัตน์</t>
  </si>
  <si>
    <t>สนธิดา ปะอุ</t>
  </si>
  <si>
    <t>อริสา สร้อยขุนทด</t>
  </si>
  <si>
    <t>วชิรญาณ์ วิสันเทียะ</t>
  </si>
  <si>
    <t>บัณฑิตา เทียมครบุรี</t>
  </si>
  <si>
    <t>จิราภา เค้าโนนกอก</t>
  </si>
  <si>
    <t>ญาณภา เล็กวง</t>
  </si>
  <si>
    <t>เบญญาภา โชว์สูงเนิน</t>
  </si>
  <si>
    <t>นวพรรษ จิตพิทักษ์กุล</t>
  </si>
  <si>
    <t>สุรีย์นิภา ก่ำโพธิ์</t>
  </si>
  <si>
    <t>ภีมพิมล ศิริชัยพัฒนา</t>
  </si>
  <si>
    <t>ญาณิศา ประภาแก้ว</t>
  </si>
  <si>
    <t>เสาวลักษณ์ ช่อสูงเนิน</t>
  </si>
  <si>
    <t>กรวรรณ ผอนนอก</t>
  </si>
  <si>
    <t>อนุสรา ไปล่มะเริง</t>
  </si>
  <si>
    <t>เมธัส ปราวกระโทก</t>
  </si>
  <si>
    <t>พรรษกร จอกกระโทก</t>
  </si>
  <si>
    <t>ธัชพงศ์ หงษ์ทอง</t>
  </si>
  <si>
    <t>ชัชลิฎา แอโส๊ะ</t>
  </si>
  <si>
    <t>ภูตะวัน ตนกลาย</t>
  </si>
  <si>
    <t>ธีรัชฌานนท์ แพงมาลา</t>
  </si>
  <si>
    <t>อนุบาลศรทิพย์</t>
  </si>
  <si>
    <t>สิรวิชญ์ แซะจอหอ</t>
  </si>
  <si>
    <t>นิธิรุจน์ อโณทัยไพบูลย</t>
  </si>
  <si>
    <t>นัฏฐนันท์ โพนเกาะ</t>
  </si>
  <si>
    <t>กัญญาณัฐ ชูชื่น</t>
  </si>
  <si>
    <t>ชยณัฐ ตันจริยภรณ์</t>
  </si>
  <si>
    <t>-</t>
  </si>
  <si>
    <t>สาธิตเกษตร</t>
  </si>
  <si>
    <t>ศิรศาสตร์ รอดอำพันธุ์</t>
  </si>
  <si>
    <t>วีรภัทร วัฒนานนท์เสถียร</t>
  </si>
  <si>
    <t>อติวิชญ์ อเนกะมัย</t>
  </si>
  <si>
    <t>ปุญญพัฒน์ หรคุณ</t>
  </si>
  <si>
    <t>นัชชาพร กะการดี</t>
  </si>
  <si>
    <t>กวีวินท์ หวลกระโทก</t>
  </si>
  <si>
    <t>ทิชานนท์ จันทะพันธ์</t>
  </si>
  <si>
    <t>ธนัตถ์ พานสมัน</t>
  </si>
  <si>
    <t>สุพัตรา ชำนาญพนา</t>
  </si>
  <si>
    <t>ธิดาลัตน์ โพนรัมย์</t>
  </si>
  <si>
    <t>กิตติธัช หวังค้ำกลาง</t>
  </si>
  <si>
    <t>กฤติธี ใคร่กระโทก</t>
  </si>
  <si>
    <t>ภานุวิชญ์ กลขุนทด</t>
  </si>
  <si>
    <t>ทองแท้ นามศิริพงศ์พันธ์</t>
  </si>
  <si>
    <t>Primyada khreu-niam</t>
  </si>
  <si>
    <t>Chirapriya Somsuk</t>
  </si>
  <si>
    <t>บ้านผักไหม</t>
  </si>
  <si>
    <t>ชัญญานุช จงรับกลาง</t>
  </si>
  <si>
    <t>คัณธมาศ อติโรจน์</t>
  </si>
  <si>
    <t>ธนัช วิมลวัตรเวที</t>
  </si>
  <si>
    <t>กฤติน เทียมครบุรี</t>
  </si>
  <si>
    <t>พิทยุตม์ ไชยสุริยงค์</t>
  </si>
  <si>
    <t>สิริวิมล แก้วใส</t>
  </si>
  <si>
    <t>บ้านหนองม่วง</t>
  </si>
  <si>
    <t>ภูผา มาจาด</t>
  </si>
  <si>
    <t>ปัณณวัฒน์ ฉิมสุวรรณ์</t>
  </si>
  <si>
    <t>กุลจิรา รัตนะโกสิน</t>
  </si>
  <si>
    <t>รินรดา อนันตโสภณ</t>
  </si>
  <si>
    <t>ทักษพร แสงอรุณ</t>
  </si>
  <si>
    <t>นันท์นภัส ธรรมโรจนเมธี</t>
  </si>
  <si>
    <t>ปัฐน์มณิภา คำแพง</t>
  </si>
  <si>
    <t>นิศาชล เพ็งมณี</t>
  </si>
  <si>
    <t>เด้กชายวิทวัส ช้างชุ่ม</t>
  </si>
  <si>
    <t>อนันตพงศ์ ปลีงาม</t>
  </si>
  <si>
    <t>ชิษณุพงศ์ เชื่อมกลาง</t>
  </si>
  <si>
    <t>ธัญดา ธนาธรศิริกุล</t>
  </si>
  <si>
    <t>พนิต มังกรพานิชย์</t>
  </si>
  <si>
    <t>สาธิตจุฬาฯ</t>
  </si>
  <si>
    <t>อาทิตยา ยุธติธรรม</t>
  </si>
  <si>
    <t>ศิริญญา มีทรัพย์สิน</t>
  </si>
  <si>
    <t>บ้านหนองมะค่า(ทองศรีสงเคราะห์)</t>
  </si>
  <si>
    <t>สิทธินนท์ ปิดโพธิ์</t>
  </si>
  <si>
    <t>ณัฐวุฒิ ยาสมุทร</t>
  </si>
  <si>
    <t>ชธิดา ภูมิจันทึก</t>
  </si>
  <si>
    <t>ขวัญชนก จึงศิริกุล</t>
  </si>
  <si>
    <t>ภัทรภา รุธิรวัฒน์</t>
  </si>
  <si>
    <t>ชนัญญา จารุนันทภาคย์</t>
  </si>
  <si>
    <t>รสธร คีมกระโทก</t>
  </si>
  <si>
    <t>รัฐนันท์ ศิริมงคล</t>
  </si>
  <si>
    <t>วรรณทัช ชลอกลาง</t>
  </si>
  <si>
    <t>ธัญฐสรร ช่วงงาม</t>
  </si>
  <si>
    <t>กฤต เย็นเหลือ</t>
  </si>
  <si>
    <t>ปุณณวิชญ์ ประเสริฐ</t>
  </si>
  <si>
    <t>การัณยภาส อึ้งสวัสดิ์</t>
  </si>
  <si>
    <t>สิรภพ พงศ์ประยูร</t>
  </si>
  <si>
    <t>ณัฐณิชา เกิดรัมย์</t>
  </si>
  <si>
    <t>พัชริดา แซ่เฮง</t>
  </si>
  <si>
    <t>บ้านสระเพลง</t>
  </si>
  <si>
    <t>ดิศรณ์ พลอยหมื่นไวย</t>
  </si>
  <si>
    <t>ภัทรภณ เกิดมะเริง</t>
  </si>
  <si>
    <t>ณฐกร ขุนโพธิ์</t>
  </si>
  <si>
    <t>สุนิติ ศรีลาชัย</t>
  </si>
  <si>
    <t>ณิชชารีย์ ศิริมัณทนวงศ์</t>
  </si>
  <si>
    <t>ธนารีย์ สุกนวล</t>
  </si>
  <si>
    <t>ณัฐวรรธน์ แสงสิทธิชัย</t>
  </si>
  <si>
    <t>สิริเดช เลาหเลิศเดชา</t>
  </si>
  <si>
    <t>กตกร วรรณโชติ</t>
  </si>
  <si>
    <t>อนัญลักษกานต์ สุวรรณปักษ์</t>
  </si>
  <si>
    <t>จิรายุ หกกำปัง</t>
  </si>
  <si>
    <t>ศิริประภา สมมา</t>
  </si>
  <si>
    <t>สุธาสินี มุขประดับ</t>
  </si>
  <si>
    <t>บ้านตากอง</t>
  </si>
  <si>
    <t>อภิสรา สวัสดิทัต</t>
  </si>
  <si>
    <t>ธนัญพรรธน์ สถิตฤทธิสนธิ์</t>
  </si>
  <si>
    <t>พบพร โดมขุนทด</t>
  </si>
  <si>
    <t>ชนาวันธุ์ คงบุญมี</t>
  </si>
  <si>
    <t>สุธีกานต์ พิศนอก</t>
  </si>
  <si>
    <t>สุพิชชา มาลัย</t>
  </si>
  <si>
    <t>วีรภัทร ศรีนัครินทร์</t>
  </si>
  <si>
    <t>ศักรินทร์ ชัชเรืองทรัพย์</t>
  </si>
  <si>
    <t>ธันยาพร บรรหาร</t>
  </si>
  <si>
    <t>วุฒิชาติ จ่าบุญ</t>
  </si>
  <si>
    <t>ครบุรีวิทยา</t>
  </si>
  <si>
    <t>นรภัทร หวังเจือกลาง</t>
  </si>
  <si>
    <t>คฑาวุธ สีดา</t>
  </si>
  <si>
    <t>ภากร ปานประเสริฐ</t>
  </si>
  <si>
    <t>นันทภพ นพพัฒนกุล</t>
  </si>
  <si>
    <t>อริสา เฝิงสูงเนิน</t>
  </si>
  <si>
    <t>จิรนันท์ เสิงสูงเนิน</t>
  </si>
  <si>
    <t>วรินทร รัตนารักษ์</t>
  </si>
  <si>
    <t>นวพรพรรณ ศรีกุล</t>
  </si>
  <si>
    <t>อรณิชา ดวงก้งแสน</t>
  </si>
  <si>
    <t>ธฤษวรรณ ศรีสอาด</t>
  </si>
  <si>
    <t>อนุบาลสกลนคร</t>
  </si>
  <si>
    <t>ธราธิป นาคดิลก</t>
  </si>
  <si>
    <t>คณิศร มาลากุล</t>
  </si>
  <si>
    <t>พลางกูร ขอปะกลาง</t>
  </si>
  <si>
    <t>ณัฏฐ์นรี ป้าวงูเหลือง</t>
  </si>
  <si>
    <t>ปณิตา จานมีชัย</t>
  </si>
  <si>
    <t>ทิฆัมพร บึงลอย</t>
  </si>
  <si>
    <t>บ้านโพนงาม</t>
  </si>
  <si>
    <t>สุภาวิดา วราศรัย</t>
  </si>
  <si>
    <t>จันทร์จิรา วงษ์นอก</t>
  </si>
  <si>
    <t>ภัควลัญชญ์ โพธิ์ทอง</t>
  </si>
  <si>
    <t>เอมมิตา ขาวหมื่นไวย์</t>
  </si>
  <si>
    <t>มุทิตา สนใหม่</t>
  </si>
  <si>
    <t>ธีรกานต์ อินทรโคกสูง</t>
  </si>
  <si>
    <t>ธีรโชติ ชุมจันทร์</t>
  </si>
  <si>
    <t>ศิราวุธ นีรนาทโฆษิต</t>
  </si>
  <si>
    <t>บ้านหนองบัว</t>
  </si>
  <si>
    <t>เกตุกนก กมลกลาง</t>
  </si>
  <si>
    <t>พงศ์ธร เจริญจิตรี</t>
  </si>
  <si>
    <t>อารยา นิลไร่นา</t>
  </si>
  <si>
    <t>ปวิชญา อุปคุณ</t>
  </si>
  <si>
    <t>ทรงพล พวงเพชร</t>
  </si>
  <si>
    <t>โยษิตา ศรีสกุล</t>
  </si>
  <si>
    <t>นิภาศิริ</t>
  </si>
  <si>
    <t>กชพร ทองแดง</t>
  </si>
  <si>
    <t>ธนภรณ์ พูนจันอัด</t>
  </si>
  <si>
    <t>วรรณภา เฉิดดิลก</t>
  </si>
  <si>
    <t>ปาริตา เดชชัยขันต์</t>
  </si>
  <si>
    <t>บ้านโนนแก้วโพนทอง</t>
  </si>
  <si>
    <t>ปานชีวา ชาลวนิชสุทธิ์</t>
  </si>
  <si>
    <t>อภิสรา มานะเสถียร</t>
  </si>
  <si>
    <t>ช้างต้น จันทร์โพธิ์</t>
  </si>
  <si>
    <t>คณิศร โสมสูงเนิน</t>
  </si>
  <si>
    <t>รัตน์ตะวัน วงมาเกษ</t>
  </si>
  <si>
    <t>มนัสรี พิณทอง</t>
  </si>
  <si>
    <t>ณัฐกานต์ สินมะเริง</t>
  </si>
  <si>
    <t>กัญญ์ณัชชา ศรีทองสุข</t>
  </si>
  <si>
    <t>ศิรพัศ โพธิชาญประเสริฐ</t>
  </si>
  <si>
    <t>นิติศักดิ์ ธิติเจริญโรจน์</t>
  </si>
  <si>
    <t>จิรวิชญ์ บุณยฤทธิชัยกิจ</t>
  </si>
  <si>
    <t>สิปปกร เอกรุณ</t>
  </si>
  <si>
    <t>อชิตพล ผุงแสงมณีวงค์</t>
  </si>
  <si>
    <t>ศศิวิมล ปัญจสุทธานนท์</t>
  </si>
  <si>
    <t>มารีวิทยากบินทร์บุรี</t>
  </si>
  <si>
    <t>ปราจีนบุรี</t>
  </si>
  <si>
    <t>อชิรญา พูนหิรัญภัทร์</t>
  </si>
  <si>
    <t>กนกอร สุดหา</t>
  </si>
  <si>
    <t>จีระนันท์ อัครวงษ์โอฬาร</t>
  </si>
  <si>
    <t>รุจรวี วิริยาภิรมย์</t>
  </si>
  <si>
    <t>พรนรินทร์  เอกศิริ</t>
  </si>
  <si>
    <t>วรุณพร  พยับ</t>
  </si>
  <si>
    <t>ศุภกร ทิพย์นิรันดร์</t>
  </si>
  <si>
    <t>กมลลักษณ์ ปลิวมา</t>
  </si>
  <si>
    <t>จิณัฐตา บุญศรี</t>
  </si>
  <si>
    <t>พิมพ์วิภา หมื่นมะเริง</t>
  </si>
  <si>
    <t>ชิตวัน กระโทกนอก</t>
  </si>
  <si>
    <t>นิติธร นูพลกรัง</t>
  </si>
  <si>
    <t>กัญญรัตน์ โสภากุ</t>
  </si>
  <si>
    <t>ปิยะ ขันธวัตร</t>
  </si>
  <si>
    <t>อนิตา สนธิ์เจริญ</t>
  </si>
  <si>
    <t>ชุติกาญจน์ อนงค์นวล</t>
  </si>
  <si>
    <t>พนภัทร พูนม่วง</t>
  </si>
  <si>
    <t>สันดุษิต สาดคล้า</t>
  </si>
  <si>
    <t>ชฎารัช พฤทธยานันท์</t>
  </si>
  <si>
    <t>พีรดา ตั่วละมัย</t>
  </si>
  <si>
    <t>ต้นกล้าปากช่อง</t>
  </si>
  <si>
    <t>ณัฐชา งามสอน</t>
  </si>
  <si>
    <t>ชุติมา พูลผล</t>
  </si>
  <si>
    <t>ธนวัตน์ ธนะพีระพัฒน์</t>
  </si>
  <si>
    <t>ศุภณัฐ พานิชยิ่ง</t>
  </si>
  <si>
    <t>ปภาวิชญ์ ทรัพย์ธนพงษ์</t>
  </si>
  <si>
    <t>ธาริณี ทัศนพงส์</t>
  </si>
  <si>
    <t>รัญชิดา เชาว์มะเริง</t>
  </si>
  <si>
    <t>กชพร สุรพัฒน์</t>
  </si>
  <si>
    <t>ปภังกร รัตนารักษ์</t>
  </si>
  <si>
    <t>อชิรวิชญ์ ทองบุญเหลือ</t>
  </si>
  <si>
    <t>ภิญญาพัชญ์ เสถียรบารมี</t>
  </si>
  <si>
    <t>รัฐภูมิ ศิริพันธุ์</t>
  </si>
  <si>
    <t>อนุบาลจุรีพันธ์</t>
  </si>
  <si>
    <t>จิรภัทร บาดกลาง</t>
  </si>
  <si>
    <t>กันณภัทร พรมป้อ</t>
  </si>
  <si>
    <t>กรภพ จำรัสประเสริฐ</t>
  </si>
  <si>
    <t>ศุภรากร คำหอม</t>
  </si>
  <si>
    <t>ภูริภัทร เอื้อเฟื้อ</t>
  </si>
  <si>
    <t>นภกมล สุพรพิบูล</t>
  </si>
  <si>
    <t>จุฑามาฑ คันธโชติ</t>
  </si>
  <si>
    <t>แพรวา ถาบุญเรือง</t>
  </si>
  <si>
    <t>สเตลลา โรเซแมคแคร</t>
  </si>
  <si>
    <t>ณัฏฐณิชา จันทร์หมื่นไวย</t>
  </si>
  <si>
    <t>พกุลกาญจน์ จุลลัษเฐียร</t>
  </si>
  <si>
    <t>ปัญวรรณ นาคเสน</t>
  </si>
  <si>
    <t>สลัณพร บุญชู</t>
  </si>
  <si>
    <t>ธนากร ศรีสะอาด</t>
  </si>
  <si>
    <t>ธนกร คำหวัน</t>
  </si>
  <si>
    <t>บ้านพนมดิน</t>
  </si>
  <si>
    <t>สิริชัย แจ่มศรี</t>
  </si>
  <si>
    <t>พลอยชมพู วิสุธิธารากร</t>
  </si>
  <si>
    <t>เอมิลี่ นารีลักษณ์ ชมิดท์</t>
  </si>
  <si>
    <t>ต้นกล้าฟอร์คิดส์</t>
  </si>
  <si>
    <t>นัฐทภร พรมดวง</t>
  </si>
  <si>
    <t>แพรวา เกียรติกลาง</t>
  </si>
  <si>
    <t>อัญชิสา ชัยมีแรง</t>
  </si>
  <si>
    <t>กมลลักษณ์ พงษ์สถิตย์กุล</t>
  </si>
  <si>
    <t>เจตนิพิฐ แก้วทรัพย์</t>
  </si>
  <si>
    <t>พัสชา สะแกทอง</t>
  </si>
  <si>
    <t>พชรกร คำฤาเดช</t>
  </si>
  <si>
    <t>ปวฤทธิ์ พุกซื่อ</t>
  </si>
  <si>
    <t>ราชิต ตั้งชีวเจริญ</t>
  </si>
  <si>
    <t>ปภัชญา ตั้งชีวเจริญ</t>
  </si>
  <si>
    <t>เมฑาสิทธิ์ อุทก</t>
  </si>
  <si>
    <t>นภพล ลมุลพจน์</t>
  </si>
  <si>
    <t>วรัญญา โกมลกาญจน์</t>
  </si>
  <si>
    <t>วิศายศ บัวบศ</t>
  </si>
  <si>
    <t>จิรสุดา สัมภวะผล</t>
  </si>
  <si>
    <t>พลอยไพลิน วงค์อนุ</t>
  </si>
  <si>
    <t>ศักดินาถ อายุวงษ์</t>
  </si>
  <si>
    <t>กันตวิชญ์ เคนวิเศษ</t>
  </si>
  <si>
    <t>ณชนก พูลมาสิน</t>
  </si>
  <si>
    <t>สาธิตมหาวิทยาลัยมหาสารคาม</t>
  </si>
  <si>
    <t>นครินทร์ บริหาร</t>
  </si>
  <si>
    <t>ภูริธ จันทาบุตร</t>
  </si>
  <si>
    <t>ศิริพร อินทร์ทอง</t>
  </si>
  <si>
    <t>พิชญา ดาลุนสิน</t>
  </si>
  <si>
    <t>นรกร บุญธรรม</t>
  </si>
  <si>
    <t>วริศรา ธรรมวงศ์</t>
  </si>
  <si>
    <t>ชญานิศ วรธรรม</t>
  </si>
  <si>
    <t>มธุรดา เพือกขุนทด</t>
  </si>
  <si>
    <t>ชนกนันท์ ผดุงศิลปะ</t>
  </si>
  <si>
    <t>ขวัญจิรา ราษี</t>
  </si>
  <si>
    <t>ณัฐวิชช์ เลิศธนันพงศ์</t>
  </si>
  <si>
    <t>พิมพ์นารา ใหม่คามี</t>
  </si>
  <si>
    <t>ศิลา สะแกทอง</t>
  </si>
  <si>
    <t>นรวร วัฒนชีพ</t>
  </si>
  <si>
    <t>ภัคพล ตั้งรวมทรัพย์</t>
  </si>
  <si>
    <t>อลงกต กุลนอก</t>
  </si>
  <si>
    <t>รุจิรดา กาฬปักษ์</t>
  </si>
  <si>
    <t>ศุภวิชญ์ พันสูงเนิน</t>
  </si>
  <si>
    <t>บุญเจริญวิทยา</t>
  </si>
  <si>
    <t>ณัฐณิชา พุฒธรรม</t>
  </si>
  <si>
    <t>อรรัมภา สืบสังข์</t>
  </si>
  <si>
    <t>นันทภัค แสงโคตร์</t>
  </si>
  <si>
    <t>พัสวี บุญรอด</t>
  </si>
  <si>
    <t>พีรพัฒน์ ถนอมพลกรัง</t>
  </si>
  <si>
    <t>กิตติภณ จรณธรรมกุล</t>
  </si>
  <si>
    <t>ศรัทธา สุทธิปัญญา</t>
  </si>
  <si>
    <t>มุจลินท์ คุปทิน</t>
  </si>
  <si>
    <t>ทรงอัปสร หว่างกลาง</t>
  </si>
  <si>
    <t>คุรุราษฎร์อุทิศ</t>
  </si>
  <si>
    <t>ปานแก้วตา พันธุ์งาม</t>
  </si>
  <si>
    <t>ญานิศา เพียรใจบัวบาล</t>
  </si>
  <si>
    <t>สุธิมา วรรณโพธิ์กลาง</t>
  </si>
  <si>
    <t>วีรินทร์ คุ้มพิทักษ์</t>
  </si>
  <si>
    <t>นริศรา ขุนเณร</t>
  </si>
  <si>
    <t>ศุจีภรณ์ ดำริสุข</t>
  </si>
  <si>
    <t>กิตติธัช ค้างสำโรง</t>
  </si>
  <si>
    <t>ธนบัตร สิงห์ทิพย์พันธุ์</t>
  </si>
  <si>
    <t>ธนธัส พุทธพิพัฒน์</t>
  </si>
  <si>
    <t>ภูดิศ เขียวไพฑูรย์</t>
  </si>
  <si>
    <t>ยศกร สุนทรพันธุ์</t>
  </si>
  <si>
    <t>นันทิพัฒน์ ชินกลาง</t>
  </si>
  <si>
    <t>ชนากานต์ เครือประสิทธิ์</t>
  </si>
  <si>
    <t>พัทธ์ธีรา ศรียางค์</t>
  </si>
  <si>
    <t>พิชชา เพิชร์กลาง</t>
  </si>
  <si>
    <t>ณัจฉรียา ตุ้ยเต็มวงศ์</t>
  </si>
  <si>
    <t>ตุลยา มะม่วง</t>
  </si>
  <si>
    <t>นุชวรา พลแดง</t>
  </si>
  <si>
    <t>สพลดนัย จันทรดิษฐ์</t>
  </si>
  <si>
    <t>ชาญชัย ขุนพรรคดี</t>
  </si>
  <si>
    <t>บ้านคลองใบพัด</t>
  </si>
  <si>
    <t>พิรดา เชิดศรี</t>
  </si>
  <si>
    <t>กนกพร เลาหพงษ์</t>
  </si>
  <si>
    <t>ณัฐญาดา นามสวัสดิ์</t>
  </si>
  <si>
    <t>ปภาดา เผด็จตะคุ</t>
  </si>
  <si>
    <t>วัลลภา จำปาเทศ</t>
  </si>
  <si>
    <t>สวรรยา ประทุมทอง</t>
  </si>
  <si>
    <t>จิตราพร ทรัพย์สังข์</t>
  </si>
  <si>
    <t>ชนนิกานต์ ชาญมงคล</t>
  </si>
  <si>
    <t>จิราภา บุญทาทิพย์</t>
  </si>
  <si>
    <t>คีรีมาศพิทยาคม</t>
  </si>
  <si>
    <t>สุโขทัย</t>
  </si>
  <si>
    <t>รัชนก นานประโคน</t>
  </si>
  <si>
    <t>วราลักษณ์ เจียมประโคน</t>
  </si>
  <si>
    <t>สรัลชนา พันธุ์ยัก</t>
  </si>
  <si>
    <t>ประวีณ์ บุญมั่น</t>
  </si>
  <si>
    <t>สิราวรรณ หมื่นพล</t>
  </si>
  <si>
    <t>จิราพร คลังพระศรี</t>
  </si>
  <si>
    <t>ภัครภัสส์ โพธิ์สร้อยกนก</t>
  </si>
  <si>
    <t>วิชิตา อุทธากิจ</t>
  </si>
  <si>
    <t>กัญญาภัค นนทะนำ</t>
  </si>
  <si>
    <t>ชนิตา จีนประโคน</t>
  </si>
  <si>
    <t>SBTC</t>
  </si>
  <si>
    <t>รชตพรรณ จันทร์สุวรรณ</t>
  </si>
  <si>
    <t>มาริษา วิเศษวิสัย</t>
  </si>
  <si>
    <t>ปัญญาพร พิลาวุฒิ</t>
  </si>
  <si>
    <t>มาลินี ศรีละ</t>
  </si>
  <si>
    <t>วาสนา สุริยัน</t>
  </si>
  <si>
    <t>กัญญาวีร์ มีอารีย์</t>
  </si>
  <si>
    <t>เกวลิน ใหม่จันดี</t>
  </si>
  <si>
    <t>ธนัญญา แซ่อึ้ง</t>
  </si>
  <si>
    <t>Intertots</t>
  </si>
  <si>
    <t>ฉะเชิงเทรา</t>
  </si>
  <si>
    <t>นภัสรา ปิ่นทอง</t>
  </si>
  <si>
    <t>สุภาวดี เอมใจ</t>
  </si>
  <si>
    <t>กนกพร พุ่มจันทร์</t>
  </si>
  <si>
    <t>ปุญยวีร์ บั้งทอง</t>
  </si>
  <si>
    <t xml:space="preserve"> กมลวรรณ ปานทอง</t>
  </si>
  <si>
    <t>วังน้ำเย็นวิทยาคม</t>
  </si>
  <si>
    <t>พัชริดา ประทีป</t>
  </si>
  <si>
    <t>วิภาวี กลิ่นอ่อน</t>
  </si>
  <si>
    <t>จิราวรรณ กรรณเทพ</t>
  </si>
  <si>
    <t>จิดาภา ภู่ผะกา</t>
  </si>
  <si>
    <t>ณิชากร เตียตระกูล</t>
  </si>
  <si>
    <t>ปิยะธิดา ประภาภูวมาส</t>
  </si>
  <si>
    <t>ไหมแก้ว กงศรี</t>
  </si>
  <si>
    <t>นภัสนันท์ ดิษฐาน</t>
  </si>
  <si>
    <t>เจนจิรา จุรุฑา</t>
  </si>
  <si>
    <t>เรือนแก้ว กองขุนทด</t>
  </si>
  <si>
    <t>เนตรนภา ตรึกตราครบุรี</t>
  </si>
  <si>
    <t>เนตรนภา ล้อมสระน้อย</t>
  </si>
  <si>
    <t>ณัฏฐณิฌา ชุณห์กุล</t>
  </si>
  <si>
    <t>ขวัญจิรา ตาชูชาติ</t>
  </si>
  <si>
    <t>กัญญาวีร์ เพียดสิงห์</t>
  </si>
  <si>
    <t>สุดารัตน์ โยนกระโทก</t>
  </si>
  <si>
    <t>ฌานิกา พินคง</t>
  </si>
  <si>
    <t>พรรณฌิมาร์ ไพรัตน์</t>
  </si>
  <si>
    <t>รัญชิดา กิติเรืองแสง</t>
  </si>
  <si>
    <t>สาธิต มศว.ปทุมวัน</t>
  </si>
  <si>
    <t>ภัทรสุดา เบ็ญจขันธ์</t>
  </si>
  <si>
    <t>ณัฏฐณิชา สังวาลย์</t>
  </si>
  <si>
    <t>ภัคจิรา สนธิการ</t>
  </si>
  <si>
    <t xml:space="preserve">วณิชยา ตระกูลรัมย์ </t>
  </si>
  <si>
    <t>นิธิรัชชา วังหล้า</t>
  </si>
  <si>
    <t>พิมพ์มาดา ยอดเมตตา</t>
  </si>
  <si>
    <t>ณัฐชนน ชนม์สูงเนิน</t>
  </si>
  <si>
    <t>ศิริพร มลสุวรรณ์</t>
  </si>
  <si>
    <t>ชนิตา น้อยหนู</t>
  </si>
  <si>
    <t>สุชาดา เอกศิริ</t>
  </si>
  <si>
    <t>กรรณิการ์ ปิ่นนอก</t>
  </si>
  <si>
    <t>อินทิรา สุดประโคน</t>
  </si>
  <si>
    <t>เบญญาภา อานประโคน</t>
  </si>
  <si>
    <t>ธนาภรณ์ ชูคันหอม</t>
  </si>
  <si>
    <t>ชญาดา บารมี</t>
  </si>
  <si>
    <t>ธันยมัย หวังสง่า</t>
  </si>
  <si>
    <t>รุ่งฤดี พลหาญ</t>
  </si>
  <si>
    <t>พิชญา บุญปลื้ม</t>
  </si>
  <si>
    <t>ปัทมา ศักดิ์วงศ์ทอง</t>
  </si>
  <si>
    <t>ณพิชา คชภูมิ</t>
  </si>
  <si>
    <t>พัณณิตา ทาระชัย</t>
  </si>
  <si>
    <t>สุดารัตน์ เข็มแก้ว</t>
  </si>
  <si>
    <t>ชลลดา ช่างบุ</t>
  </si>
  <si>
    <t>แทนตะวัน สิงห์ไธสง</t>
  </si>
  <si>
    <t>ปฐมพร ระดมทอง</t>
  </si>
  <si>
    <t xml:space="preserve">สุริวิภา สุวรรณพัฒน์ </t>
  </si>
  <si>
    <t>วณิรญาณ์ โสพัง</t>
  </si>
  <si>
    <t>ธีราภรณ์ จั่นขุนทด</t>
  </si>
  <si>
    <t>สุชิตา วัดสระจันทร์</t>
  </si>
  <si>
    <t>กัญญาภัค หิรัญพต</t>
  </si>
  <si>
    <t>จุฑามณี แสงศรีเรือง</t>
  </si>
  <si>
    <t>ศุทธหทัย บุญเนือง</t>
  </si>
  <si>
    <t>ธาราทิพย์ อ่อนหัวโทน</t>
  </si>
  <si>
    <t>ณีรนุช นิลพลกรัง</t>
  </si>
  <si>
    <t>เมืองคง</t>
  </si>
  <si>
    <t>เพียงฟ้า อุ่นกาศ</t>
  </si>
  <si>
    <t>บุญญาลักษณ์ วิริยะเกิดชัย</t>
  </si>
  <si>
    <t>สุรนารีวิทยา</t>
  </si>
  <si>
    <t>มลธิรา จันภิรมย์</t>
  </si>
  <si>
    <t>ศิริลักษณ์ เขาทอง</t>
  </si>
  <si>
    <t>ศิริลักษณ์ สวยรูป</t>
  </si>
  <si>
    <t>สังขะ</t>
  </si>
  <si>
    <t>ธมนวรรณ บุญพา</t>
  </si>
  <si>
    <t>เมธาวี พุ่มพวง</t>
  </si>
  <si>
    <t>จินันภา สุกใส</t>
  </si>
  <si>
    <t>ลลิตา กรำกระโทก</t>
  </si>
  <si>
    <t>ปรางฉาย โสภาลัย</t>
  </si>
  <si>
    <t>สุรภา กมลวัทน์</t>
  </si>
  <si>
    <t>กัญญลักษณ์ นนท์สูงเนิน</t>
  </si>
  <si>
    <t>พรทิพย์ พวงร้อย</t>
  </si>
  <si>
    <t>พิมพ์ลภัส รอกระโทก</t>
  </si>
  <si>
    <t>สุกัญญา มั่นจิต</t>
  </si>
  <si>
    <t>พิชชาภา นพสูงเนิน</t>
  </si>
  <si>
    <t>ปณิตา ชุดสูงเนิน</t>
  </si>
  <si>
    <t>อรปรียา โพยนอก</t>
  </si>
  <si>
    <t>ปาลิดา ใยงูเหลือม</t>
  </si>
  <si>
    <t xml:space="preserve">สุภาพร เพชรแท้ </t>
  </si>
  <si>
    <t>พรนภา จุลมาศ</t>
  </si>
  <si>
    <t>สุกัญญา สกุลเตียว</t>
  </si>
  <si>
    <t>สาวิตรี วงษ์ตาแสง</t>
  </si>
  <si>
    <t>ภัททิยา นันกลาง</t>
  </si>
  <si>
    <t>บุษราคัม สมพร้อม</t>
  </si>
  <si>
    <t>กัญญาพัชร วงษ์คุลี</t>
  </si>
  <si>
    <t>ดวงกมล บำรุงนา</t>
  </si>
  <si>
    <t>บ้านโนนเมือง(เยี่ยมประชาสรรค์)</t>
  </si>
  <si>
    <t>เมธินี แย้มศรี</t>
  </si>
  <si>
    <t>ณัชยา กฎมัจฉา</t>
  </si>
  <si>
    <t>ลำทะเมนไชยพิทยาคม</t>
  </si>
  <si>
    <t>นฤมล ยงยุทธ</t>
  </si>
  <si>
    <t>ประภาสิริ ก้านทองหลาง</t>
  </si>
  <si>
    <t>ภูษณิษา ใจคง</t>
  </si>
  <si>
    <t>ฐิตาภา ฉายขจร</t>
  </si>
  <si>
    <t>ชุตินันท์ บุตะโยธี</t>
  </si>
  <si>
    <t>ณัฏฐณิชา จูมคำ</t>
  </si>
  <si>
    <t>พัณฑิกา เรียบร้อย</t>
  </si>
  <si>
    <t>สุภาวิณี ดุลย์ไธสง</t>
  </si>
  <si>
    <t>จิราพร โสนาพูน</t>
  </si>
  <si>
    <t>ดวรัญชน์ ธนรุจไพศาล</t>
  </si>
  <si>
    <t>กัลยาณี แสงนารี</t>
  </si>
  <si>
    <t>ชญานิศ เบี่ยงกลาง</t>
  </si>
  <si>
    <t>พิชชาพร ถมพลกรัง</t>
  </si>
  <si>
    <t>กชกร สนใหม่</t>
  </si>
  <si>
    <t>พันพัสสา ยืนยง</t>
  </si>
  <si>
    <t>อาธิตา จันสีดา</t>
  </si>
  <si>
    <t>ลลิพรรณ ชุบไธสง</t>
  </si>
  <si>
    <t>พิมพ์รพี ชัยไธสง</t>
  </si>
  <si>
    <t>หทัยภัทร จันทวาสน์</t>
  </si>
  <si>
    <t>ถาวรีย์ แซ่หวาง</t>
  </si>
  <si>
    <t>อรวรรณ มูลตา</t>
  </si>
  <si>
    <t>ฮั่วคี้ยววิทยาลัย</t>
  </si>
  <si>
    <t>บุญชุม จิตตรง</t>
  </si>
  <si>
    <t>ศศิธร เขินกลาง</t>
  </si>
  <si>
    <t>ชนิสรา ชัยสิงห์เหนือ</t>
  </si>
  <si>
    <t>พัชรไพลิน ไชยพันธุ์</t>
  </si>
  <si>
    <t>ณัฐพร วงศ์บุตร</t>
  </si>
  <si>
    <t>พิมระภัทร ปิ่นสุวรรณ</t>
  </si>
  <si>
    <t>กู่สวนแตงพิทยาคม</t>
  </si>
  <si>
    <t>ชนิดา รังกระโทก</t>
  </si>
  <si>
    <t>ชนิดาพร นาชัยพลอย</t>
  </si>
  <si>
    <t>พิฬรินทร์ พรมจารีย์</t>
  </si>
  <si>
    <t>ชลธิชา ภาระจ่า</t>
  </si>
  <si>
    <t>สุวรรณพิทย์</t>
  </si>
  <si>
    <t>จีรณา สรกฤช</t>
  </si>
  <si>
    <t>ณัฐณิชา ผาสุข</t>
  </si>
  <si>
    <t>สกาวรัตน์ หงษ์ทอง</t>
  </si>
  <si>
    <t>มิรันตี ตะวันเลิศสกุล</t>
  </si>
  <si>
    <t>สุกษมา ทรัพย์กลาง</t>
  </si>
  <si>
    <t>ปิ่นไพร มาลา</t>
  </si>
  <si>
    <t>เกวลิน กระจ่างถิ่น</t>
  </si>
  <si>
    <t>ชุติมณฑ์ หอกลาง</t>
  </si>
  <si>
    <t>วรดา ปานทอง</t>
  </si>
  <si>
    <t>ณัฐณิชา แก้วนอก</t>
  </si>
  <si>
    <t>มนัสนันท์ ประดับศรี</t>
  </si>
  <si>
    <t>คณิสสร ชุมขุนทด</t>
  </si>
  <si>
    <t>กนกวรรณ ภูแล่นนา</t>
  </si>
  <si>
    <t>นันทวี หงษาวงษ์</t>
  </si>
  <si>
    <t>ยางตลาดวิทยาคาร</t>
  </si>
  <si>
    <t>กาฬสินธุ์</t>
  </si>
  <si>
    <t>แพรวา อุยวัฒนกุล</t>
  </si>
  <si>
    <t>พิมนภัทร์ สิงหา</t>
  </si>
  <si>
    <t>ศิริวรรณ สุภาพันธ์</t>
  </si>
  <si>
    <t>นันท์นภัส ผดุงจันทร์</t>
  </si>
  <si>
    <t>ณัฐชยาน์ บุญลอย</t>
  </si>
  <si>
    <t>มณฑกานต์ เยี่ยงวิญญู</t>
  </si>
  <si>
    <t>สุรธรรมพิทักษ์</t>
  </si>
  <si>
    <t>ภาชินี นิรัติศัยสกุล</t>
  </si>
  <si>
    <t>ชลณิชา คล้ายคลึง</t>
  </si>
  <si>
    <t>ปิยกานต์ พรานุสร</t>
  </si>
  <si>
    <t>อารีรัตน์ อาดมะดัน</t>
  </si>
  <si>
    <t>นภัสสร คงศรี</t>
  </si>
  <si>
    <t>พัฒน์นรี ศรีสนิท</t>
  </si>
  <si>
    <t>ศิริประภา สวามีชัย</t>
  </si>
  <si>
    <t>จุฬาลักษณ์ กัณหาโยธี</t>
  </si>
  <si>
    <t>ณิชารินทร์ วิศิษฐ์ชัยยากุล</t>
  </si>
  <si>
    <t>พิมพิกา ตั้งศิริวัฒนวงศ์</t>
  </si>
  <si>
    <t>ภิญาดา เขจรไลย์</t>
  </si>
  <si>
    <t>จุรีภรณ์ สูงพิมาย</t>
  </si>
  <si>
    <t>นพเก้า แก้วโพธิ์กลาง</t>
  </si>
  <si>
    <t>จริยพร เฉียบตระกูล</t>
  </si>
  <si>
    <t>สุพิชฌาย์ ศรีเเก้ว</t>
  </si>
  <si>
    <t>เกศินี พาดี</t>
  </si>
  <si>
    <t>อพิชญา ตาชูชาติ</t>
  </si>
  <si>
    <t>พิชามญชุ์ จงสุขกลาง</t>
  </si>
  <si>
    <t>ปิยะธิดา จวนกลาง</t>
  </si>
  <si>
    <t>โนนสูงศรีธานี</t>
  </si>
  <si>
    <t>อมาวศรี พิระชัย</t>
  </si>
  <si>
    <t>วรรณภา ก้อนกระโทก</t>
  </si>
  <si>
    <t>บ้านใหญ่พิทยาคม</t>
  </si>
  <si>
    <t>สุพิทยา ทวยมีฤทธิ์</t>
  </si>
  <si>
    <t>พิมพ์รพัฒน์ พิมพ์สงเคราะห์</t>
  </si>
  <si>
    <t>จินดามณี เสือโต</t>
  </si>
  <si>
    <t>ภัทรวดี หรี่ไธสง</t>
  </si>
  <si>
    <t>จิดาภา นาคะวงษ์</t>
  </si>
  <si>
    <t>นันท์นภัส มนุษย์ชาติ</t>
  </si>
  <si>
    <t>จีรนันท์ เสถียรเขต</t>
  </si>
  <si>
    <t>สิริธร คำวงษ์</t>
  </si>
  <si>
    <t>เพียรพิมุกข์ ชัยมงคล</t>
  </si>
  <si>
    <t>นฤพร ปัญญาสุทธิเลิศ</t>
  </si>
  <si>
    <t>ศิริวรรณวณี ทานะเวช</t>
  </si>
  <si>
    <t>สุจิตรา เกษคุปต์</t>
  </si>
  <si>
    <t>โยธินนุกูล</t>
  </si>
  <si>
    <t>วรากรณ์ ศิริวิกุล</t>
  </si>
  <si>
    <t>ภาณุพงศ์ ใบโพธิ์</t>
  </si>
  <si>
    <t>เทิดศักดิ์ เพชรรุ่งเจริญ</t>
  </si>
  <si>
    <t>วศิน ฉันทศาสตร์รัศมี</t>
  </si>
  <si>
    <t>รัตมณี พิมพ์สมาน</t>
  </si>
  <si>
    <t>ณัฐกิตติ์ ชารี</t>
  </si>
  <si>
    <t>ตะวันเจมร์ บาร์เวล</t>
  </si>
  <si>
    <t>ภูมิธศิลป์ เคนเเสนโคตร</t>
  </si>
  <si>
    <t>เทพธิดา แบะสกุล</t>
  </si>
  <si>
    <t>นัฐกาญจน์ นาเมือง</t>
  </si>
  <si>
    <t>ถิรณัฐ บำเหน็จพันธุ์</t>
  </si>
  <si>
    <t>พรนภัส ฤทธิวุธ</t>
  </si>
  <si>
    <t>ชัชพีร์ คันธศักดิ์ศิริ</t>
  </si>
  <si>
    <t>นัชชา เหง้าพรหมมินทร์</t>
  </si>
  <si>
    <t>ศรัญญา เข็มธนู</t>
  </si>
  <si>
    <t>ชญานี ฉูดกระโทก</t>
  </si>
  <si>
    <t>สุทธิพงษ์ สมอินเอก</t>
  </si>
  <si>
    <t>ฉัตรมงคล กรวิทยาศิลป</t>
  </si>
  <si>
    <t>วิชชุดา ลุนพิลา</t>
  </si>
  <si>
    <t>ปราชญ์เปรื่อง เพ็ชรจอหอ</t>
  </si>
  <si>
    <t>ณัฏฐพล เข็มอินทร์</t>
  </si>
  <si>
    <t>ศุเพ็ญพร บัวเครือ</t>
  </si>
  <si>
    <t>กานต์ ผาเหลา</t>
  </si>
  <si>
    <t>พัชราภรณ์ ชุ่มเพ็งพันธุ์</t>
  </si>
  <si>
    <t>เบญจพร คำกระโจม</t>
  </si>
  <si>
    <t>ศรัญญา เสมี</t>
  </si>
  <si>
    <t>สิริภรณ์ บุตรดี</t>
  </si>
  <si>
    <t>อัสมา รัศมีนา</t>
  </si>
  <si>
    <t>ญาณิศา เลสัก</t>
  </si>
  <si>
    <t>ทัศน์ธนภูม์ อภิสิทธิ์สินสกล</t>
  </si>
  <si>
    <t>ภัทราวดี งามตะคุ</t>
  </si>
  <si>
    <t>ดวงฤคี พันธ์ชำนาญ</t>
  </si>
  <si>
    <t>ชื่นกมล สมบูรณ์</t>
  </si>
  <si>
    <t>Nantawut Doorapak</t>
  </si>
  <si>
    <t>พิมพ์นิภา กกกลาง</t>
  </si>
  <si>
    <t>นรสิงห์ จันทะสาร</t>
  </si>
  <si>
    <t>นพณัฐ สิงโตแก้ว</t>
  </si>
  <si>
    <t>พลอยพิมพ์ คะเนนอก</t>
  </si>
  <si>
    <t>สุรศักดิ์ มะลิทอง</t>
  </si>
  <si>
    <t>วรรณภา ประจักษ์</t>
  </si>
  <si>
    <t>ภาคภูมิ ผาดี</t>
  </si>
  <si>
    <t>ธนทัต อภิเวสสะ</t>
  </si>
  <si>
    <t>ปฐพล วัลลิกุล</t>
  </si>
  <si>
    <t>สุพิชชา แท่นประยุทธ</t>
  </si>
  <si>
    <t>ธีรธรรม ศักดิ์ทวีวณิชย์</t>
  </si>
  <si>
    <t>ธิดาพร โพธิ์ปานพะเนาว์</t>
  </si>
  <si>
    <t>กฤตวัฒน์ ว่องอิสริยวณิช</t>
  </si>
  <si>
    <t>ภูวเดช วิจิตร</t>
  </si>
  <si>
    <t>นธพล ลัดดากุล</t>
  </si>
  <si>
    <t>จตุพร ศรีทัศน์</t>
  </si>
  <si>
    <t>ดุษิตา ฤทธิสนธิ์</t>
  </si>
  <si>
    <t>กัญญาพร มากมูล</t>
  </si>
  <si>
    <t>ชนิดา หยดสูงเนิน</t>
  </si>
  <si>
    <t>เสาวณี บรรลุ</t>
  </si>
  <si>
    <t>ปิยธิดา ไมขุนทด</t>
  </si>
  <si>
    <t>ศสิณา จันทาขุ่ม</t>
  </si>
  <si>
    <t>เอมอร อัศกภูมิ</t>
  </si>
  <si>
    <t>ศักดิ์สิทธิ์ ช่วยงาน</t>
  </si>
  <si>
    <t>ชนกันต์ กล้วยทอง</t>
  </si>
  <si>
    <t>วรดา ด้วงพังเทียม</t>
  </si>
  <si>
    <t>กฤษณะ สระบัวบาน</t>
  </si>
  <si>
    <t>ศิริยากร โลโห</t>
  </si>
  <si>
    <t>ชลธิชา พรโสฬวี</t>
  </si>
  <si>
    <t>เยาวเรศ วรชินา</t>
  </si>
  <si>
    <t>วีรภัทร เตชะ</t>
  </si>
  <si>
    <t>ณัฐพงศ์ ยะพลหา</t>
  </si>
  <si>
    <t>ศุภพิรุณ ไตรพินิจกุล</t>
  </si>
  <si>
    <t>ชริตา อักษาษร</t>
  </si>
  <si>
    <t>แดนไท คตวงค์</t>
  </si>
  <si>
    <t>จุลัยทิพย์ ดีไพร</t>
  </si>
  <si>
    <t>ณัฐาดี ลำพึง</t>
  </si>
  <si>
    <t>ชนกานต์ ศรีชุบร่วง</t>
  </si>
  <si>
    <t>ธนวิชญ์ คงทอง</t>
  </si>
  <si>
    <t>อริสรา หงษ์เวียงจันทร์</t>
  </si>
  <si>
    <t>กัญญวรา สมพงษ์ทองทวี</t>
  </si>
  <si>
    <t>นารี สังเกตกิจ</t>
  </si>
  <si>
    <t xml:space="preserve">จรรยพร บุญหว่าน </t>
  </si>
  <si>
    <t>เยาวเรศ คณะพิจารณ์</t>
  </si>
  <si>
    <t>พิระดา จงอ้อมกลาง</t>
  </si>
  <si>
    <t>กมลลักษณ์ พินนอก</t>
  </si>
  <si>
    <t>วชิรวิทย์ ทับสมบัติ</t>
  </si>
  <si>
    <t>นิติศาสตร์ ศรีสันต์</t>
  </si>
  <si>
    <t>ณัฐภัทร กำเนิดพันธุ์</t>
  </si>
  <si>
    <t>รุ่งฤทัย ศรีเชียงสา</t>
  </si>
  <si>
    <t>ราชานนท์ จิตรสูงเนิน</t>
  </si>
  <si>
    <t>กฤติยาณี กล่อมจอหอ</t>
  </si>
  <si>
    <t>กนกวรรณ กระจ่างกลาง</t>
  </si>
  <si>
    <t>อนุวัฒน์ พลไชสง</t>
  </si>
  <si>
    <t>นุชจรินทร์ ชิงเมืองปัก</t>
  </si>
  <si>
    <t>ภัทร์ธีรา ศรีเสาร์</t>
  </si>
  <si>
    <t>กิตติ กลมกลาง</t>
  </si>
  <si>
    <t>สุทธิลักษณ์ สอนจันทร์</t>
  </si>
  <si>
    <t>ชวนันท์ ภูมิเขต</t>
  </si>
  <si>
    <t>วันเพ็ญ ยาชูชีพ</t>
  </si>
  <si>
    <t>สุธดา สุทธิชาติ</t>
  </si>
  <si>
    <t>สรัล แสงจันทร์</t>
  </si>
  <si>
    <t>พิทยา ปักนอก</t>
  </si>
  <si>
    <t>รจรินทร์ ไค่นุ่นจันทร์</t>
  </si>
  <si>
    <t>กันต์กนิษฐ์ เปรื่องนนท์</t>
  </si>
  <si>
    <t>โชติกา สีระปันโน</t>
  </si>
  <si>
    <t>จุรีรัตน์ นาบุญ</t>
  </si>
  <si>
    <t>อนาวิล เยี่ยมจัตุรัส</t>
  </si>
  <si>
    <t>ฐานวัฒน์ ศิลาพันธุ์</t>
  </si>
  <si>
    <t>เกวลิน สุภาวหา</t>
  </si>
  <si>
    <t>จุฑามาศ ทินารัมย์</t>
  </si>
  <si>
    <t>สุพรรณญาวดี จักวาบาตร</t>
  </si>
  <si>
    <t>เยาวรัตน์ คำวงค์</t>
  </si>
  <si>
    <t>สายธาร พลจันทร์</t>
  </si>
  <si>
    <t>อโนชา ทองเกิดหลวง</t>
  </si>
  <si>
    <t>กนกพร นาหนองขาม</t>
  </si>
  <si>
    <t>เจนจิรา บวกขุนทด</t>
  </si>
  <si>
    <t>อุไรวรรณ สามิโส</t>
  </si>
  <si>
    <t>พชร ปฏิสัมพิทา</t>
  </si>
  <si>
    <t>ชนากานต์ คำตัน</t>
  </si>
  <si>
    <t>พิราวรรณ ภักดี</t>
  </si>
  <si>
    <t>สิทธิพล เตียประสงค์</t>
  </si>
  <si>
    <t>อาทิตยา คำเสมอ</t>
  </si>
  <si>
    <t>วันเฉลิม เกียรติอำนวย</t>
  </si>
  <si>
    <t>ธนพร กองศิริ</t>
  </si>
  <si>
    <t>ภวิศ ตั้งหันทนาการ</t>
  </si>
  <si>
    <t>จิรภิญญา เคาศรี</t>
  </si>
  <si>
    <t>ลลิตา ฝอยทอง</t>
  </si>
  <si>
    <t>ญาราภรณ์ เกตุบท</t>
  </si>
  <si>
    <t>สวิมล จันทร์เพชร</t>
  </si>
  <si>
    <t>นภัสรา มงคล</t>
  </si>
  <si>
    <t>ธีรดนย์ ว่องกลกิจศิลป์</t>
  </si>
  <si>
    <t>อวัสดา พูนสมบัติ</t>
  </si>
  <si>
    <t>ทศพล จอมพุดซา</t>
  </si>
  <si>
    <t>ภัครินทร์ สารศิริ</t>
  </si>
  <si>
    <t>ศิริลักษณ์ ไผ่โสภา</t>
  </si>
  <si>
    <t>กฤษณ ศรีทอง</t>
  </si>
  <si>
    <t>กุลณัฐ ประสาทเขตการณ์</t>
  </si>
  <si>
    <t>ชลลดา แขนอก</t>
  </si>
  <si>
    <t>ปนัดดา จ้อกระโทก</t>
  </si>
  <si>
    <t>มณีวรรณ สมสุไทย</t>
  </si>
  <si>
    <t>กันทิมาพร ศิริเลิศ</t>
  </si>
  <si>
    <t>บุษยา เทศสวัสดิ์</t>
  </si>
  <si>
    <t>ณัฐกฤตา หอมหวาน</t>
  </si>
  <si>
    <t>ชลธิชา ประสานทอง</t>
  </si>
  <si>
    <t>ชลมาส มาศรี</t>
  </si>
  <si>
    <t>นิภาภรณ์ บำรุงนา</t>
  </si>
  <si>
    <t>เบญญาภา เรืองเทศ</t>
  </si>
  <si>
    <t>สุพรรษา มะโนรัตน์</t>
  </si>
  <si>
    <t>วิทิตา ประทุมวงศ์</t>
  </si>
  <si>
    <t>สรณ์สิริ แฝกโคกสูง</t>
  </si>
  <si>
    <t>พรกมล พลไชย</t>
  </si>
  <si>
    <t>วรนุช ชื่นโพธิ์</t>
  </si>
  <si>
    <t>นัฏทกฤต โลหะมาศ</t>
  </si>
  <si>
    <t>นาลิภรณ์ นิสสัยดี</t>
  </si>
  <si>
    <t>กันยารัตน์ อรชัย</t>
  </si>
  <si>
    <t>นภาพร หลักคำ</t>
  </si>
  <si>
    <t>ญาณวัฒน์ กองแก้ว</t>
  </si>
  <si>
    <t>คงกระพัน ภูมิโคกรักษ์</t>
  </si>
  <si>
    <t>สุพิชญา จันทร์หมืนไวย</t>
  </si>
  <si>
    <t>สิริกร ฟักอ่อน</t>
  </si>
  <si>
    <t>สภาราชินี จังหวัดตรัง</t>
  </si>
  <si>
    <t>บางละมุง</t>
  </si>
  <si>
    <t>ละหานทรายรัชดาภิเษก</t>
  </si>
  <si>
    <t>ธรรมศาสตร์คลองหลวงวิทยาคม</t>
  </si>
  <si>
    <t>สาธิต มศว. ปทุมวัน</t>
  </si>
  <si>
    <t>นาโพธิ์วิทยา</t>
  </si>
  <si>
    <t>เรณูนครวิทยานุกูล</t>
  </si>
  <si>
    <t>นครพนม</t>
  </si>
  <si>
    <t>อ่างทองปัทมโรจน์วิทยาคม</t>
  </si>
  <si>
    <t>อ่างทอง</t>
  </si>
  <si>
    <t>สาธิตมหาวิทยาลัยเชียงใหม่</t>
  </si>
  <si>
    <t>เชียงใหม่</t>
  </si>
  <si>
    <t>ชุมพวงศึกษา</t>
  </si>
  <si>
    <t>สอยดาววิทยา</t>
  </si>
  <si>
    <t>จันทบุรี</t>
  </si>
  <si>
    <t>จุฬาภรณราชวิทยาลัย</t>
  </si>
  <si>
    <t>สมเด็จพระธีรญาณมุนี</t>
  </si>
  <si>
    <t>สาธิตปทุมวัน</t>
  </si>
  <si>
    <t>ศรีสวัสดิ์วิทยาคาร</t>
  </si>
  <si>
    <t>ม่วงมิตรวิทยาคม</t>
  </si>
  <si>
    <t>วาปีปทุม</t>
  </si>
  <si>
    <t>นางรอง</t>
  </si>
  <si>
    <t>ขามแก่นนคร</t>
  </si>
  <si>
    <t>kmp</t>
  </si>
  <si>
    <t>บ้านค่ายวิทยา</t>
  </si>
  <si>
    <t>สุรพินท์พิทยา</t>
  </si>
  <si>
    <t>ส.ธ.พ.</t>
  </si>
  <si>
    <t>คลองเมืองพิทยาคม</t>
  </si>
  <si>
    <t>บุณฑริกวิทยาคาร</t>
  </si>
  <si>
    <t>อรพิมพ์วิทยา</t>
  </si>
  <si>
    <t>ราชสีมาวิทยาลัย</t>
  </si>
  <si>
    <t>ธนกร พุ่มโพธิงาม</t>
  </si>
  <si>
    <t>สาธิตจุฬา ฝ่ายประถม</t>
  </si>
  <si>
    <t>ณัฏฐปภัสร์ วณิชชากุลจิต</t>
  </si>
  <si>
    <t>ภูริชญา แขดอน</t>
  </si>
  <si>
    <t xml:space="preserve"> อัคราวุฒิ นิ่มทอง</t>
  </si>
  <si>
    <t xml:space="preserve"> อารีย์ แย้มจู</t>
  </si>
  <si>
    <t>ฐิตาภา สีอุดม</t>
  </si>
  <si>
    <t>วรัญญา อรัญวาส</t>
  </si>
  <si>
    <t>บ้านทุ่งโพธิ์</t>
  </si>
  <si>
    <t>กัญญาพัชร ไชยมงคล</t>
  </si>
  <si>
    <t>ญาตาวี สุขมาก</t>
  </si>
  <si>
    <t>ปาริฉัตร เภชชัยยันต์</t>
  </si>
  <si>
    <t>ปิติพงษ์ ศรีมังคลา</t>
  </si>
  <si>
    <t>วริศา พฤกษาพิทักษ์กุล</t>
  </si>
  <si>
    <t>มิน สรณาคมน์</t>
  </si>
  <si>
    <t>กนกลักษณ์ หอมเทียม</t>
  </si>
  <si>
    <t>สุนิตา เสมอภาค</t>
  </si>
  <si>
    <t>วรวิทย์ สุขแก้ว</t>
  </si>
  <si>
    <t>พันธวิศ ชำนาญรักษา</t>
  </si>
  <si>
    <t>รุจิภาส ลิมภาสลิมปิเจริญ</t>
  </si>
  <si>
    <t>จิรัฎฐ์ มีสันทัด</t>
  </si>
  <si>
    <t>ภูตะวัน เพชรสิงห์แก้ว</t>
  </si>
  <si>
    <t>ธนาวุฒิ ปัดไขย์</t>
  </si>
  <si>
    <t>กตัญญุตา สุวรรณปัฏนะ</t>
  </si>
  <si>
    <t>สอนครอสเวิร์ด Mind Play</t>
  </si>
  <si>
    <t>วชิราภรณ์ พลอยสุวรรณ</t>
  </si>
  <si>
    <t>รุ่งทิวา ลือพงศ์พัฒนะ</t>
  </si>
  <si>
    <t>พัณพิภัทร์ สินนา</t>
  </si>
  <si>
    <t>ปิ่นปินัทธ์ เอี่ยมโอษฐ</t>
  </si>
  <si>
    <t>บ้านท่าวังไทรสามัคคี</t>
  </si>
  <si>
    <t>ฐิติชญา อ่ำรอด</t>
  </si>
  <si>
    <t>ณภัทร กิจสัมฤทธิ์</t>
  </si>
  <si>
    <t>ต้นกล้า</t>
  </si>
  <si>
    <t>พิธิวัฒน์ ตันจริยภรณ์</t>
  </si>
  <si>
    <t>ปวริศา ชมภูพื้น</t>
  </si>
  <si>
    <t>ภิชญา กอทุ่งมน</t>
  </si>
  <si>
    <t>วิชญาดา พรมรารักษ์</t>
  </si>
  <si>
    <t>พิชชาภา พรหมศรี</t>
  </si>
  <si>
    <t>รามพิสุทธิ์ เคนเเสนโคตร</t>
  </si>
  <si>
    <t>ชุมชนวัดเขาไม้เเก้ว</t>
  </si>
  <si>
    <t>ณัชชา พฤทรยานันต์</t>
  </si>
  <si>
    <t>สรวิชญ์ ชุนห์วิจิตรา</t>
  </si>
  <si>
    <t>ณัฐภณ สิริจามร</t>
  </si>
  <si>
    <t>ณัฐธยาน์ สินมะเริง</t>
  </si>
  <si>
    <t>จิรายุ นีละเสวี</t>
  </si>
  <si>
    <t>พงศ์สวัสดิ์ ศิลา</t>
  </si>
  <si>
    <t>ตรีทิพยวิภา วิชัย</t>
  </si>
  <si>
    <t>สุนทราพร กวางทอง</t>
  </si>
  <si>
    <t>ชุติกาญน์ ชาติทำ</t>
  </si>
  <si>
    <t>ธัญชนก โพธาจาติกุล</t>
  </si>
  <si>
    <t>อาณัติ รุ่งโรจน์วัฒน</t>
  </si>
  <si>
    <t>สมาธิมาย ทวีศักดิ์ภักดี</t>
  </si>
  <si>
    <t>วณิชย์ชญา วิสันเทียะ</t>
  </si>
  <si>
    <t>อภิสรา คงน้อย</t>
  </si>
  <si>
    <t>พัชริดา อารยะเพชรวงศ์</t>
  </si>
  <si>
    <t>ธนกร มั่นพิริยะ</t>
  </si>
  <si>
    <t>อภิภัทร์ ตั้งวิวัฒน์กุล</t>
  </si>
  <si>
    <t>อินทัช รัตนเรืองฤทธิ์</t>
  </si>
  <si>
    <t>อรกัญญา จิรกิจนภา</t>
  </si>
  <si>
    <t>เจสสิก้า ทายเลอร์</t>
  </si>
  <si>
    <t>วัชรากร บัวทองหลาง</t>
  </si>
  <si>
    <t>สัณห์ฤทัย จันทร์ดิษฐ์</t>
  </si>
  <si>
    <t>นันทัชพร สุขดี</t>
  </si>
  <si>
    <t>โชติภณ น้อยคอน</t>
  </si>
  <si>
    <t>จันรทรา สุทธารมณ์</t>
  </si>
  <si>
    <t>ทัตชญาพันธ์ ไชยชนะ</t>
  </si>
  <si>
    <t>ปรมินทร์ จันทรมนตรี</t>
  </si>
  <si>
    <t>อัยการ สอนการ</t>
  </si>
  <si>
    <t>พิชญา เนาวภาส</t>
  </si>
  <si>
    <t>ภานุวัฒน์ เกตุค้างพูล</t>
  </si>
  <si>
    <t>ภูนรินทร์ บรรดาพิมพ์</t>
  </si>
  <si>
    <t>ปัญญาวัฒน์ ลิมปัวรรณธะ</t>
  </si>
  <si>
    <t>จิรายุ บุญนำ</t>
  </si>
  <si>
    <t>ชัยชนะ บัวประเสริฐ</t>
  </si>
  <si>
    <t>เนติธร เพ็งคำศรี</t>
  </si>
  <si>
    <t>กิติ</t>
  </si>
  <si>
    <t>กอบัว</t>
  </si>
  <si>
    <t>ธนพร ม่วงพลูสวาสดิ์</t>
  </si>
  <si>
    <t>ชยธร อุ่เมตตาอารี</t>
  </si>
  <si>
    <t>หฤทธนัน หอมสนิท</t>
  </si>
  <si>
    <t>ยศวริศ  แย้มโสพิศ</t>
  </si>
  <si>
    <t>tinn</t>
  </si>
  <si>
    <t>ธนภัทร สายทอง</t>
  </si>
  <si>
    <t>ราชินีบน</t>
  </si>
  <si>
    <t>กันตพงศ์ ฆ้องเดช</t>
  </si>
  <si>
    <t>สหรัฐ เดชวิทย์</t>
  </si>
  <si>
    <t>อาภรณ์ ศรีจักร</t>
  </si>
  <si>
    <t>ปวีณ์ลดา เวียงคำ</t>
  </si>
  <si>
    <t>กนกาญจน์ สุขกษม</t>
  </si>
  <si>
    <t>อัฐภิญญา พิทยาวิวัฒน์กุล</t>
  </si>
  <si>
    <t>ศรนรินทร์ ศรีอภัย</t>
  </si>
  <si>
    <t>นัฐดนัย กือสันเทียะ</t>
  </si>
  <si>
    <t>บ้านโพนไพล</t>
  </si>
  <si>
    <t>วรากร ชาติมนตรี</t>
  </si>
  <si>
    <t>วรรณวิสา วงศ์คำ</t>
  </si>
  <si>
    <t>บ้านท่าเรือ</t>
  </si>
  <si>
    <t>ปัญญพัชร์ ดอนนอก</t>
  </si>
  <si>
    <t>ปันฑิตา โพธิ์สูงเนิน</t>
  </si>
  <si>
    <t>นนทพัทธ์ ประกอบกัน</t>
  </si>
  <si>
    <t>อภินันท์ ประทุมวี</t>
  </si>
  <si>
    <t>อนุบาลมณีราษฎร์คณาลัย</t>
  </si>
  <si>
    <t>ภาณุพงศ์ งิมขุนทด</t>
  </si>
  <si>
    <t>จิรวัฒน์ อุ่นจิตร</t>
  </si>
  <si>
    <t>ปัณฑิตา เลิศสงคราม</t>
  </si>
  <si>
    <t>จิตรลดา อานประโคน</t>
  </si>
  <si>
    <t>ประโคนชัยวิทยา</t>
  </si>
  <si>
    <t>สุกัญญา แสงไธสง</t>
  </si>
  <si>
    <t>มนัสนันท์ วงรักษา</t>
  </si>
  <si>
    <t>กิตติพศ โพธิ์คำ</t>
  </si>
  <si>
    <t>ปรีดาภรณ์ โพธิจักร</t>
  </si>
  <si>
    <t>ธมนวรรณ กระบาย</t>
  </si>
  <si>
    <t>ศุภวิชญ์ ศรีทองคำ</t>
  </si>
  <si>
    <t>สาธิต มรพส.</t>
  </si>
  <si>
    <t>กนกวรรณ ปักคำไทย</t>
  </si>
  <si>
    <t>มุกมณี บุญไทยกลาง</t>
  </si>
  <si>
    <t>สุวีย์ โคมพุดซา</t>
  </si>
  <si>
    <t>รพีพรรณ เจตนากลาง</t>
  </si>
  <si>
    <t>กิตติภูมิ ทวีโชคอำนวย</t>
  </si>
  <si>
    <t>อินทรีย์ บุญจันทร์</t>
  </si>
  <si>
    <t>อาทิตยพงศ์ อนุศาสน์</t>
  </si>
  <si>
    <t>อลงกรณ์ สุพร</t>
  </si>
  <si>
    <t>สิริรัตน์ ขุนสันเทียะ</t>
  </si>
  <si>
    <t>นานา วาตานาเบ้</t>
  </si>
  <si>
    <t>ทิมทับทอง บุญเลิศ</t>
  </si>
  <si>
    <t>พลอยทับทิม บุญเลิศ</t>
  </si>
  <si>
    <t>บ้านจอมพระ</t>
  </si>
  <si>
    <t>พิชญ์ลลิตภัทร ถวัลย์เสรีวัฒนา</t>
  </si>
  <si>
    <t>ฐิติมา กิตติพยัคฆ์</t>
  </si>
  <si>
    <t>จิรกานต์ เจียมเจริญ</t>
  </si>
  <si>
    <t>ศุภาวดี ฉวีวงษ์</t>
  </si>
  <si>
    <t>ณัฐณิชา คำมูล</t>
  </si>
  <si>
    <t>กันย์สุดา บุตะเคียน</t>
  </si>
  <si>
    <t>ศราวุธ บุสยาตรัส</t>
  </si>
  <si>
    <t>ธรธรณ์ แต้มทอง</t>
  </si>
  <si>
    <t>พชรพล แฉล้มไธสง</t>
  </si>
  <si>
    <t>ฤทธิชัย พรมเชื้อ</t>
  </si>
  <si>
    <t>ชนัญญา สนิทบุญ</t>
  </si>
  <si>
    <t>หทัยทิพย์ เนตรสูงเนิน</t>
  </si>
  <si>
    <t>สรวิศ กู่ก้อง</t>
  </si>
  <si>
    <t>อภิเชษฐ์ คำแสนเทียะ</t>
  </si>
  <si>
    <t>พฤษชาติ สุวรรณปะเถาว์</t>
  </si>
  <si>
    <t>เปรื่องปราชญ์ ศรีพลัง</t>
  </si>
  <si>
    <t>ภานุวัฒน์ ผืนจัตุรัส</t>
  </si>
  <si>
    <t>ฐิติกาญจน์ แสนกล้า</t>
  </si>
  <si>
    <t>รัชฎาภรณ์ ชมทอง</t>
  </si>
  <si>
    <t>ปรีดี พาหิระ</t>
  </si>
  <si>
    <t>ปัณณ์ ศรีเมืองวงศ์</t>
  </si>
  <si>
    <t>ประวีณา กุลธรรมโม</t>
  </si>
  <si>
    <t>กัณตภณ ทุมแก้ว</t>
  </si>
  <si>
    <t>วัดห้วยโป่ง</t>
  </si>
  <si>
    <t>ระยอง</t>
  </si>
  <si>
    <t>ธนพล วงศ์สิทธินนท์</t>
  </si>
  <si>
    <t>ธนกร ชมชายผล</t>
  </si>
  <si>
    <t>อริณ บุญจันทร์</t>
  </si>
  <si>
    <t>วาริน แจ้งเจน</t>
  </si>
  <si>
    <t>พัชรพล จิโนคำ</t>
  </si>
  <si>
    <t>บ้านไร่ไทรทองพระยาลับแล</t>
  </si>
  <si>
    <t>ภูมินทร์ มะเริงสิทธิ์</t>
  </si>
  <si>
    <t>รพีภัทร จันทร์ศรี</t>
  </si>
  <si>
    <t>ธีร์ธวัช บุษราคัม</t>
  </si>
  <si>
    <t>สุริยา ขลุ่ยประเสริฐ</t>
  </si>
  <si>
    <t>หยกเพชรพลอย บุญเลิศ</t>
  </si>
  <si>
    <t>กรรณิกา ดีอยู่</t>
  </si>
  <si>
    <t>สหมิตรวิทยา</t>
  </si>
  <si>
    <t>ศุภวิชญ์ บุญคุณจงเจริญ</t>
  </si>
  <si>
    <t>หฤษฎ์ สถิตย์วัฒนวรศ์</t>
  </si>
  <si>
    <t>สถิดาภรณ์ อะเพื่อนรัมย์</t>
  </si>
  <si>
    <t>จารุภา อันทรินทร์</t>
  </si>
  <si>
    <t>ศิริมงคล มีฤทัย</t>
  </si>
  <si>
    <t>ธนะรัชต์ คชรักษ์</t>
  </si>
  <si>
    <t>พัทธนันท์ ตั้งไพโรจน์วงศ์</t>
  </si>
  <si>
    <t>ชวิศา พรหมลิกุล</t>
  </si>
  <si>
    <t>พรหมพร พรมรักษา</t>
  </si>
  <si>
    <t>ฉัตรสิริ นาเมืองจันทร์</t>
  </si>
  <si>
    <t>มยุรี ฤาชัยราม</t>
  </si>
  <si>
    <t>กิตติอัจฉรา หริคำภา</t>
  </si>
  <si>
    <t>สืบตระกูล เกื้อทาน</t>
  </si>
  <si>
    <t>ธัญญ์นิธิ อนุสนธิวงษ์</t>
  </si>
  <si>
    <t>ศักรพงศ์ งามประสิทธิ์</t>
  </si>
  <si>
    <t>พงศ์บดินทร์ งามประสิทธิ์</t>
  </si>
  <si>
    <t>พงศ์อัมพรพิทยา</t>
  </si>
  <si>
    <t>พะเยา</t>
  </si>
  <si>
    <t>ณภัทรา ช่องจอหอ</t>
  </si>
  <si>
    <t>พิษณุ มุ่งเติมกลาง</t>
  </si>
  <si>
    <t>บ้นพุขาม</t>
  </si>
  <si>
    <t>เพชรบูรณ์</t>
  </si>
  <si>
    <t>นราวิชญ์ ชาญณรงค์</t>
  </si>
  <si>
    <t>ธนโชติ เฉลิมสถาน</t>
  </si>
  <si>
    <t>อนุบาลพิจิตร</t>
  </si>
  <si>
    <t>พิจิตร</t>
  </si>
  <si>
    <t>ชวนากร บรรจงจิตร</t>
  </si>
  <si>
    <t>อริย์ธัช ดาวงาม</t>
  </si>
  <si>
    <t>ภาคิน ภู่หมื่นไวย์</t>
  </si>
  <si>
    <t>ภาศนุ หมื่นบุญมี</t>
  </si>
  <si>
    <t>อนุศรา สอนเสาร์</t>
  </si>
  <si>
    <t>สุชาดา ชินวงค์</t>
  </si>
  <si>
    <t>ปฐมพร ตุ่มหนแย้ม</t>
  </si>
  <si>
    <t>สุภาพร อุ่นใจ</t>
  </si>
  <si>
    <t>กฤตเมธ อินทอง</t>
  </si>
  <si>
    <t>ญาณวุฒิ แกล้มกระโทก</t>
  </si>
  <si>
    <t>นารีรัตน์ จ๋าพิมาย</t>
  </si>
  <si>
    <t>วรุญทิพย์ เกือบพิมาย</t>
  </si>
  <si>
    <t>สิทธิพงษ์ รื่นกลาง</t>
  </si>
  <si>
    <t>วรากร ร่วมสุข</t>
  </si>
  <si>
    <t>ภานุวัฒน์ กุลน้อย</t>
  </si>
  <si>
    <t>รัตนเทพ สืบเพ็ง</t>
  </si>
  <si>
    <t>นัทกร อาษาทำ</t>
  </si>
  <si>
    <t>บุญสวัสดิ์ วิรุณพันธ์</t>
  </si>
  <si>
    <t>ณัฐฐินันท์ คำพิมาย</t>
  </si>
  <si>
    <t>อภิยุทธ วดีศิริศักดิ์</t>
  </si>
  <si>
    <t>เมืองยาง '' คุรุราษฎร์อุทิศ ''</t>
  </si>
  <si>
    <t>ธนสิษฐ์ ศิรกรโรจนนันท์</t>
  </si>
  <si>
    <t>อภิวัฒน์ จ่าพันดุง</t>
  </si>
  <si>
    <t>สุพัตรา เหวขุนทด</t>
  </si>
  <si>
    <t>นพกร ถีสูงเนิน</t>
  </si>
  <si>
    <t>ณัฐธิดา ศรีโนนยาง</t>
  </si>
  <si>
    <t>ปิญาดา เพชรทะเล</t>
  </si>
  <si>
    <t>ปนิดา สิทโท</t>
  </si>
  <si>
    <t>ธัญพิชชา แสนคำ</t>
  </si>
  <si>
    <t>สุชาวดี ศรีจันทร์</t>
  </si>
  <si>
    <t>ทิพรดา ครีบผา</t>
  </si>
  <si>
    <t>พีรพัฒน์ แพงคำ</t>
  </si>
  <si>
    <t>พุฒิสรรค์ ภูมิพันธ์</t>
  </si>
  <si>
    <t>ยุทธนา รักสิงห์</t>
  </si>
  <si>
    <t>เกียรติศักดิ์ คงจุ้ย</t>
  </si>
  <si>
    <t>บ้านคุยป่ายาง</t>
  </si>
  <si>
    <t>กำแพงเพชร</t>
  </si>
  <si>
    <t>วรากร แก้วเกิด</t>
  </si>
  <si>
    <t>ปุณยวีย์ ตั้งอดุลย์รัตน์</t>
  </si>
  <si>
    <t>วายุ อุ่นนาเรียง</t>
  </si>
  <si>
    <t>วุฒิโรจน์ พิมพ์แพง</t>
  </si>
  <si>
    <t>ชญาน์ศัมถ์ แต้มทอง</t>
  </si>
  <si>
    <t>ธิดาพร กั้นชัยภูมิ</t>
  </si>
  <si>
    <t>ณัฐกฤต ตังวณิชชากร</t>
  </si>
  <si>
    <t>รมิดา รัตนสุวรรณ</t>
  </si>
  <si>
    <t>ญาณภัทร รุ่งพิมาย</t>
  </si>
  <si>
    <t>ธัญญาพร ตลันดา</t>
  </si>
  <si>
    <t>มหาสมุทร ค้ากระบือ</t>
  </si>
  <si>
    <t>พชพล ภิริยารมย์</t>
  </si>
  <si>
    <t>ศิรพรรดิ์ ประดิษฐ์วงศ์</t>
  </si>
  <si>
    <t>ณฐนน ชาประชุม</t>
  </si>
  <si>
    <t>ธิดารัตน์ สาระนันท์</t>
  </si>
  <si>
    <t>จินณวัตร เกศแก้ว</t>
  </si>
  <si>
    <t>บ้านหนองแวง</t>
  </si>
  <si>
    <t>ศิรินดา ภูมิมาสูงเนิน</t>
  </si>
  <si>
    <t>พรรุจี วิลัยกลาง</t>
  </si>
  <si>
    <t>กฤติน บูรณโชคไพศาล</t>
  </si>
  <si>
    <t>ชานนท์ นาคอริยกุล</t>
  </si>
  <si>
    <t>วิมลศิริ นาคน้อย</t>
  </si>
  <si>
    <t>กันตภณ มุสิกลัด</t>
  </si>
  <si>
    <t>ชนาธิป วัชรวรรณกานต์</t>
  </si>
  <si>
    <t>สุทธิพจน์ ลีลามโนธรรม</t>
  </si>
  <si>
    <t>สวัจฉัตว์ ยุทธนสันติ</t>
  </si>
  <si>
    <t>ศุภกฤต แสวงสุข</t>
  </si>
  <si>
    <t>รัชชานนท์ นาคดี</t>
  </si>
  <si>
    <t>กิตติศักดิ์ เป้กลาง</t>
  </si>
  <si>
    <t>กวิธิตา ขจรโรจนรักษ์</t>
  </si>
  <si>
    <t>ภัทรมน พยัคฆศรี</t>
  </si>
  <si>
    <t>บารมี ยิ้มยุ</t>
  </si>
  <si>
    <t>กุลธิดา เม้าชุมแสง</t>
  </si>
  <si>
    <t>จีรภัทร ชำนาญกิจ</t>
  </si>
  <si>
    <t>รชต เภสัชชา</t>
  </si>
  <si>
    <t>จิรภัทร อุทุมทอง</t>
  </si>
  <si>
    <t>นารีรพีพรรณ ขันติวงศ์</t>
  </si>
  <si>
    <t>สุชานรี เข็มทอง</t>
  </si>
  <si>
    <t>ประภัสสร นำแสงกุล</t>
  </si>
  <si>
    <t>ภูษณิศา บุญเปี่ยม</t>
  </si>
  <si>
    <t>ภูรี คัมภีรพงษ์</t>
  </si>
  <si>
    <t>วีรภัทร นาคสีสด</t>
  </si>
  <si>
    <t>ภาวิณี ทะคำวงษ์</t>
  </si>
  <si>
    <t>วรรณะฉัตร ปัญสุทธิ์</t>
  </si>
  <si>
    <t>จตุรภัทร ฆ้องเดช</t>
  </si>
  <si>
    <t>จีราพัชร ฆ้องเดช</t>
  </si>
  <si>
    <t>บ้านท่าวังผา(ประชารัฐวิทยาคาร)</t>
  </si>
  <si>
    <t>เก้าวรา มะนาวนอก</t>
  </si>
  <si>
    <t>ศุภธิดา เรือจันทึก</t>
  </si>
  <si>
    <t>นาหว้าไตรประชาคม</t>
  </si>
  <si>
    <t>ธีรสิทธิ์ สมอไพร</t>
  </si>
  <si>
    <t>ท่าเรือ</t>
  </si>
  <si>
    <t>ธัญชนก ศิริกำเนิด</t>
  </si>
  <si>
    <t>รมย์นลิน ทองไพบูลย์</t>
  </si>
  <si>
    <t>พงศ์รัตน์ นพรัตน์หกกำปัง</t>
  </si>
  <si>
    <t>ชนวีร์ นาคคี</t>
  </si>
  <si>
    <t>ภูมรินท์ ศรีสูงเนิน</t>
  </si>
  <si>
    <t>พีรวัช ชุยโพธิ์น้อย</t>
  </si>
  <si>
    <t>ปัณฑารีย์ อารีรักษ์</t>
  </si>
  <si>
    <t>ภัทรวดี ฆารวาส</t>
  </si>
  <si>
    <t>นันทินี นิคุณรัมย์</t>
  </si>
  <si>
    <t>อัจฉรา เที่ยงโยธา</t>
  </si>
  <si>
    <t>จิรายุส ศรีสวัสดิ์</t>
  </si>
  <si>
    <t>ปฏิภาณ เครือแก้ว</t>
  </si>
  <si>
    <t>วัดบ้านเมืองต่ำ</t>
  </si>
  <si>
    <t>เอกสิทธิ์ สุวรรณวงษ์</t>
  </si>
  <si>
    <t>สรศักดิ์ คำเหลือ</t>
  </si>
  <si>
    <t>ณัฐดนัย สินสุพรรณ์</t>
  </si>
  <si>
    <t>สุขพรรษา บุญประกอบ</t>
  </si>
  <si>
    <t>ทิพวัลย์ ผ่องใส</t>
  </si>
  <si>
    <t>กฤตภัค กลิ่นบุบผา</t>
  </si>
  <si>
    <t>ณัฐดนัย ศรีอิทยาจิต</t>
  </si>
  <si>
    <t>ปัญญาศักดิ์ ,กรพิทักษ์</t>
  </si>
  <si>
    <t>ลลิตวดี นราศรี</t>
  </si>
  <si>
    <t>แพรวา เอ็มประโคน</t>
  </si>
  <si>
    <t>ธรัสพร เตียมคำ</t>
  </si>
  <si>
    <t>กฤษพัชร ทองไสย</t>
  </si>
  <si>
    <t>พชรดนย์กฤต การุณยฐิติ</t>
  </si>
  <si>
    <t>ชานนท์ จินดารัตน์</t>
  </si>
  <si>
    <t>หม่่องพิว ปางหลวง</t>
  </si>
  <si>
    <t>ภาคภูมิ สนใหม่</t>
  </si>
  <si>
    <t>กฤษณะ บัวชาบาล</t>
  </si>
  <si>
    <t>พีระภัทร์ พิรักษา</t>
  </si>
  <si>
    <t>ปภาดา ชัยวงศ์</t>
  </si>
  <si>
    <t>ฤดีนาฏ รัชนิพนธ์</t>
  </si>
  <si>
    <t xml:space="preserve">กฤษดากร </t>
  </si>
  <si>
    <t>พลกฤต จารีย์</t>
  </si>
  <si>
    <t>เมืองนครราชสีมา</t>
  </si>
  <si>
    <t>ธูปหอม วรุณศรี</t>
  </si>
  <si>
    <t>ประภาศิริ ดวงกาชัยชนะ</t>
  </si>
  <si>
    <t>ศิวัช ชวนสูงเนิน</t>
  </si>
  <si>
    <t>นิชาภา ศรีสุข</t>
  </si>
  <si>
    <t>ภูริช จรมั่งนอก</t>
  </si>
  <si>
    <t>ปฏิภาณ หวานสูงเนิน</t>
  </si>
  <si>
    <t>แครี่ ไดยลย์ บางสุริย์</t>
  </si>
  <si>
    <t>มารีวิทย์พัทยา</t>
  </si>
  <si>
    <t>กนกวรรณ หม่องกระโทก</t>
  </si>
  <si>
    <t>สุพาวรรณ สาทธมนตรี</t>
  </si>
  <si>
    <t>ธัญธาวุธ ศรีน้อย</t>
  </si>
  <si>
    <t>รัชชานนท์ กองโพธิ์</t>
  </si>
  <si>
    <t>บ้านหนองบัว(สหรัฐ พิบูลประชาสรร)</t>
  </si>
  <si>
    <t>พัณณิตา หนูนอก</t>
  </si>
  <si>
    <t>ศิรินภา ธรรมภิวานนท์</t>
  </si>
  <si>
    <t>ธนบูรณ์ จิระศรีรุ่งเรือง</t>
  </si>
  <si>
    <t>ณฐนนท์ ไชยอัชนรัตน์</t>
  </si>
  <si>
    <t>นิธิศ ดีด่านค้อ</t>
  </si>
  <si>
    <t>สิริพงษ์ มงคลพัชรโรจน์</t>
  </si>
  <si>
    <t>ชยพล ชุนพงษ์ทอง</t>
  </si>
  <si>
    <t>ชยธร ชุนพงษ์ทอง</t>
  </si>
  <si>
    <t>นัชชา เจือจันทึก</t>
  </si>
  <si>
    <t>พิชญ์นรี จันทร์วิเศษ</t>
  </si>
  <si>
    <t>เบจรัตน์ ตรีศักดิ์</t>
  </si>
  <si>
    <t>ปลื้มชนก นามประเสริฐ</t>
  </si>
  <si>
    <t>วิภาวดี เขียนโพธิ์</t>
  </si>
  <si>
    <t>ชลธิชา ภูเด่นผา</t>
  </si>
  <si>
    <t>พิมพ์ลภัส แกงโคกรวด</t>
  </si>
  <si>
    <t>นภัสรา ฉุนจะโปะ</t>
  </si>
  <si>
    <t>คฑาวุส อินทาโคกสุข</t>
  </si>
  <si>
    <t>ธัญลักษณ์ ไผทสันติ</t>
  </si>
  <si>
    <t>วิลาสินี หงษ์จันทึก</t>
  </si>
  <si>
    <t>อจลญา สายสุวรรณ์</t>
  </si>
  <si>
    <t>นิชา ชัยศรี</t>
  </si>
  <si>
    <t>ณัฐกิตติ์ งามยิ่ง</t>
  </si>
  <si>
    <t>เมธิชัย อุตมะกุล</t>
  </si>
  <si>
    <t>อนุบาลลำปลายมาศ</t>
  </si>
  <si>
    <t>วรัญญา วงษ์วาล</t>
  </si>
  <si>
    <t>ฐิติรัตน์ โยธาภักดี</t>
  </si>
  <si>
    <t>กานต์พิชชา บรรเทิงกุล</t>
  </si>
  <si>
    <t>ลักษิกา สิงห์เจริญกิจ</t>
  </si>
  <si>
    <t>วิศวะ เทพันดุง</t>
  </si>
  <si>
    <t>เปี่ยมรัก เตชะไทยเจริญ</t>
  </si>
  <si>
    <t>สาธิต มศว.ประสานมิตร</t>
  </si>
  <si>
    <t>ภัสกร กำเนิด</t>
  </si>
  <si>
    <t>ธนวิชญ์ วิเศษสวัสดิ์</t>
  </si>
  <si>
    <t>คลองใบพัด</t>
  </si>
  <si>
    <t>กฤติกานต์ สุขจิตต์</t>
  </si>
  <si>
    <t>สิรวิชญ์ จรูญสิริพันธ์</t>
  </si>
  <si>
    <t>ชญานันท์ มุ่งภู่กลาง</t>
  </si>
  <si>
    <t>ณัฐภัทร หอมชื่นจิตร</t>
  </si>
  <si>
    <t>อรกัญญา พิศุทธิ์เศรษฐ์ศิริ</t>
  </si>
  <si>
    <t>พรปวีณ์ สกุลศรีประเสริฐ</t>
  </si>
  <si>
    <t>สาธิตมศว. ประสานมิตร (ฝ่ายประถม)</t>
  </si>
  <si>
    <t>ปราณิณ สฤษดิ์เวชวรกุล</t>
  </si>
  <si>
    <t>เอริณ สิงห์กวาง</t>
  </si>
  <si>
    <t>โสรัจจา นะราศรี</t>
  </si>
  <si>
    <t>มนัสวรรณ มุมไทย</t>
  </si>
  <si>
    <t>บุณยกร ช่างปรุ</t>
  </si>
  <si>
    <t>อัณณ์ญาดา โอฬารวรพัฒน์</t>
  </si>
  <si>
    <t>พรรษชล ส้มกำปัง</t>
  </si>
  <si>
    <t>สิปปนันท์ เหมือนแสง</t>
  </si>
  <si>
    <t>สวรรรัตน์ กันศรีนวกุล</t>
  </si>
  <si>
    <t>ฐปนวัฒน์ เณรชู</t>
  </si>
  <si>
    <t>นันทิยา เผด็จตะคุ</t>
  </si>
  <si>
    <t>สุทธิภัทร น่วมด้วงชยันต์</t>
  </si>
  <si>
    <t>ปัณณวิชญ์ วชิรมโนวาทย์</t>
  </si>
  <si>
    <t>กัลยกร เชื้อเอี่ยมพันธุ์</t>
  </si>
  <si>
    <t>เรณูวิทยาคาร</t>
  </si>
  <si>
    <t>มนัสนันท์ ใยสิงสอน</t>
  </si>
  <si>
    <t>ณภาสุ เหมือนชาติ</t>
  </si>
  <si>
    <t>ภีมพล กุลจิตติเพชร</t>
  </si>
  <si>
    <t>กาญจน์เกล้า แย้มกลีบ</t>
  </si>
  <si>
    <t>ธณนนท์ ธีระรัตนานนท์</t>
  </si>
  <si>
    <t>กัญญาวรัตน์ อิทธิ์ศักดิ์โอภาส</t>
  </si>
  <si>
    <t>ณัฐวรฏา สายบุตรแจ่มใส</t>
  </si>
  <si>
    <t>สงกรานต์ พงษ์ไพเชฐ</t>
  </si>
  <si>
    <t>พานเงิน ขันโท</t>
  </si>
  <si>
    <t>ชฤตมน สุดสงวน</t>
  </si>
  <si>
    <t>พันธุ์ธิติ นวมพันธ์</t>
  </si>
  <si>
    <t>นวอนันต์ วรรณุเสน</t>
  </si>
  <si>
    <t>พลอยรัศมี บุญไทยกลาง</t>
  </si>
  <si>
    <t>พัชรพลฐ์ จงใจภักดิ์</t>
  </si>
  <si>
    <t>ปรวิศ โขศิริเศรษฐ์</t>
  </si>
  <si>
    <t>ทิพประภา จันทร์ศรี</t>
  </si>
  <si>
    <t>กฤตภาส ไชยนอก</t>
  </si>
  <si>
    <t>ณัฎฐพล รอสูงเนิน</t>
  </si>
  <si>
    <t>ยศกฤต ชาญชนะโสภณ</t>
  </si>
  <si>
    <t>ปัณณวิชญ์ วิพัธครตระกูล</t>
  </si>
  <si>
    <t>ณภัทร หริคำภา</t>
  </si>
  <si>
    <t>ธารไท เบิกประโคน</t>
  </si>
  <si>
    <t>ภูตะวัน กาวิน</t>
  </si>
  <si>
    <t>ราชิน โสพันพิม</t>
  </si>
  <si>
    <t>ภาณุวัต โตชัยศรี</t>
  </si>
  <si>
    <t>ณัฐวัตร อิสสรณวัตร</t>
  </si>
  <si>
    <t>คณพศ นิตย์กานต์</t>
  </si>
  <si>
    <t>ปฐมพงศ์ ภูริเวทย์คุณากร</t>
  </si>
  <si>
    <t>ณัฐพงษ์ คำเมือง</t>
  </si>
  <si>
    <t>ชัยวัฒน์ เจริญสุข</t>
  </si>
  <si>
    <t>พุฒิพงษ์ คำหงษา</t>
  </si>
  <si>
    <t>ณัฐดนัย ประชาชัย</t>
  </si>
  <si>
    <t>ฐาปณะ เลี่ยมทองขาว</t>
  </si>
  <si>
    <t>ชิตฐาณุพงศ์ โหมดพันธุ์</t>
  </si>
  <si>
    <t>ณัฐพนธ์ สัจวิทย์วิศาล</t>
  </si>
  <si>
    <t>จตุภัทร จรูญทรัพย์วัฒนะ</t>
  </si>
  <si>
    <t>ธีรธร คงโนนนอก</t>
  </si>
  <si>
    <t>พรชร ศรีอาษา</t>
  </si>
  <si>
    <t>ฐิติพงษ์ ทองโครต</t>
  </si>
  <si>
    <t>จิรวัฒน์ กือสันเทียะ</t>
  </si>
  <si>
    <t>ธวัชชัย เกือนสันเทียะ</t>
  </si>
  <si>
    <t>ปุณยวีร์ เด็ดไธสง</t>
  </si>
  <si>
    <t>ณัฐภัทร ทุงไธสง</t>
  </si>
  <si>
    <t>อิทธิพล หวังอ้อมกลาง</t>
  </si>
  <si>
    <t>กิตติมศักดิ์ เหยียดกระโทก</t>
  </si>
  <si>
    <t>พงศกร จองวิจิตรกุล</t>
  </si>
  <si>
    <t>กิตติพัฒน์ ถวัลย์สรวัฒนา</t>
  </si>
  <si>
    <t>ธีรภัทร หงษ์สีธิ</t>
  </si>
  <si>
    <t>เฉลิมพล ชื่นอุรา</t>
  </si>
  <si>
    <t>ทัศไนย์ แสนบุญ</t>
  </si>
  <si>
    <t>ณัฐพนธ์ ปะระเวสัง</t>
  </si>
  <si>
    <t xml:space="preserve"> จักรพงษ์ ไพรัตน์</t>
  </si>
  <si>
    <t>รัชชานนท์ จันทร์ยี</t>
  </si>
  <si>
    <t>ก้องภพ ยากองโค</t>
  </si>
  <si>
    <t>กีรวีรกานต์ วิชัย</t>
  </si>
  <si>
    <t>ชลนที มณีพินิจ</t>
  </si>
  <si>
    <t>เจษฎาพร แววกระโทก</t>
  </si>
  <si>
    <t>รัติกพล มรีใหญ่</t>
  </si>
  <si>
    <t>นราวิชญ์ รอดคูณพิพัฒน์</t>
  </si>
  <si>
    <t>นนท์ธวัช นฤภัย</t>
  </si>
  <si>
    <t>ปุณณพัฒน์ ลาภเหลือ</t>
  </si>
  <si>
    <t>กันตินันท์ ทองแดง</t>
  </si>
  <si>
    <t>ภูริณัฐ มรกตอัมพรกุล</t>
  </si>
  <si>
    <t>ธนาคาร สินธุไชย</t>
  </si>
  <si>
    <t>สิธา เศรษฐาวิวัฒน์</t>
  </si>
  <si>
    <t>สุรพัศ วรธรรมาทิพย์</t>
  </si>
  <si>
    <t>ประสิทธิ์ สุขเจริญ</t>
  </si>
  <si>
    <t>อภิรักษ์ วงค์เขียว</t>
  </si>
  <si>
    <t>กันตินันต์ วรรณวานิชกุล</t>
  </si>
  <si>
    <t>พส เผยฤทัย</t>
  </si>
  <si>
    <t xml:space="preserve"> ทัตพงศ์ ชาญสมร</t>
  </si>
  <si>
    <t>ปิติกานต์ กาญจนศิริ</t>
  </si>
  <si>
    <t>พงศ์พิเชฐ์ รักษ์อัครทวี</t>
  </si>
  <si>
    <t>บุญยชา ปุริมาตร</t>
  </si>
  <si>
    <t>พิชญพล ขุนทูล</t>
  </si>
  <si>
    <t>พิพัฒน์ นิลธง</t>
  </si>
  <si>
    <t>สรวิศ จำปาเทศ</t>
  </si>
  <si>
    <t>รุจิภาส เพิ่มพรพิพัฒน์</t>
  </si>
  <si>
    <t>อัครสิชน์ รุจิภาสพรวดี</t>
  </si>
  <si>
    <t>ปฏิภาณ ทองคำ</t>
  </si>
  <si>
    <t>จักรภัทร วงศ์มีแก้ว</t>
  </si>
  <si>
    <t>วิชญ์ เสมาเงิน</t>
  </si>
  <si>
    <t>วศิน แผนสมบูรณ์</t>
  </si>
  <si>
    <t>กรองเกียรติ ดับสันเทียะ</t>
  </si>
  <si>
    <t>อภินนท์ เตียนจันทึก</t>
  </si>
  <si>
    <t>ภูชิสส์ บุญฑีฆ์</t>
  </si>
  <si>
    <t>ธนกริช สาระสินธุ์</t>
  </si>
  <si>
    <t>ธีรภัทร ทุยษ์อสิม</t>
  </si>
  <si>
    <t>พงศกร แสนยาพันธ์</t>
  </si>
  <si>
    <t>สิทธิโชค เชยงูเหลือม</t>
  </si>
  <si>
    <t>ชาญณรงค์ ขันโท</t>
  </si>
  <si>
    <t>กฤษดา วาทสิทธิ์</t>
  </si>
  <si>
    <t>สมเกียรติ เจ๊กจันทึก</t>
  </si>
  <si>
    <t>ภานุเดช ชัยสงคราม</t>
  </si>
  <si>
    <t>ปัณวัฒน์ หนันศรี</t>
  </si>
  <si>
    <t>ปฏิภาณ กุงไธสง</t>
  </si>
  <si>
    <t>ราเมศวร์ อุปพันธ์</t>
  </si>
  <si>
    <t>มโนชา สุจริต</t>
  </si>
  <si>
    <t>จิรกิต บันลือ</t>
  </si>
  <si>
    <t>พัสกร จินดายู</t>
  </si>
  <si>
    <t>นวพรรษ สีหะวงษ์</t>
  </si>
  <si>
    <t>วชิรวุฒิ คำสาวงษ์</t>
  </si>
  <si>
    <t>ภัทรพล วัยสุวรรณ</t>
  </si>
  <si>
    <t>ปิยพัทธ์ ใบทอง</t>
  </si>
  <si>
    <t>พัชรพล สมจิต</t>
  </si>
  <si>
    <t>คณิน เหลืองบริบูรณะ</t>
  </si>
  <si>
    <t>ชุติพนธ์ ตะสันเทียะ</t>
  </si>
  <si>
    <t>เอกราช สามิลา</t>
  </si>
  <si>
    <t>ชิษณุพงศ์ โสภา</t>
  </si>
  <si>
    <t>ณัฐสิทธิ์ ศิลปอนันต์</t>
  </si>
  <si>
    <t>ธัญธร เตียนพลกรัง</t>
  </si>
  <si>
    <t xml:space="preserve"> นทีพัฒน์ กิติพันธ์</t>
  </si>
  <si>
    <t xml:space="preserve"> ภัทรพล ดีสำโรง</t>
  </si>
  <si>
    <t>นิติธาดา เผ่าศิริ</t>
  </si>
  <si>
    <t>รัชตะ เงี้นวพ่าย</t>
  </si>
  <si>
    <t>การัณย์ การงาน</t>
  </si>
  <si>
    <t>เจตษณะ กูดาลี</t>
  </si>
  <si>
    <t>อัครเดช นิลปักษี</t>
  </si>
  <si>
    <t>ณัฐชนน อัตคงหาร</t>
  </si>
  <si>
    <t>สุรพัศ เบียดนอก</t>
  </si>
  <si>
    <t>พีระพงษ์ ศรีแรต</t>
  </si>
  <si>
    <t>ยุทธนา พานิชย์</t>
  </si>
  <si>
    <t>สิรภพ ทองขาว</t>
  </si>
  <si>
    <t>ภราดร เกลี้ยงไธสง</t>
  </si>
  <si>
    <t>รพีภัทร สกุลโชตนาการ</t>
  </si>
  <si>
    <t>ธนภัทร มูลดับ</t>
  </si>
  <si>
    <t>กิตติธัช ธีระบุตร</t>
  </si>
  <si>
    <t>เมธาสิทธิ อินเลี้ยง</t>
  </si>
  <si>
    <t>ณรงค์ยศ เพราะนาไร่</t>
  </si>
  <si>
    <t>กิติพัทธ์ สมบูรณ์</t>
  </si>
  <si>
    <t>ปรเมศร์ มาลากุล ณ อยุธยา</t>
  </si>
  <si>
    <t>เด้กชายอาณัติ แสงทอง</t>
  </si>
  <si>
    <t>ทินภัทร ขำเที่ยง</t>
  </si>
  <si>
    <t>อนุพงษ์ ชำนิวิกัย</t>
  </si>
  <si>
    <t>อภิสิทธิ ตรงชื้น</t>
  </si>
  <si>
    <t>ชนาสิน ทาชมภู</t>
  </si>
  <si>
    <t>สราวุฒ สุ่ยขุนทด</t>
  </si>
  <si>
    <t>อภิสิทธิ์ คินขุนทด</t>
  </si>
  <si>
    <t>สุรศักดิ์ ชื่นยัง</t>
  </si>
  <si>
    <t>ปฏิภาณ ผลเจริญ</t>
  </si>
  <si>
    <t>อภิสิทธิ์ จงกลาง</t>
  </si>
  <si>
    <t>กวี วรรณมน</t>
  </si>
  <si>
    <t>วราวุฒิ อินตะนัย</t>
  </si>
  <si>
    <t>อภิวัฒน์ ดัชถุยาวัตร</t>
  </si>
  <si>
    <t>ณหนพ ขอต่อกลาง</t>
  </si>
  <si>
    <t>แสงพระจันทร์ พรมสุพระ</t>
  </si>
  <si>
    <t>ไรวินทร์ ป้อมไทย</t>
  </si>
  <si>
    <t>วิชยุตม์ แก้วเงิน</t>
  </si>
  <si>
    <t>พีรภัทร ทูลสูงเนิน</t>
  </si>
  <si>
    <t>ณภัทร ไชยดิษฐ์</t>
  </si>
  <si>
    <t>ภูมิรพี แก้วมณี</t>
  </si>
  <si>
    <t>กวิน มงคลวัตร์</t>
  </si>
  <si>
    <t>วีรภัทร ศรีกำปัง</t>
  </si>
  <si>
    <t>สุวิชา ดอกจันกลาง</t>
  </si>
  <si>
    <t>ศิวกร รามแก้ว</t>
  </si>
  <si>
    <t>นครินทร์ เกิดฤทธิ์</t>
  </si>
  <si>
    <t>กิตติพงศ์ มงคงเสริม</t>
  </si>
  <si>
    <t>ศุภณัฐ สิงห์มาครอง</t>
  </si>
  <si>
    <t>ณัฐวุฒิ ทองจันทร์</t>
  </si>
  <si>
    <t>นวพล พรมอุทธา</t>
  </si>
  <si>
    <t>จิรายุ แจ่มใส</t>
  </si>
  <si>
    <t>สุริยา แว่นดี</t>
  </si>
  <si>
    <t>ณัฐวุฒิ อินทรวาส</t>
  </si>
  <si>
    <t>ศุภกร หนอกกระโทก</t>
  </si>
  <si>
    <t>ธนากร กาวกระโทก</t>
  </si>
  <si>
    <t>วาณิช อาดคำพันธ์</t>
  </si>
  <si>
    <t>ภานุวัฒน์</t>
  </si>
  <si>
    <t>ธนชัย อินทะปัณา</t>
  </si>
  <si>
    <t>สัจลานินทร์ ปัตถา</t>
  </si>
  <si>
    <t>ยศกฤต กันนขำ</t>
  </si>
  <si>
    <t>อภิรักษ์ ยุคกลาง</t>
  </si>
  <si>
    <t>สาธิต มศว.ประสานมิตร /สาธิตปทุมวัน</t>
  </si>
  <si>
    <t>โนนไทยคุรุอุปถัมถ์</t>
  </si>
  <si>
    <t>สวนกุหลาบวิทยาลัย</t>
  </si>
  <si>
    <t>สาธิต มศว ปทุมวัน</t>
  </si>
  <si>
    <t>หนองน้ำใสพิทยาคม</t>
  </si>
  <si>
    <t>สุวรรณถูมิพิทยไพศาส</t>
  </si>
  <si>
    <t>เกล็ดลิ้น</t>
  </si>
  <si>
    <t>วังตะเคียนวิทยาคม</t>
  </si>
  <si>
    <t>เมืองดง</t>
  </si>
  <si>
    <t>วีคิ้วสวัสดิ์วิทยา</t>
  </si>
  <si>
    <t>บ้านหนองสะแก</t>
  </si>
  <si>
    <t>วราลักษณ์ กาพย์กลอน</t>
  </si>
  <si>
    <t>สเรนิช ซอล</t>
  </si>
  <si>
    <t>ปนัดดา อินกอง</t>
  </si>
  <si>
    <t>กฤษณา พินสำราญ</t>
  </si>
  <si>
    <t>อรปรียา มณีใสย์</t>
  </si>
  <si>
    <t>เจนจิรา เทียนแก้ว</t>
  </si>
  <si>
    <t>ปิยธิดา สงบดี</t>
  </si>
  <si>
    <t>นันทวัน เอ็มเกตุ</t>
  </si>
  <si>
    <t>กนกกร บุตตจันทร์</t>
  </si>
  <si>
    <t>รุจรดา จำรัส</t>
  </si>
  <si>
    <t>ณัฐชยา ผ่องกุศล</t>
  </si>
  <si>
    <t>ศิรินภา แดนรักษ์</t>
  </si>
  <si>
    <t>กัลยาณี ภักดี</t>
  </si>
  <si>
    <t>ธนัชชา แก้วคูณ</t>
  </si>
  <si>
    <t>อภัสรา มันตะ</t>
  </si>
  <si>
    <t>สุภาวรรณ์ พลเดชา</t>
  </si>
  <si>
    <t>ธันยพร ดับสันเทียะ</t>
  </si>
  <si>
    <t>อรวรรณ ติดกระโทก</t>
  </si>
  <si>
    <t>ปรางค์วิลัย เจริญสุข</t>
  </si>
  <si>
    <t>ชลิตา วงษ์หนู</t>
  </si>
  <si>
    <t>สุชานุช ทูนฤทธิ์สระ</t>
  </si>
  <si>
    <t>กัลยารัตน์ อ่ำอินทร์</t>
  </si>
  <si>
    <t>สุพรรษา สังศรีลา</t>
  </si>
  <si>
    <t>กิติยา เผียนอก</t>
  </si>
  <si>
    <t>สีคิ้วสวัสดิ์(ผดุงวิทยา)</t>
  </si>
  <si>
    <t>มัทติพร ทะวะลัย</t>
  </si>
  <si>
    <t>อรปรียา มาตรา</t>
  </si>
  <si>
    <t>ธารารัตน์ แก้วควิไสย์</t>
  </si>
  <si>
    <t>สุวรรณภูมิไพศาล</t>
  </si>
  <si>
    <t>สมฤทัย อยู่สาโก</t>
  </si>
  <si>
    <t>ทรัพย์สมบูรณ์วิทยาคม</t>
  </si>
  <si>
    <t>กัญญาพร ทองแพง</t>
  </si>
  <si>
    <t>เวสิยา กาวิชา</t>
  </si>
  <si>
    <t>ท่าวังผา</t>
  </si>
  <si>
    <t>สุวรรณี สีกาลเกตุ</t>
  </si>
  <si>
    <t>สกุลตรา ทือเกาะ</t>
  </si>
  <si>
    <t>สุพรรณา รุ่งสาครทอง</t>
  </si>
  <si>
    <t>เมทิณี สุวรรณธรรมา</t>
  </si>
  <si>
    <t>ชื่นชมไทย-เยอรมัน</t>
  </si>
  <si>
    <t>วันวิสาข์ ลักษณมนตรี</t>
  </si>
  <si>
    <t>อรัญญา จันทร์ดำ</t>
  </si>
  <si>
    <t>จิตรกัญญา มิ่งมณี</t>
  </si>
  <si>
    <t xml:space="preserve">อนุธิดา นามนนท์ </t>
  </si>
  <si>
    <t xml:space="preserve">ประทาย </t>
  </si>
  <si>
    <t>จรินทิพย์ ภูยอด</t>
  </si>
  <si>
    <t>กัลยาณี แซ่หลี</t>
  </si>
  <si>
    <t>ปรินทร์ทิพย์ ภูลมเขา</t>
  </si>
  <si>
    <t>รจนา ไข่มุกข์</t>
  </si>
  <si>
    <t>พัชรากร ปล้องยาง</t>
  </si>
  <si>
    <t>ณัฐริกา นัยเนตร</t>
  </si>
  <si>
    <t>นริศราพร ทักษิณสิทธิ์</t>
  </si>
  <si>
    <t>อรวรรณ แดนคำสาร</t>
  </si>
  <si>
    <t>เกล็ดลิ้นวิทยา</t>
  </si>
  <si>
    <t>อรัญญาพร สุทธิบุตร</t>
  </si>
  <si>
    <t>วรรณวิสา แนมขุนทด</t>
  </si>
  <si>
    <t>บ้านระเริง</t>
  </si>
  <si>
    <t>สุทาทิพย์ ดีเพ็ง</t>
  </si>
  <si>
    <t>อโรชา พุดซา</t>
  </si>
  <si>
    <t>ภูศนิสา ริดกระโทก</t>
  </si>
  <si>
    <t>อภิชญา ทองประเสริฐ</t>
  </si>
  <si>
    <t>ปนิดา ศรีสมบูรณ์</t>
  </si>
  <si>
    <t>อภิญญา แย้มกระโทก</t>
  </si>
  <si>
    <t>อภัสรา ว่องไว</t>
  </si>
  <si>
    <t>พรประภา เติมใจ</t>
  </si>
  <si>
    <t>รุจิรา แสนเสนาะ</t>
  </si>
  <si>
    <t>วิไลลักษณ์ สมศรี</t>
  </si>
  <si>
    <t>อริศรา อ่อนก้อม</t>
  </si>
  <si>
    <t xml:space="preserve">กาญจนา ไชยรัตน์ </t>
  </si>
  <si>
    <t>กนกวรรณ พลจรัส</t>
  </si>
  <si>
    <t>สุกัญญา ชายครบุรี</t>
  </si>
  <si>
    <t>น้ำฝน กลืนสำโรง</t>
  </si>
  <si>
    <t>ชนัญชิดา ขันธจัตร</t>
  </si>
  <si>
    <t>เกศยามนต์ บุตรชานนท์</t>
  </si>
  <si>
    <t>ทัศนีวรรณ กิจประชุม</t>
  </si>
  <si>
    <t>ศรุตยา เซงวงศ์สิน</t>
  </si>
  <si>
    <t>ผกามาศ จันทภักดิ์</t>
  </si>
  <si>
    <t>ลัดดาวัลย์ ชัยวงษา</t>
  </si>
  <si>
    <t>กัญญารัตน์ สีโนนสูง</t>
  </si>
  <si>
    <t>จิราพัชร ผาสารคำ</t>
  </si>
  <si>
    <t>รัตนาภรณ์ สง่าศรี</t>
  </si>
  <si>
    <t>ห้วยแกลงพิทยาคม</t>
  </si>
  <si>
    <t>มัจฉา บัวละคร</t>
  </si>
  <si>
    <t>นริศรา มาตสวิง</t>
  </si>
  <si>
    <t>ปิยวรรณ จักรแก้ว</t>
  </si>
  <si>
    <t>ชนิกานต์ เทียมทะนงค์</t>
  </si>
  <si>
    <t>ชนิกานต์ แสนหัวห้าว</t>
  </si>
  <si>
    <t>พินิจนันท์ เงางาม</t>
  </si>
  <si>
    <t>ชญานิศ อาษานาม</t>
  </si>
  <si>
    <t>ระพีพรรณ พุ่มอินทร์</t>
  </si>
  <si>
    <t>อมรรัตน์ สุนทรจามร</t>
  </si>
  <si>
    <t>ดรินทร์ธร ชนะสินสิริโชติ</t>
  </si>
  <si>
    <t>ปิยะดา ยุทธยงค์</t>
  </si>
  <si>
    <t>ณัฏฐณิชา หนูแก้ว</t>
  </si>
  <si>
    <t>ณัฏนรี ลมขุนทด</t>
  </si>
  <si>
    <t>จินตนา ปรี่กลาง</t>
  </si>
  <si>
    <t>ปนัดดา ประคองสิน</t>
  </si>
  <si>
    <t>เกวลิน สินทรม</t>
  </si>
  <si>
    <t>ณัฐกานต์ เสนาราช</t>
  </si>
  <si>
    <t>บุญรัตน์ งบกระโทก</t>
  </si>
  <si>
    <t>ขวัญเรือน ทุมพิศาล</t>
  </si>
  <si>
    <t>จิรวรรณ เพียแก่นแก้ว</t>
  </si>
  <si>
    <t>ธีรนาฏ พรมภักดี</t>
  </si>
  <si>
    <t>สุขสำเริง สืบสำราญ</t>
  </si>
  <si>
    <t>วิภาดา เชิดเกาะ</t>
  </si>
  <si>
    <t>สุทธิกานต์ หวินกำปัง</t>
  </si>
  <si>
    <t>พรชิตา แข่จะวัต</t>
  </si>
  <si>
    <t xml:space="preserve"> นภัสวรรณ โสภากา</t>
  </si>
  <si>
    <t>หนองโพธิ์ประชานุกูล</t>
  </si>
  <si>
    <t>พรรณพัสสา วิลัยศรี</t>
  </si>
  <si>
    <t>จิราภัทร์ บ้วนนอก</t>
  </si>
  <si>
    <t>สีคิ้ว"สวัสดิ์ผดุงวิทยา"</t>
  </si>
  <si>
    <t>พัฒน์ยศ แย่งใจรัก</t>
  </si>
  <si>
    <t>ศศิวิมล ไกรกิจราษฏร์</t>
  </si>
  <si>
    <t>เพรียวรุจี ผดุงเจริญ</t>
  </si>
  <si>
    <t>นิภาพร ศรีชัย</t>
  </si>
  <si>
    <t>รัฐพงษ์ บุญธรรม</t>
  </si>
  <si>
    <t>พรสวรรค์ ทิพมล</t>
  </si>
  <si>
    <t>ราธา พุฒนอก</t>
  </si>
  <si>
    <t>ณัฐภวดี เลขนอก</t>
  </si>
  <si>
    <t>ณัฐพร คลังเงิน</t>
  </si>
  <si>
    <t>สุชาดา ราชประโคน</t>
  </si>
  <si>
    <t>ปนัดดา ก้อนเทียน</t>
  </si>
  <si>
    <t>นพรัตน์ สูญราช</t>
  </si>
  <si>
    <t>ปิยธิดา บุตรเมืองปัก</t>
  </si>
  <si>
    <t>อธิชญา กำจายฤทธิ์</t>
  </si>
  <si>
    <t>ชญาดา พัฒนศาสตร์</t>
  </si>
  <si>
    <t>ธนโชติ มงคลชาติ</t>
  </si>
  <si>
    <t>ภาณิศา บุญนอก</t>
  </si>
  <si>
    <t>รัชนีกร แสงวัฒนะ</t>
  </si>
  <si>
    <t>ดวงกมล ขาวงาม</t>
  </si>
  <si>
    <t>บัวชมพู พันธุกูล</t>
  </si>
  <si>
    <t>สุกานดา เอกกันหา</t>
  </si>
  <si>
    <t>จริยา นาภูทิศ</t>
  </si>
  <si>
    <t>อุมิญา สิทธิเพ็ง</t>
  </si>
  <si>
    <t>ณัฐวุฒิ ชอบสวน</t>
  </si>
  <si>
    <t>วีสวัสดิ์ พรมวงษ์</t>
  </si>
  <si>
    <t>ทิพรัตน์ โขงรัมย์</t>
  </si>
  <si>
    <t>สุรวิทยาคาร</t>
  </si>
  <si>
    <t>อภิวัฒน์ บุญเลิศ</t>
  </si>
  <si>
    <t>สุรวุธ พวงเกาะ</t>
  </si>
  <si>
    <t>วรกมล ทับม่วง</t>
  </si>
  <si>
    <t>ภัชราภรณ์ ทองอู๋</t>
  </si>
  <si>
    <t>รักษิตา นิมนต์รัมย์</t>
  </si>
  <si>
    <t>ปวรา เรืองรัมย์</t>
  </si>
  <si>
    <t>ชนิภรณ์ พรมสุวรรณ</t>
  </si>
  <si>
    <t>จีรนันท์ ทวีพุดซา</t>
  </si>
  <si>
    <t>ณัฐพร พิขุนทด</t>
  </si>
  <si>
    <t>ชุตินันท์ เกนขุนทด</t>
  </si>
  <si>
    <t>เดชา แพงศรี</t>
  </si>
  <si>
    <t>พักษ์ดนัย พรมมา</t>
  </si>
  <si>
    <t>พันทิพภา สีหาวงค์</t>
  </si>
  <si>
    <t>พลอยไพลิน จันทร์ศรี</t>
  </si>
  <si>
    <t>เปรมยุดา ทาหนองเภา</t>
  </si>
  <si>
    <t>ศศิวิมล วันสารัมย์</t>
  </si>
  <si>
    <t>ภูริณี พิมายนอก</t>
  </si>
  <si>
    <t>ชนิสรา พรายบัว</t>
  </si>
  <si>
    <t>เนตรนภา จ้อกระโทก</t>
  </si>
  <si>
    <t>ณัฏฐณิชา แก้วพคุณ</t>
  </si>
  <si>
    <t>กัลยา ประเทศ</t>
  </si>
  <si>
    <t>ธัญรัตน์ เสาวโร</t>
  </si>
  <si>
    <t>จันทกานต์ ขีดดอน</t>
  </si>
  <si>
    <t>สุดารัตน์ พึ่งครบุรี</t>
  </si>
  <si>
    <t>ธรรมชาติ ดวงแสงจันทร์</t>
  </si>
  <si>
    <t>ศศินา พิมพ์ทรัพย์</t>
  </si>
  <si>
    <t>บ้านขนวน</t>
  </si>
  <si>
    <t>มนกฤษกร มันขุนทด</t>
  </si>
  <si>
    <t>ณัฐกุล ประดับ</t>
  </si>
  <si>
    <t>สุรสิทธิ์ วันยิ่ง</t>
  </si>
  <si>
    <t>พัสสน ผลโพด</t>
  </si>
  <si>
    <t>กิตตินันท์ บาลโสง</t>
  </si>
  <si>
    <t>ฟ้าประทาน ศรีโยธา</t>
  </si>
  <si>
    <t>พลิพรรัตน์ เตี่ยนขุนทด</t>
  </si>
  <si>
    <t>เจษฎาภรณ์ เสขุนทด</t>
  </si>
  <si>
    <t>บ้านขลุง(ใหม่บูรพาคม)</t>
  </si>
  <si>
    <t>พัชราภรณ์ กุณพรม</t>
  </si>
  <si>
    <t>แพรววนิด ชัยกลาง</t>
  </si>
  <si>
    <t>ธัญเทพ ทานกระโทก</t>
  </si>
  <si>
    <t>สุภาวดี กัณฑะวงษ์</t>
  </si>
  <si>
    <t>โยษิตา อร่ามเรือง</t>
  </si>
  <si>
    <t>ญาณิศา สวัสดี</t>
  </si>
  <si>
    <t>จิรภัทร์ ศรีมูล</t>
  </si>
  <si>
    <t>กัญญารัตน์ พวงพี</t>
  </si>
  <si>
    <t>วรัญชลี บัวจารุพันธุ์</t>
  </si>
  <si>
    <t>ธนโชติ สมหวัง</t>
  </si>
  <si>
    <t>วัลย์นรา คุมวิสะ</t>
  </si>
  <si>
    <t>วิมล ดีชัยวัฒน์</t>
  </si>
  <si>
    <t>ณัฐวุธ สายสุด</t>
  </si>
  <si>
    <t>ศศิภา มาโพธิ์กลาง</t>
  </si>
  <si>
    <t>จิดาภา อยู่โภชนา</t>
  </si>
  <si>
    <t>สุกฤตา อ่อนจังหรีด</t>
  </si>
  <si>
    <t>พัชราภรณ์ สร้อยสุวรรณ</t>
  </si>
  <si>
    <t>กิตติทัต หลาทอง</t>
  </si>
  <si>
    <t>ไกรวิชญ์ รวมพิมาย</t>
  </si>
  <si>
    <t>จักราชวิทยา</t>
  </si>
  <si>
    <t>ปภาวรินท์ พงษ์ศรีทัศน์</t>
  </si>
  <si>
    <t>วสุนธา รัตนโกเศศ</t>
  </si>
  <si>
    <t>ณัฐธิดา หมายถมกลาง</t>
  </si>
  <si>
    <t>สุประจิตร เพชรดอน</t>
  </si>
  <si>
    <t>วรการณ์ คงชู</t>
  </si>
  <si>
    <t>อภัสรา กล้าแข็ง</t>
  </si>
  <si>
    <t>สมปองวิทยานุสรณ์</t>
  </si>
  <si>
    <t>ณัฐวดี ไขลี</t>
  </si>
  <si>
    <t>จุฑามาศ จันศักดา</t>
  </si>
  <si>
    <t>อาริยา ศึกษา</t>
  </si>
  <si>
    <t>พิกุลแก้ว นาแซง</t>
  </si>
  <si>
    <t>ณัฐชญา เอียกุล</t>
  </si>
  <si>
    <t>ปริญญาฉัตร ภาษิต</t>
  </si>
  <si>
    <t>หนองกี่พิทยาคม</t>
  </si>
  <si>
    <t>ธนากร จอมหงษ์</t>
  </si>
  <si>
    <t>ฐานันดร สวิล</t>
  </si>
  <si>
    <t>กวินทิพย์ พิศตะคุ</t>
  </si>
  <si>
    <t>จิรัชญา นิลด่านกลาง</t>
  </si>
  <si>
    <t>ณัฐพงศ์ มินทมอน</t>
  </si>
  <si>
    <t>วิศวะ ช้างชุ่ม</t>
  </si>
  <si>
    <t>ณัฐพล ชุนลีประเสริฐ</t>
  </si>
  <si>
    <t>ภัครมัย แก้วเมืองกลาง</t>
  </si>
  <si>
    <t>สุดารัตน์ จั้นเขว้า</t>
  </si>
  <si>
    <t>ทิพวรรณ คันทะสอน</t>
  </si>
  <si>
    <t>เกวลี เกตุนาค</t>
  </si>
  <si>
    <t>จอมคน เอี่ยมขอพึ่ง</t>
  </si>
  <si>
    <t>สิทธิโชค แซ่เจิ้น</t>
  </si>
  <si>
    <t>บัณฑิต บุญเย็น</t>
  </si>
  <si>
    <t>ขจรศักดิ์ เรือนไทย</t>
  </si>
  <si>
    <t>ณภัทร การบรรจง</t>
  </si>
  <si>
    <t>ประภัสสร ขาวปลอด</t>
  </si>
  <si>
    <t>ชนิกานต์ ดอนไพร</t>
  </si>
  <si>
    <t>พิยดา พลตื้อ</t>
  </si>
  <si>
    <t>ชิติวุฒิ ไม้เกตุ</t>
  </si>
  <si>
    <t>นนทวัฒน์ ไผ่แผ้ว</t>
  </si>
  <si>
    <t>ฉันทนา ไผผักแว่น</t>
  </si>
  <si>
    <t>เมตตา เที่ยงธรรม</t>
  </si>
  <si>
    <t>ปนัดดา ปลัดสังข์</t>
  </si>
  <si>
    <t>พัทธนันท์ แสนเสนา</t>
  </si>
  <si>
    <t>โชคชัย หาชื่น</t>
  </si>
  <si>
    <t>ธนายุทธ สิทธิศาสตร์</t>
  </si>
  <si>
    <t>ทักษ์ดนัย ศรีจันทร์</t>
  </si>
  <si>
    <t>ปนิดา สิทธิสาร</t>
  </si>
  <si>
    <t>จิตติกาญจน์ เนียมสูงเนิน</t>
  </si>
  <si>
    <t>ภูษณิศา ทองปลิว</t>
  </si>
  <si>
    <t>นนทกร ศรีเชียงหา</t>
  </si>
  <si>
    <t>เจษฎา ลมพิลา</t>
  </si>
  <si>
    <t>บัณฑิตา แสดกระโทก</t>
  </si>
  <si>
    <t>ภัสสรา ตามครบุรี</t>
  </si>
  <si>
    <t>กรรณิการ์ หมอกครบุรี</t>
  </si>
  <si>
    <t>สุวนันท์ เวกระโทก</t>
  </si>
  <si>
    <t>ทินกฤตา สุวรรณธาดา</t>
  </si>
  <si>
    <t>จิดาภา เทียมทัด</t>
  </si>
  <si>
    <t>ณัฐติยา ระยะ</t>
  </si>
  <si>
    <t>กฤติยาภรณ์ รอสูงเนิน</t>
  </si>
  <si>
    <t>โคราชพิทยาคม</t>
  </si>
  <si>
    <t>จริยา พันธ์ชัยภูมิ</t>
  </si>
  <si>
    <t>ศิวกร พาแพงศรี</t>
  </si>
  <si>
    <t>จรีนา จำรัสประเสริฐ</t>
  </si>
  <si>
    <t>เนตรนภา บินขุนทด</t>
  </si>
  <si>
    <t>ปภัสสรา เจนจบ</t>
  </si>
  <si>
    <t>ธเนศ ประสมพงษ์</t>
  </si>
  <si>
    <t>จุฑารัตน์ ฉูดกระโทก</t>
  </si>
  <si>
    <t>จุไรรัตน์ ฉูดกระโทก</t>
  </si>
  <si>
    <t>กัณฐิกา ก่อแก้ว</t>
  </si>
  <si>
    <t>อินทิรา จันทเอก</t>
  </si>
  <si>
    <t>พิมลพรรณ คำผาเมือ</t>
  </si>
  <si>
    <t>ชนิษฐา วชิรวัฒก์</t>
  </si>
  <si>
    <t>ธนภรณ์ แม่นปืน</t>
  </si>
  <si>
    <t>วรภัทร วรรณพงษ์</t>
  </si>
  <si>
    <t>ศักดิ์สิทธิ์ เสือแก้ว</t>
  </si>
  <si>
    <t>ชลิตา คำศัยอินทร์</t>
  </si>
  <si>
    <t>บัณฑิตา สร้อยสระน้อย</t>
  </si>
  <si>
    <t>พรพรรณ อุ่นจันทึก</t>
  </si>
  <si>
    <t>กฤษฏิ์ สาธร</t>
  </si>
  <si>
    <t>ศิรวิชญ์ สุขอุ้ม</t>
  </si>
  <si>
    <t>เนตรชนก ยิ่งสม</t>
  </si>
  <si>
    <t>ภัคจิรา ไชยปัญหา</t>
  </si>
  <si>
    <t>ณัฐพนธ์ หงษ์อินทร์</t>
  </si>
  <si>
    <t>จิรายุ กองจันดี</t>
  </si>
  <si>
    <t>ขอนแก่นวิทยายน</t>
  </si>
  <si>
    <t>อิศริยา กาสิทธิ์</t>
  </si>
  <si>
    <t>ณัฐนภา อาจอาสา</t>
  </si>
  <si>
    <t>ณัฐธิดา กิ่งแก้ว</t>
  </si>
  <si>
    <t>อภิญญา ทั่งทองมะดัน</t>
  </si>
  <si>
    <t>ศศิธร จันทรังษี</t>
  </si>
  <si>
    <t>รพีพรรณ หิงไธสง</t>
  </si>
  <si>
    <t>จักรกฤช จารัตน์</t>
  </si>
  <si>
    <t>กัณทิมา วรโคตร</t>
  </si>
  <si>
    <t>ธัญญาพร เพ็ชรวิสัย</t>
  </si>
  <si>
    <t>ฐาณิญา เอมจรรยากุล</t>
  </si>
  <si>
    <t>บุญฤทธิ์ มุ่งพันกลาง</t>
  </si>
  <si>
    <t>พิไลพร ปาคำทอง</t>
  </si>
  <si>
    <t>ศิริลักษณ์ พันเปรี่ยม</t>
  </si>
  <si>
    <t>ปิยธิดา วงษ์พรมมา</t>
  </si>
  <si>
    <t>มณีกานต์ สุปัญญา</t>
  </si>
  <si>
    <t>กุลณัฐ ถิ่นเถิน</t>
  </si>
  <si>
    <t>ภัคมัย แจ้งบางใหญ่</t>
  </si>
  <si>
    <t>ณัฐกิตติ์ ทองอู๋</t>
  </si>
  <si>
    <t>วรัมพร พุทธศรี</t>
  </si>
  <si>
    <t>ณัฐพล คำอินทร์</t>
  </si>
  <si>
    <t>ธัญวรัตน์ พรมทอง</t>
  </si>
  <si>
    <t>เขมทิน ศรีสุวรรณ์</t>
  </si>
  <si>
    <t>วันวิสา คตสังหาญ</t>
  </si>
  <si>
    <t>อภิสิทธิ์ เครือบุดดี</t>
  </si>
  <si>
    <t>กนกพิชญ์ ต่ายวงค์</t>
  </si>
  <si>
    <t>วิชิตา ขอดเมรัย</t>
  </si>
  <si>
    <t>พันทิวา ชัยพร</t>
  </si>
  <si>
    <t>ศิวพร สาลีกิจ</t>
  </si>
  <si>
    <t>พัชรพร กลิ่นบัวแก้ว</t>
  </si>
  <si>
    <t>ธนวัฒน์ จันทวายศ</t>
  </si>
  <si>
    <t>พิชามญชุ์ ชิณวงศ์</t>
  </si>
  <si>
    <t>อาภัสรา เกียรติวีราภรณ์</t>
  </si>
  <si>
    <t>ศิริอนงค์ นิราศโศก</t>
  </si>
  <si>
    <t>อานนท์ ลาสิงห์หาญ</t>
  </si>
  <si>
    <t>วรปรัชญ์ คำชัยโย</t>
  </si>
  <si>
    <t>บุษยรัตน์ มั่งมี</t>
  </si>
  <si>
    <t>ดวงกมล นนทะวงษ์</t>
  </si>
  <si>
    <t>บ้านกรวดวิทยาคาร</t>
  </si>
  <si>
    <t>นริศรา เภาโพนงาม</t>
  </si>
  <si>
    <t>ธมลวรรณ ยุทธวิธี</t>
  </si>
  <si>
    <t>สุนิชัย สัวขุนทด</t>
  </si>
  <si>
    <t>ผกามาศ เหิมขุนทด</t>
  </si>
  <si>
    <t>ธรรมโสภา ประดิษฐ์ศิลป์</t>
  </si>
  <si>
    <t>เอกราช สุริยวงศ์</t>
  </si>
  <si>
    <t>แคทรียา โค้งพรม</t>
  </si>
  <si>
    <t>โนนกอบวิทยา</t>
  </si>
  <si>
    <t>ณรงค์สรรค์ งามสุข</t>
  </si>
  <si>
    <t>กิตติกวิน เครือบุดดี</t>
  </si>
  <si>
    <t>เศรษฐ์ชณพงษ์ ฐิติวัสส์เรืองรุจ</t>
  </si>
  <si>
    <t>กิตติมาภรณ์ ประคองพวก</t>
  </si>
  <si>
    <t>ธิดารัตน์ อินทร์นอก</t>
  </si>
  <si>
    <t>ฌานาเลนทร์ สาลี</t>
  </si>
  <si>
    <t>นนทวรรณ ยมจิตน์</t>
  </si>
  <si>
    <t>ส.ว.พ</t>
  </si>
  <si>
    <t>ขวัญจิรา พวงประโคน</t>
  </si>
  <si>
    <t>ณัฐภัทร ชาญประเสริฐ</t>
  </si>
  <si>
    <t>สุชาดา สุระสังข์</t>
  </si>
  <si>
    <t>ศศิวรรณ รัตนกาญจน์</t>
  </si>
  <si>
    <t>รถศึก ทองรักษาวงศ์</t>
  </si>
  <si>
    <t>อนุศาสนีย์ ห่านคำวงษ์</t>
  </si>
  <si>
    <t>ปภาวดี โดดชัย</t>
  </si>
  <si>
    <t>ศุภวิชญ์ ชื่นฟัก</t>
  </si>
  <si>
    <t>ชนะศักดิ์ วงค์คำเหลา</t>
  </si>
  <si>
    <t>ศิริพร ยุ้งกระโทก</t>
  </si>
  <si>
    <t>ภานุวัฒน์ ตามครบุรี</t>
  </si>
  <si>
    <t>ปิยธิดา เสียงใส</t>
  </si>
  <si>
    <t>กฤชวรรธ์ สาลี</t>
  </si>
  <si>
    <t>กนกพรรณ โพธิ์สุวรรณ</t>
  </si>
  <si>
    <t>ธรรม์ธิดา วิชัย</t>
  </si>
  <si>
    <t>อารียา สระคำจันทร์</t>
  </si>
  <si>
    <t>จุฑาทิศ อุทกศิริ</t>
  </si>
  <si>
    <t>กุหลาบ วันนุรักษ์</t>
  </si>
  <si>
    <t>ตอพข.</t>
  </si>
  <si>
    <t>วราภรณ์ ศิริ</t>
  </si>
  <si>
    <t>มหาวิยาลัยขอนแก่น</t>
  </si>
  <si>
    <t>มหาวิทยาลัยเทคโนโลยีสุรนารี</t>
  </si>
  <si>
    <t>ศิกวัส กริ่งสันเทียะ</t>
  </si>
  <si>
    <t>มหาวิทยาลัยศรีปทุม</t>
  </si>
  <si>
    <t>สุปะวีณ จินดา</t>
  </si>
  <si>
    <t>ณฐภัทร วิจิตรฐากูร</t>
  </si>
  <si>
    <t>ณัฏฐนันท์ ปกรณ์เลอสิริ</t>
  </si>
  <si>
    <t>ภูริต วรรณพฤกษ์</t>
  </si>
  <si>
    <t>ภัทรพล บัวลอย</t>
  </si>
  <si>
    <t>กันตพัฒน์ ธัญหิรัญเลิศกิจ</t>
  </si>
  <si>
    <t>เนติธร ทรงเดชะ</t>
  </si>
  <si>
    <t>ธนพพัฒน์ แก้วพฤกษ์</t>
  </si>
  <si>
    <t>นิธิวัชธ์ พีระเนติพงศ์</t>
  </si>
  <si>
    <t>มุกตาภา ถิ่นถลาง</t>
  </si>
  <si>
    <t>ภัคธนภรณ์ สังฆะมณี</t>
  </si>
  <si>
    <t>จุฑารัตน์ บุญเพ็ง</t>
  </si>
  <si>
    <t>อัญชลี ชัยประเสริฐ</t>
  </si>
  <si>
    <t>อัฏฐนิษฐ์ งามจินดาสกุล</t>
  </si>
  <si>
    <t>ณัฐวรต์ จรรยาสกุลโรจน์</t>
  </si>
  <si>
    <t>ปริชญ์ ทองอยู่</t>
  </si>
  <si>
    <t>ชัดเจน เอี้ยวเจริญสุข</t>
  </si>
  <si>
    <t>นนท์ปวิธ จงหาญ</t>
  </si>
  <si>
    <t>เกียรติคุณ อันสีละ</t>
  </si>
  <si>
    <t>กิตติทัช ประดับคำ</t>
  </si>
  <si>
    <t>พีรณัฐ วิจิตรกาญจน์</t>
  </si>
  <si>
    <t>พิทยะ ทิพยสุข</t>
  </si>
  <si>
    <t>สุพันธิตรา สุขญาติ</t>
  </si>
  <si>
    <t>กัญญ์ลภัส ไชยสาร</t>
  </si>
  <si>
    <t>สุริยะ สมโภชน์</t>
  </si>
  <si>
    <t>กนก วาจาหวาน</t>
  </si>
  <si>
    <t>คัมภีรภาพ ดวงดี</t>
  </si>
  <si>
    <t>ณัฐพัชร์ ปัญจสุทธานนท์</t>
  </si>
  <si>
    <t xml:space="preserve"> ณัชพัฒน์ ทาทอง</t>
  </si>
  <si>
    <t>ณัฐชยา ดำเทาะ</t>
  </si>
  <si>
    <t>ธนกฤต ดวงศรี</t>
  </si>
  <si>
    <t>จีรพัฒน์ วงแสน</t>
  </si>
  <si>
    <t xml:space="preserve"> ชินภัทร ทองไทย</t>
  </si>
  <si>
    <t>กฤษกร ศรีจันบาล</t>
  </si>
  <si>
    <t>ฤทธิพร วงค์ป้อม</t>
  </si>
  <si>
    <t>พิชญานิน วิชัยวงษ์</t>
  </si>
  <si>
    <t>สหรัฐ อาทร</t>
  </si>
  <si>
    <t>ณภัทร วัชรนุรธร</t>
  </si>
  <si>
    <t>ปาริชา ดงอุทิศ</t>
  </si>
  <si>
    <t>ธัญทรัพย์ ภูปุณปลูก</t>
  </si>
  <si>
    <t>ศุภกฤต ริมจันทร์</t>
  </si>
  <si>
    <t>ณัฐภัทร นาคอินทร์</t>
  </si>
  <si>
    <t>ศุภวรรณ แซ่เถา</t>
  </si>
  <si>
    <t>มนัส พันมะณีย์</t>
  </si>
  <si>
    <t>ภคพล ลมุลพจน์</t>
  </si>
  <si>
    <t>แมทธิว</t>
  </si>
  <si>
    <t>วริษา จันดาวงษ์</t>
  </si>
  <si>
    <t>ปาริชาติ สุพรรณวิภากร</t>
  </si>
  <si>
    <t>ธัญณัฏฐ์ นิราชสูงเนิน</t>
  </si>
  <si>
    <t>สรวิศ รอกระโทก</t>
  </si>
  <si>
    <t>บริรักษ์ บุพตา</t>
  </si>
  <si>
    <t>อภิวัฒน์ ปะนัดเท</t>
  </si>
  <si>
    <t>Nuttawat Angsakul</t>
  </si>
  <si>
    <t>วชิราภรณ์ ชมชื่น</t>
  </si>
  <si>
    <t>ศุภิสรา กรวิทยาศิลป</t>
  </si>
  <si>
    <t>กุลนิดา หาดกระโทก</t>
  </si>
  <si>
    <t>พันธุ์ทรัพย์ ดิเรกวัฒนะ</t>
  </si>
  <si>
    <t>ปภารดี ดิเรกวัฒนะ</t>
  </si>
  <si>
    <t>หัทยา ใจดี</t>
  </si>
  <si>
    <t>กัลยาณี เล็กกระโทก</t>
  </si>
  <si>
    <t>นภสร บุญเที่ยง</t>
  </si>
  <si>
    <t>คมสยาม โสภา</t>
  </si>
  <si>
    <t>ศราวุธ โอดจันทึก</t>
  </si>
  <si>
    <t>อธิป แซวจันทึก</t>
  </si>
  <si>
    <t>พงศ์พิษณุ ทองแย้ม</t>
  </si>
  <si>
    <t>รินลดา บุญลาม</t>
  </si>
  <si>
    <t>Laksanapreecha Keawsuntia</t>
  </si>
  <si>
    <t>สุชัญญา จันทะโชติ</t>
  </si>
  <si>
    <t>อภิญญา ประดับเขตร</t>
  </si>
  <si>
    <t>จันทรา ประนางรอง</t>
  </si>
  <si>
    <t>จรุงรักษ์ แสนสุข</t>
  </si>
  <si>
    <t>กัญญารัตน์ สุวะพัฒน์</t>
  </si>
  <si>
    <t>สุภาพร จันทร์ไม้หอม</t>
  </si>
  <si>
    <t>ญาณวุธ ยวงกระโทก</t>
  </si>
  <si>
    <t>เอกภพ แสนบุตรดา</t>
  </si>
  <si>
    <t>กีรติกานต์ วัฒนบุตร</t>
  </si>
  <si>
    <t>ณัฐชนน เอี่ยมสูงเนิน</t>
  </si>
  <si>
    <t>พีรดนย์ พิริยะ</t>
  </si>
  <si>
    <t>ธนกฤต จงวัฒนานุกูล</t>
  </si>
  <si>
    <t>ธาริน ไพเราะ</t>
  </si>
  <si>
    <t>กตัญญู ปาปะสา</t>
  </si>
  <si>
    <t>อรอนงค์ ฉัตรสุวรรณ</t>
  </si>
  <si>
    <t>ธีธวัช อินมะดัน</t>
  </si>
  <si>
    <t>สุดารัตน์ ภักดีโยธิน</t>
  </si>
  <si>
    <t>ภัทรธิดา พงษ์พันธ์</t>
  </si>
  <si>
    <t>นุชนาถ ศรีแก้ว</t>
  </si>
  <si>
    <t>สิรภัทร แสงศิริ</t>
  </si>
  <si>
    <t>วสวัตติ์ ศิริศรีมังกร</t>
  </si>
  <si>
    <t>วรัญญา พันเชื้อ</t>
  </si>
  <si>
    <t>กลัชนันท์ สีหาบุญมาก</t>
  </si>
  <si>
    <t>นุชรินทร์ ประชาชู</t>
  </si>
  <si>
    <t>นิคม อิทพันธ์</t>
  </si>
  <si>
    <t>ณฐกมล ไกยชาติ</t>
  </si>
  <si>
    <t>ชัญญาณัฏฐ์ สอดศรี</t>
  </si>
  <si>
    <t>จิตรภัทร พวงเงิน</t>
  </si>
  <si>
    <t>อินทฤกธิ์ จารีญา</t>
  </si>
  <si>
    <t>อลงกรณ์ จันดาหงษ์</t>
  </si>
  <si>
    <t>อรนุช ฤาโสภา</t>
  </si>
  <si>
    <t>พรเทพ แย้มจู</t>
  </si>
  <si>
    <t>วีวระพล เชียงกุล</t>
  </si>
  <si>
    <t>อทิตยา พวงไธสง</t>
  </si>
  <si>
    <t>ณัฐชานันท์ ฤกษ์อมรพัฒน์</t>
  </si>
  <si>
    <t>ประทิต สะหะสันติสุข</t>
  </si>
  <si>
    <t>วฤทธินันทฺ ผลิกระโทก</t>
  </si>
  <si>
    <t>ศุภิสรา สุวรรณชัยรบ</t>
  </si>
  <si>
    <t>ปิยธิดา ศรีหะแสง</t>
  </si>
  <si>
    <t>พรชนัน ดงดังรัมย์</t>
  </si>
  <si>
    <t>ณัฐรินทร์ เรืองจิรวงศ์</t>
  </si>
  <si>
    <t>ศุภณัฐ สนเพ็ง</t>
  </si>
  <si>
    <t>ธนภูมิ อยู่เลื่อน</t>
  </si>
  <si>
    <t>ณิชารัศม์ ศรุติเจริญวงศ์</t>
  </si>
  <si>
    <t>กวิสรา กวีกิจธนกุล</t>
  </si>
  <si>
    <t>ศวิพร วงษาบุตร</t>
  </si>
  <si>
    <t>อรพิณ พันธ์พรม</t>
  </si>
  <si>
    <t>อารยะ ศรีศิลา</t>
  </si>
  <si>
    <t>โทแนล เมลานี่ แมนสัน</t>
  </si>
  <si>
    <t>พิมลมาศ เสาร์วงษ์</t>
  </si>
  <si>
    <t>เบญจมาศ แก้วหล้า</t>
  </si>
  <si>
    <t>ณัฐริกา พัวพันธ์</t>
  </si>
  <si>
    <t>พิยดา โลสันเทียะ</t>
  </si>
  <si>
    <t>กรนันท์ คงทนไพศาล</t>
  </si>
  <si>
    <t>รัชพล วรพันธ์</t>
  </si>
  <si>
    <t>Phiannapha Thongdaeng</t>
  </si>
  <si>
    <t>Thichakon Maherat</t>
  </si>
  <si>
    <t>พรสวรรค์ ธานี</t>
  </si>
  <si>
    <t>ณัฏฐพร เชียงศรี</t>
  </si>
  <si>
    <t>วชิรวิทย์ กันขุนทด</t>
  </si>
  <si>
    <t>วณาพร ทิศขุนทด</t>
  </si>
  <si>
    <t>มนต์ทิชา เสวะนา</t>
  </si>
  <si>
    <t>ณัฐนิชา ชัยศรีพิพัฒน์</t>
  </si>
  <si>
    <t>กัญญาณัฐ ปัตตานัง</t>
  </si>
  <si>
    <t>ภัทราภรณ์ ตันติโน</t>
  </si>
  <si>
    <t>สุรีภรณ์ จงสุขกลาง</t>
  </si>
  <si>
    <t>ณัฐพงษ์ ศรีพรหม</t>
  </si>
  <si>
    <t>สุภัทราวดี ใสสดศรี</t>
  </si>
  <si>
    <t>กฤติยา คงเป็นนิจ</t>
  </si>
  <si>
    <t>อัจฉรา ใยพันธ์</t>
  </si>
  <si>
    <t>อดิรุจ กองมณี</t>
  </si>
  <si>
    <t>สุวิมล พละที</t>
  </si>
  <si>
    <t>ชลธิชา ดาราตะคุ</t>
  </si>
  <si>
    <t>Miss Apinya Soongpimai</t>
  </si>
  <si>
    <t>Supapit Dumrong</t>
  </si>
  <si>
    <t>พิชามญชุ์ แผลงฤทธิ์</t>
  </si>
  <si>
    <t>ธนัญชนก บัญญาขี</t>
  </si>
  <si>
    <t>ณภูเมศวร์ ในกระโทก</t>
  </si>
  <si>
    <t>รัฐรวี ธูปอ่อน</t>
  </si>
  <si>
    <t>ธวัลรัตน์ พลพงษ์รัตน์</t>
  </si>
  <si>
    <t>ธนชัย สุนทรชัย</t>
  </si>
  <si>
    <t>ณัฐภัทร รัตนารักษ์</t>
  </si>
  <si>
    <t>ชุติกานต์ เอียมสกุล</t>
  </si>
  <si>
    <t>อโณทัย เกลอกระโทก</t>
  </si>
  <si>
    <t>รัชตะ...</t>
  </si>
  <si>
    <t>สุธาลิดา สุวรรณดี</t>
  </si>
  <si>
    <t>ณัฐวดี อินทรผกาวงศ์</t>
  </si>
  <si>
    <t>รัตนา เหนกลาง</t>
  </si>
  <si>
    <t>ปฎิมา ปุกตะคุ</t>
  </si>
  <si>
    <t>นวลแข เถาว์โท</t>
  </si>
  <si>
    <t>แพรวา ยาดี</t>
  </si>
  <si>
    <t>ปิยธิดา ชาติแดง</t>
  </si>
  <si>
    <t>ชนัญชิดา ขันโนนเขวา</t>
  </si>
  <si>
    <t>จิตสุภา ไพรพฤกษ์</t>
  </si>
  <si>
    <t>จีรพร ชัยเสน</t>
  </si>
  <si>
    <t>ชานนท์ ตุ่นคำ</t>
  </si>
  <si>
    <t>พลอยไพลิน แก้วเชียงหวาง</t>
  </si>
  <si>
    <t>กฤตพร หอมกำปัง</t>
  </si>
  <si>
    <t>ปิ่นปินัทธ์ สมนอก</t>
  </si>
  <si>
    <t>กีรติ พันสวัสดิ์</t>
  </si>
  <si>
    <t>วงศพัทธ์ สุพรม</t>
  </si>
  <si>
    <t>วริศรา พรมสุวรรณ์</t>
  </si>
  <si>
    <t>สุการณ์ดา โคตรสุวรรณ์</t>
  </si>
  <si>
    <t>ปภาวี แสนต่างใจ</t>
  </si>
  <si>
    <t>นริศรา วาปี</t>
  </si>
  <si>
    <t>ปรัชญา โพธิ์ทอง</t>
  </si>
  <si>
    <t>สุชล เลิศนพคุณวงศ์</t>
  </si>
  <si>
    <t>นิชนิภา วรกิตสิทธิสาธร</t>
  </si>
  <si>
    <t>กชพรรณ มหาชัยธวัช</t>
  </si>
  <si>
    <t>จรัญพร แสนหนองหว้า</t>
  </si>
  <si>
    <t>เชษฐ์ธิดา ยายืน</t>
  </si>
  <si>
    <t>กราเด้น เกร แอล เณรี</t>
  </si>
  <si>
    <t>ลลิลทิพย์ สุนทรผอบทอง</t>
  </si>
  <si>
    <t>ธันยกานต์ สุวทยศักดิ์</t>
  </si>
  <si>
    <t>หทัยรัตน์ สุวรรณราช</t>
  </si>
  <si>
    <t>เพชรดาว สียางนอก</t>
  </si>
  <si>
    <t>พัชร์รดาพร ฤทธิ์เนติธรรม</t>
  </si>
  <si>
    <t>ณัฐรตี อินทรผกาวงศ์</t>
  </si>
  <si>
    <t>พัณพษา ฤทธิวัชร</t>
  </si>
  <si>
    <t>สิริวิวล สุดตาชาติ</t>
  </si>
  <si>
    <t>ธนัชชา ปัญญารัมย์</t>
  </si>
  <si>
    <t>ธันยพร วงประดับแพร</t>
  </si>
  <si>
    <t>กันต์สินี พัฒน์กิตติสกุล</t>
  </si>
  <si>
    <t>ปัญญาพร นามปัญญา</t>
  </si>
  <si>
    <t>เพ็ญพิชชา แขมเกษม</t>
  </si>
  <si>
    <t>สุภาวดี แนะกระโทก</t>
  </si>
  <si>
    <t>โสภิตนภา สิมขุนทด</t>
  </si>
  <si>
    <t>วรรณวิมล มีมูล</t>
  </si>
  <si>
    <t>ณัฐพร ขาดรัมย์</t>
  </si>
  <si>
    <t>อภิญญา พูดี</t>
  </si>
  <si>
    <t>ธนพัฒน์ นานอก</t>
  </si>
  <si>
    <t>วชิรวิทย์ ทองสิทธิ์</t>
  </si>
  <si>
    <t>เชษฐา ศิริ</t>
  </si>
  <si>
    <t>ณัฐพงษ์ แข็งแรง</t>
  </si>
  <si>
    <t>นฤพจน์ บุตรสะสม</t>
  </si>
  <si>
    <t>เจษฎา ราญทอง</t>
  </si>
  <si>
    <t>สุวิชา เชยสำโรง</t>
  </si>
  <si>
    <t>ชัยณรงค์ วงศ์ศิริ</t>
  </si>
  <si>
    <t>ภาคิน ตราทองธนโชค</t>
  </si>
  <si>
    <t>ณัฐพัชร์ ญาติกิ่ง</t>
  </si>
  <si>
    <t>เมธา จำปาแพง</t>
  </si>
  <si>
    <t>เจษฎา สีแสด</t>
  </si>
  <si>
    <t>นนทพััทธ์ ศิริกุล</t>
  </si>
  <si>
    <t>วันวิสา ศรีสุข</t>
  </si>
  <si>
    <t>พัทรียา บุญสุข</t>
  </si>
  <si>
    <t>สิรวิชญ์ โอฐสระน้อย</t>
  </si>
  <si>
    <t>นพพร กรุดครบุรี</t>
  </si>
  <si>
    <t>โครีน่า บลาชเก้</t>
  </si>
  <si>
    <t>นาตยา ลักษมีเศรษฐ</t>
  </si>
  <si>
    <t>เกวลิณ ชูนินท์</t>
  </si>
  <si>
    <t>สุรพิชญ์ วีระพันธ์ไพบูลย์</t>
  </si>
  <si>
    <t>ภูภัทร์ชานนท์ เพชรนสิงห์แก้ว</t>
  </si>
  <si>
    <t>มงคล สุขการ</t>
  </si>
  <si>
    <t>พวงชมพู สุขสนวน</t>
  </si>
  <si>
    <t>ภูญดา คำสอง</t>
  </si>
  <si>
    <t>บุญยารัตน์ จันทร์เชิด</t>
  </si>
  <si>
    <t>Miss Chayanid Imsathien</t>
  </si>
  <si>
    <t>Miss Wannapa Luenpohklang</t>
  </si>
  <si>
    <t>สิทธิชัย นาดี</t>
  </si>
  <si>
    <t>อรวี ปัญญาประดิษฐ์</t>
  </si>
  <si>
    <t>ญาณิศา คงนะภักดี</t>
  </si>
  <si>
    <t>ชนกสุดา บัวสุวรรณ</t>
  </si>
  <si>
    <t>พลอยไพริน โปร่งสันเทียะ</t>
  </si>
  <si>
    <t>ปิยนันท์ ศิริรักษ์</t>
  </si>
  <si>
    <t>ณัฐณิชา เรืองวีระยุทธ</t>
  </si>
  <si>
    <t>มณีมาลา ชิมโพธิ์คลัง</t>
  </si>
  <si>
    <t>สุรเชษฐ์ ฝากกาย</t>
  </si>
  <si>
    <t>ศิวกร พลคำแก้ว</t>
  </si>
  <si>
    <t>ศักดิ์สิทธิ์ เกี้ยวกลาง</t>
  </si>
  <si>
    <t>จารุกัญญ์ หิงไธสง</t>
  </si>
  <si>
    <t>สุพัตรา ปานสันเทียะ</t>
  </si>
  <si>
    <t>บุริศร์ เกิดสนอง</t>
  </si>
  <si>
    <t>ธนวัฒน์ ศรีรัศมี</t>
  </si>
  <si>
    <t>สุรพัศ ม่วงชื่น</t>
  </si>
  <si>
    <t>ประภาวัฒน์ ถึงคำภู</t>
  </si>
  <si>
    <t>จีรวัฒน์ ศรีสุข</t>
  </si>
  <si>
    <t>พีระดนย์ นาถนอม</t>
  </si>
  <si>
    <t>ระสา แซ่ฮอ</t>
  </si>
  <si>
    <t>กรวลัย นุสุวรรณรัมย์</t>
  </si>
  <si>
    <t>ธนา อินนอก</t>
  </si>
  <si>
    <t>บุษยารัตน์ ชุเนตร</t>
  </si>
  <si>
    <t>ธาราพร พรมมานอก</t>
  </si>
  <si>
    <t>สุธาสินี สุบงกช</t>
  </si>
  <si>
    <t>จารุกิตติ์ จันทร์อยู่จริง</t>
  </si>
  <si>
    <t>นัทเศรษฐ์</t>
  </si>
  <si>
    <t>อภิวิชญ์ ต้นศรี</t>
  </si>
  <si>
    <t>นภัทร นามนนท์</t>
  </si>
  <si>
    <t>พิมไพร สุวรรณกร</t>
  </si>
  <si>
    <t>สุธินี ศรีรักษา</t>
  </si>
  <si>
    <t>รุ่งสกุล ไกรอ่ำ</t>
  </si>
  <si>
    <t>ปิยะพัฒน์ ปุ้มสระเกษ</t>
  </si>
  <si>
    <t>นฤพนธ์ เลี้ยงจอหอ</t>
  </si>
  <si>
    <t>รัชชานนท์ เทียมโคกกรวด</t>
  </si>
  <si>
    <t>ศักดิ์สิทธิ์ หวายสันเทียะ</t>
  </si>
  <si>
    <t>ธนกร กลมกล่อม</t>
  </si>
  <si>
    <t>Padchare Lantongleuang</t>
  </si>
  <si>
    <t>Parinya Plaplatang</t>
  </si>
  <si>
    <t>ขนิษฐา มาลัยพลอย</t>
  </si>
  <si>
    <t>วรรณพร ภูมิเจริญ</t>
  </si>
  <si>
    <t>ณัฏฐนรี เอี่ยมนอก</t>
  </si>
  <si>
    <t>พุทธพร มาอ่อน</t>
  </si>
  <si>
    <t>วารัตดา ทาทอง</t>
  </si>
  <si>
    <t>จารุวรรณ โมกขุนทด</t>
  </si>
  <si>
    <t>Rerngrit Naksuwan</t>
  </si>
  <si>
    <t>Taptong Pansiri</t>
  </si>
  <si>
    <t>Miss Akira Priwthaisong</t>
  </si>
  <si>
    <t>Miss Marisa Boonmeepom</t>
  </si>
  <si>
    <t>วิลาสินี ทอยดอนน้อย</t>
  </si>
  <si>
    <t>สุรภา สุริยชัยกุล</t>
  </si>
  <si>
    <t>พิชชาภา เศรษฐจำนงค์</t>
  </si>
  <si>
    <t>ศิริวรรณ พงษ์ชัย</t>
  </si>
  <si>
    <t>Jitkajee Ponteu</t>
  </si>
  <si>
    <t>Padcharaporn Poopaluang</t>
  </si>
  <si>
    <t>กฤษ จายะรัตน์</t>
  </si>
  <si>
    <t>ธีรภัทร ศรีสมาน</t>
  </si>
  <si>
    <t>ชัญญานิช บุญเพ็ญ</t>
  </si>
  <si>
    <t>ภาวิณีย์ กุุลเกษ</t>
  </si>
  <si>
    <t>ภัทรนนท์</t>
  </si>
  <si>
    <t>ธรรมพร แผนสนิท</t>
  </si>
  <si>
    <t>พีรฉัตร เกรัมย์</t>
  </si>
  <si>
    <t>ปณัฐธา กุลไธสง</t>
  </si>
  <si>
    <t>ณัฐณิชา เทาขุนทด</t>
  </si>
  <si>
    <t>ถิรดา บุญเพ็ชร</t>
  </si>
  <si>
    <t>จิรกิตติ์ สุขพิมาย</t>
  </si>
  <si>
    <t>ฉัตรชวัช จารุวัฒน์</t>
  </si>
  <si>
    <t>Sirivita Cheannok</t>
  </si>
  <si>
    <t>Nattawut Pooninlawan</t>
  </si>
  <si>
    <t>Chanchai Panbang</t>
  </si>
  <si>
    <t>Teerawat Dannok</t>
  </si>
  <si>
    <t>ธนนันต์ สิทธิเวช</t>
  </si>
  <si>
    <t>นราวิชญ์ อาศัยราช</t>
  </si>
  <si>
    <t>รินรดา ศรีรงค์</t>
  </si>
  <si>
    <t>เปรมยุดา ฉัฐจิรัฐติกาล</t>
  </si>
  <si>
    <t>นันทิตา เดิมประโคน</t>
  </si>
  <si>
    <t>รุ่งนภา แย้มเม่ง</t>
  </si>
  <si>
    <t>จริยา เหมนิธิ</t>
  </si>
  <si>
    <t>ศุภิสรา เคียงกุล</t>
  </si>
  <si>
    <t>ภูตะวัน เลาหสิงห์</t>
  </si>
  <si>
    <t>ศิรวรินทร์ ปรีดาภิรมย์</t>
  </si>
  <si>
    <t>อารยา เชิดชูถิ่น</t>
  </si>
  <si>
    <t>ณฐิตา ตบสวรรณ์</t>
  </si>
  <si>
    <t>อภิสร อิ่มกระโทก</t>
  </si>
  <si>
    <t>กฤษกร เยาว์สูงเนิน</t>
  </si>
  <si>
    <t>จันธิตา จันทร์แก้ว</t>
  </si>
  <si>
    <t>วราทิพย์ โลชั่งสาร</t>
  </si>
  <si>
    <t>สุชาดา วันดี</t>
  </si>
  <si>
    <t>จันทิมา ดวงภูเมฆ</t>
  </si>
  <si>
    <t>กฤษกร เชาว์สูงเนิน</t>
  </si>
  <si>
    <t>ทวีพล เทพพิทักษื</t>
  </si>
  <si>
    <t>Miss Thitiya Chopsook</t>
  </si>
  <si>
    <t>Miss Arunya Triamthaisong</t>
  </si>
  <si>
    <t>Chatwimon Sasonta</t>
  </si>
  <si>
    <t>Thamonwan Kaewkamhorm</t>
  </si>
  <si>
    <t>สโรชา วระเดช</t>
  </si>
  <si>
    <t>ณัฐชญา สุกใส</t>
  </si>
  <si>
    <t>วรปัญญา</t>
  </si>
  <si>
    <t>ณัฐวัฒน์ สุววรณรัตน์</t>
  </si>
  <si>
    <t>นริศรา เสน่หา</t>
  </si>
  <si>
    <t>วรวรรณ แต้มกระโทก</t>
  </si>
  <si>
    <t>ธาดาวัฒน์ แซ่เตียว</t>
  </si>
  <si>
    <t>ฟ้าใส วาดบุญมี</t>
  </si>
  <si>
    <t>ปรีดาภรณ์ บุญภา</t>
  </si>
  <si>
    <t>พรรณวิลาศ ธรรมาวัฒน์</t>
  </si>
  <si>
    <t>ณภัทร ศรีไทย</t>
  </si>
  <si>
    <t>Miss Siriwipa Jai-un</t>
  </si>
  <si>
    <t>Miss Benyathip Pracham</t>
  </si>
  <si>
    <t>นฤมนัส โชคทวีสุขเสถียร</t>
  </si>
  <si>
    <t>นิติวัชร์ จิรอิสราวัฒน์</t>
  </si>
  <si>
    <t>Miss Sawanya Hongtup</t>
  </si>
  <si>
    <t>Mr. Anake Saidtha</t>
  </si>
  <si>
    <t>ธนาวุธ พรมศรี</t>
  </si>
  <si>
    <t>ระพีพัฒน์ เอกศิริ</t>
  </si>
  <si>
    <t>อริสรา ยลสุข</t>
  </si>
  <si>
    <t>ณัฏฐณิชา ศุภเมธาวงศ์</t>
  </si>
  <si>
    <t>พิชชาภรณ์ เศรษฐ์จำนงค์</t>
  </si>
  <si>
    <t>ภิรพร พันธุ์มณี</t>
  </si>
  <si>
    <t>เนตรชนก</t>
  </si>
  <si>
    <t>ศศิวรรณ</t>
  </si>
  <si>
    <t>ปลายฝน ช่องฉิมพลี</t>
  </si>
  <si>
    <t>ชุลีพร พงษ์ใหม่</t>
  </si>
  <si>
    <t>พิชชาพร โพธิ์ทอง</t>
  </si>
  <si>
    <t>จารุพร การงาน</t>
  </si>
  <si>
    <t>ต่อลาภ ศรีสุวรรณภูมิ</t>
  </si>
  <si>
    <t>ฐิตินันท์ เดิมสันเทียะ</t>
  </si>
  <si>
    <t>เบญจมาศ สริวรรณ</t>
  </si>
  <si>
    <t>พัชราวไล สิงห์จันทร์</t>
  </si>
  <si>
    <t>สุวิทย์ ถนอมสัตย์</t>
  </si>
  <si>
    <t>อานัส สวัสดี</t>
  </si>
  <si>
    <t>อรอำไพ จีระมะกร</t>
  </si>
  <si>
    <t>อลิเซีย นอาดริด</t>
  </si>
  <si>
    <t>สุจิตรา สัมมาบัติ</t>
  </si>
  <si>
    <t>นันทิชา โนนพลกรัง</t>
  </si>
  <si>
    <t>แพรวา อุนพานิช</t>
  </si>
  <si>
    <t>ภัคจิรา สอนสมนึก</t>
  </si>
  <si>
    <t>พงศกร ยิ่งนอก</t>
  </si>
  <si>
    <t>นนปวิช ชะอุ่มกลาง</t>
  </si>
  <si>
    <t>สุริญา สุราภี</t>
  </si>
  <si>
    <t>ยุทธนา ธรรมดี</t>
  </si>
  <si>
    <t>ยศธร อาประเวศ</t>
  </si>
  <si>
    <t>เทวัญ ปันแก้ว</t>
  </si>
  <si>
    <t>ณัฐพัชร จัดเกาะ</t>
  </si>
  <si>
    <t>มัญฑิตา ยศศักดิ์</t>
  </si>
  <si>
    <t>นาบุญ แสงทอง</t>
  </si>
  <si>
    <t>พัชริดา เส้นเกษ</t>
  </si>
  <si>
    <t>อัสสัมชัญ</t>
  </si>
  <si>
    <t>Lanna</t>
  </si>
  <si>
    <t>AIMS</t>
  </si>
  <si>
    <t>มาบตาพุดพันพิทยาคาร</t>
  </si>
  <si>
    <t>ร.ร.วาปีปทุม</t>
  </si>
  <si>
    <t>สาธิตมศว.ประสานมิตร (หลักสูตรนานาชาติ)</t>
  </si>
  <si>
    <t>Adventist International Mission School</t>
  </si>
  <si>
    <t>ย.ส.ว</t>
  </si>
  <si>
    <t>เทศบาล2 วัดนิรมิต</t>
  </si>
  <si>
    <t>มุกดาหาร</t>
  </si>
  <si>
    <t>โนนสูงศรีธาน</t>
  </si>
  <si>
    <t>?คำเพิ่มพิทยา</t>
  </si>
  <si>
    <t>สะหนทราย</t>
  </si>
  <si>
    <t>อัญสัมชัญนครราชสีมา</t>
  </si>
  <si>
    <t>บ้านคายวิทยา</t>
  </si>
  <si>
    <t>บ้านโนนจาน(เนตรขันธ์ราษฎร์บำรุง)</t>
  </si>
  <si>
    <t>บ้านสวนวิทยาคม</t>
  </si>
  <si>
    <t>สีคิ้ว</t>
  </si>
  <si>
    <t>สีคิ้วสวัสดิ์ผดุงวิทยา</t>
  </si>
  <si>
    <t>ชาลส์  โดยล์  บางสุริย์</t>
  </si>
  <si>
    <t>ภาคิน สละ</t>
  </si>
  <si>
    <t>พศุตม์ ฤทธิศักดิ์</t>
  </si>
  <si>
    <t>ชัยสิทธิ์ สิทธิกุล</t>
  </si>
  <si>
    <t>พิชญะ บุญฑีฆ์</t>
  </si>
  <si>
    <t xml:space="preserve"> สิรวิชญ์ บุญคุณจงเจริญ</t>
  </si>
  <si>
    <t xml:space="preserve"> ธนพัฒน์ กล้ากระโทก</t>
  </si>
  <si>
    <t xml:space="preserve"> พบรัก นรารมย์</t>
  </si>
  <si>
    <t xml:space="preserve"> ณัฏฐนิช หวังปุญกลาง</t>
  </si>
  <si>
    <t>ภคภพ  เอื้อเอี่ยมพันธุ์</t>
  </si>
  <si>
    <t>ศศิ  พรมนิล</t>
  </si>
  <si>
    <t>ไยลดา บัวสด</t>
  </si>
  <si>
    <t>พัชรพล จันทะมล</t>
  </si>
  <si>
    <t>บ้านสะแร</t>
  </si>
  <si>
    <t>ศักดิ์วสิน รักสัตย์</t>
  </si>
  <si>
    <t>ธนกฤต ปิยศทิพย์</t>
  </si>
  <si>
    <t>คมน์ษัฑวัต เสถียรพงษ์</t>
  </si>
  <si>
    <t>ณัฏฐกิตติ์ อิ่มแสง</t>
  </si>
  <si>
    <t>ชญานิศ สุดแสวง</t>
  </si>
  <si>
    <t>ญาณิศา พลตื้อ</t>
  </si>
  <si>
    <t>เทศบาลตำบลโนนแดง</t>
  </si>
  <si>
    <t>ภูวิสิฐกุล  บูชาชัชวาลย์</t>
  </si>
  <si>
    <t>วทัญญู  ระดาไสย</t>
  </si>
  <si>
    <t xml:space="preserve"> คมพิศิษฐ์ ฉันทวิจัยกุล</t>
  </si>
  <si>
    <t xml:space="preserve"> ภควัฒน์ เกตุประเสริฐ</t>
  </si>
  <si>
    <t>ปฏิภาณ จักสาร</t>
  </si>
  <si>
    <t>ฤทธิชัย ตรีสุวรรณ</t>
  </si>
  <si>
    <t>จุรีรัตน์ ทิพย์ฝั้น</t>
  </si>
  <si>
    <t>อนุบาลแพร่</t>
  </si>
  <si>
    <t>แพร่</t>
  </si>
  <si>
    <t>สรชา ตาคำ</t>
  </si>
  <si>
    <t xml:space="preserve"> ฐิติพร สิวาพร</t>
  </si>
  <si>
    <t xml:space="preserve"> ชัยวัฒน์ ทองโคกกรวด</t>
  </si>
  <si>
    <t>จิณณพัต วงศ์มีแก้ว</t>
  </si>
  <si>
    <t>พชรกมล พรหมเทศน์</t>
  </si>
  <si>
    <t xml:space="preserve"> อาชวิน วงษ์สวาสดิ์</t>
  </si>
  <si>
    <t xml:space="preserve"> ภริวัฒน์ เลอเลิศวณิชย์</t>
  </si>
  <si>
    <t>ธนภัทร หมวกทอง</t>
  </si>
  <si>
    <t>พรรษชล สุวรรณปะเถาว์</t>
  </si>
  <si>
    <t>ศุภกิตติ์ เรียกประโคน</t>
  </si>
  <si>
    <t>หฤษฎ์ ซ่อนกลิ่น</t>
  </si>
  <si>
    <t>อรจิรา พงษ์ไพเชฐ์</t>
  </si>
  <si>
    <t>พฤกษ์ เพ็งสวัสดิ์</t>
  </si>
  <si>
    <t>ธนทัต สุวรรณสุข</t>
  </si>
  <si>
    <t>กานต์พิชชา เศรษฐี</t>
  </si>
  <si>
    <t>กรณ์ สว่างทรัพย์</t>
  </si>
  <si>
    <t>สาธิต มศว ประสานมิตร (ฝ่ายประถม)</t>
  </si>
  <si>
    <t xml:space="preserve"> โมลียา วรการกุล</t>
  </si>
  <si>
    <t xml:space="preserve"> อภิญญา จ่าพันดุง</t>
  </si>
  <si>
    <t>สุชัชญา ศุภวชิรานันท์</t>
  </si>
  <si>
    <t>ภคสิริ สันตธีระกุล</t>
  </si>
  <si>
    <t xml:space="preserve"> ณพัชกรณ์ ธนากรวิวัฒน์</t>
  </si>
  <si>
    <t xml:space="preserve"> ภูผา กาญจนเกษม</t>
  </si>
  <si>
    <t>วิวัฒนา ชำนาญนา</t>
  </si>
  <si>
    <t>พิทวัส ล้อมกลาง</t>
  </si>
  <si>
    <t>ธัญชนก เปรมศรี</t>
  </si>
  <si>
    <t>ชุตินันท์ จินานุรักษ์</t>
  </si>
  <si>
    <t xml:space="preserve"> กันตินันท์ ชุณหปัญญาเวช</t>
  </si>
  <si>
    <t xml:space="preserve"> รวิกร ศุภลักษณ์</t>
  </si>
  <si>
    <t>อภิญญา จันทร์มั่น</t>
  </si>
  <si>
    <t>ณัฐกฤตา สายรัตน์</t>
  </si>
  <si>
    <t>วรรณรดา ตันจินดาประทีป</t>
  </si>
  <si>
    <t>สรวิชย์ หงษ์กลาย</t>
  </si>
  <si>
    <t>พีรพัฒน์ ลาสิทธิ์</t>
  </si>
  <si>
    <t>คุณภัทร ไตรดงพลอง</t>
  </si>
  <si>
    <t>เรน เขียว</t>
  </si>
  <si>
    <t>ทีปกร ดงงาม</t>
  </si>
  <si>
    <t>พงศ์พิสุทธิ์ แดงสีบัว</t>
  </si>
  <si>
    <t>จิรพงศ์ เปรมเสถียร</t>
  </si>
  <si>
    <t>ชนาธร ยิ้มคล้าย</t>
  </si>
  <si>
    <t xml:space="preserve"> ธนกฤต โชติกาชยากร</t>
  </si>
  <si>
    <t xml:space="preserve"> อชิระ เตียวศิริทรัพย์</t>
  </si>
  <si>
    <t>กฤติน ศรีสันติสุข</t>
  </si>
  <si>
    <t>แพรวารินทร์ ศรีรัตนปัญญาธร</t>
  </si>
  <si>
    <t>ณัฐวิภา วีระกุล</t>
  </si>
  <si>
    <t>ศุภาลักษณ์ สงวนชม</t>
  </si>
  <si>
    <t>กุลปริยา สุวรรณไตรย์</t>
  </si>
  <si>
    <t>ธนกฤต อุทัยพัฒนพงษ์</t>
  </si>
  <si>
    <t>ธีรภัทร อาบัลย์</t>
  </si>
  <si>
    <t>ฑิฆัมพร เงาโพธิ์</t>
  </si>
  <si>
    <t>เบญญาภา ยอดพิมาย</t>
  </si>
  <si>
    <t>เมธพล เชื้อสกล</t>
  </si>
  <si>
    <t>อัครพฤกษ์ เพ็งสวัสดิ์</t>
  </si>
  <si>
    <t xml:space="preserve"> เขมณัฐฎ์ ทวีมหาเกียรติ</t>
  </si>
  <si>
    <t xml:space="preserve"> ภูมิพิสิษฐ์ สิงห์อุดม</t>
  </si>
  <si>
    <t>ภีรดลย์ วิลัยกลาง</t>
  </si>
  <si>
    <t>นันท์นภัส ประกอบกัน</t>
  </si>
  <si>
    <t xml:space="preserve"> ชณัญชิดา ชัยศรี</t>
  </si>
  <si>
    <t xml:space="preserve"> ปริยากร จีนดอน</t>
  </si>
  <si>
    <t>ฐณัชญ์พร นวมพันธ์</t>
  </si>
  <si>
    <t>ดารา สุนทรวิภาค</t>
  </si>
  <si>
    <t>ศิริรัตน์ ร่มรุกข์</t>
  </si>
  <si>
    <t>ภัทรกร ฟุ้งกลาง</t>
  </si>
  <si>
    <t>ปวันพัสตร์ พลพูน</t>
  </si>
  <si>
    <t>จุฑาทิพย์ สินนา</t>
  </si>
  <si>
    <t xml:space="preserve"> ณัฐปดลจ์ วิพัธครตระกูล</t>
  </si>
  <si>
    <t xml:space="preserve"> พงศกร เกือนสันเทียะ</t>
  </si>
  <si>
    <t>ธีรพงษ์ ไกรดงพลอง</t>
  </si>
  <si>
    <t>รัชชานนท์ ทองหยอด</t>
  </si>
  <si>
    <t>บริมาศ เชื้อดี</t>
  </si>
  <si>
    <t>บ้านโนนสวาท</t>
  </si>
  <si>
    <t xml:space="preserve"> อทิชา จินตวัฒนกุล</t>
  </si>
  <si>
    <t xml:space="preserve"> ณัฐกฤตา ทับทอง</t>
  </si>
  <si>
    <t>จาด้า พลอยไพรลิน มัฟฟุชชี</t>
  </si>
  <si>
    <t>ภาพิมล อิ่มทอง</t>
  </si>
  <si>
    <t>บัณฑิตา สีโยหะ</t>
  </si>
  <si>
    <t>กัลยา  บุญชำนิ</t>
  </si>
  <si>
    <t>ชนาธิป พิมพ์บุญยัง</t>
  </si>
  <si>
    <t>ชนสิทธิ์ จิรธนไพศาลสกุล</t>
  </si>
  <si>
    <t>เขมจิรา กาวิชา</t>
  </si>
  <si>
    <t>บ้านท่าวังผา</t>
  </si>
  <si>
    <t>เชียญสิริ  สำราญสุข</t>
  </si>
  <si>
    <t>S.,Worasit</t>
  </si>
  <si>
    <t>S.,Atiruth</t>
  </si>
  <si>
    <t>P.,Tawan</t>
  </si>
  <si>
    <t>P.,Sinatarn</t>
  </si>
  <si>
    <t>P.,Nuttapong</t>
  </si>
  <si>
    <t>A.,Akepun</t>
  </si>
  <si>
    <t>K.,Akkarapol</t>
  </si>
  <si>
    <t>W.,Saranya</t>
  </si>
  <si>
    <t>N.,Puree</t>
  </si>
  <si>
    <t>Payut</t>
  </si>
  <si>
    <t>−375</t>
  </si>
  <si>
    <t>S.,Yannakit</t>
  </si>
  <si>
    <t>K.,Wasinthorn</t>
  </si>
  <si>
    <t>K.,Kukiat</t>
  </si>
  <si>
    <t>−91</t>
  </si>
  <si>
    <t>N.,Khachanon</t>
  </si>
  <si>
    <t>−258</t>
  </si>
  <si>
    <t>T.,Primprrima</t>
  </si>
  <si>
    <t>−576</t>
  </si>
  <si>
    <t>Nuntapong</t>
  </si>
  <si>
    <t>−641</t>
  </si>
  <si>
    <t>R.,Christopher</t>
  </si>
  <si>
    <t>−157</t>
  </si>
  <si>
    <t>S.,Sitthichart</t>
  </si>
  <si>
    <t>−740</t>
  </si>
  <si>
    <t>S.,Karnkrit</t>
  </si>
  <si>
    <t>−801</t>
  </si>
  <si>
    <t>Y.,Saranya</t>
  </si>
  <si>
    <t>−967</t>
  </si>
  <si>
    <t>W.,Benyapa</t>
  </si>
  <si>
    <t>−1379</t>
  </si>
  <si>
    <t>ผลการแข่งขัน เอแม็ท รุ่น อนุบาล-ประถมศึกษาปีที่ 2</t>
  </si>
  <si>
    <t>ฐิติวัฒน์ ลิ้มพัฒน์นันท์</t>
  </si>
  <si>
    <t>Phisit</t>
  </si>
  <si>
    <t>Monthon</t>
  </si>
  <si>
    <t>Authawich</t>
  </si>
  <si>
    <t>Natnicha</t>
  </si>
  <si>
    <t>Trin</t>
  </si>
  <si>
    <t>Thanchanok</t>
  </si>
  <si>
    <t>Rungsiya</t>
  </si>
  <si>
    <t>Peerawit</t>
  </si>
  <si>
    <t>Watcharaphan</t>
  </si>
  <si>
    <t>Panithan</t>
  </si>
  <si>
    <t>Kanyarat</t>
  </si>
  <si>
    <t>Nikhom</t>
  </si>
  <si>
    <t>Nonthapat</t>
  </si>
  <si>
    <t>Sitthipong</t>
  </si>
  <si>
    <t>Phisan</t>
  </si>
  <si>
    <t>Nattaphon</t>
  </si>
  <si>
    <t>Kanokwan</t>
  </si>
  <si>
    <t>Tawan</t>
  </si>
  <si>
    <t>Sarawaut</t>
  </si>
  <si>
    <t>Massayanuch</t>
  </si>
  <si>
    <t>Chanchai</t>
  </si>
  <si>
    <t>Sirinthip</t>
  </si>
  <si>
    <t>Kriangkrai</t>
  </si>
  <si>
    <t>Kittapon</t>
  </si>
  <si>
    <t>Chatchai</t>
  </si>
  <si>
    <t>Supakron</t>
  </si>
  <si>
    <t>Phuwadol</t>
  </si>
  <si>
    <t>Panuwit</t>
  </si>
  <si>
    <t>Punnuth</t>
  </si>
  <si>
    <t>Satra</t>
  </si>
  <si>
    <t>Supagorn</t>
  </si>
  <si>
    <t>Sawittre</t>
  </si>
  <si>
    <t>Tanapat</t>
  </si>
  <si>
    <t>Kantapon</t>
  </si>
  <si>
    <t>Nakara</t>
  </si>
  <si>
    <t>พิชาวีร์  วุฒิ</t>
  </si>
  <si>
    <t>สมจิตย์  ศรีมังกละ</t>
  </si>
  <si>
    <t>บ้านโนนแก้ว</t>
  </si>
  <si>
    <t>กฤษฎา  พรมชัย</t>
  </si>
  <si>
    <t>วิทวุฒิ  ตลโคก</t>
  </si>
  <si>
    <t>นพนันทน์  เรืองทิพนันทน์</t>
  </si>
  <si>
    <t>วงศ์พราหมฌ์  วงศ์จำปา</t>
  </si>
  <si>
    <t>1st Round</t>
  </si>
  <si>
    <t>ภัทรพล แซ่เล้า</t>
  </si>
  <si>
    <t>พรนภัส นวมโคกสูง</t>
  </si>
  <si>
    <t>อาภาชุดา ประดิษฐ์</t>
  </si>
  <si>
    <t>พิมพ์นารา ใหม่คามิ</t>
  </si>
  <si>
    <t>สุพิชฌาย์ ศิริวัชระกุล</t>
  </si>
  <si>
    <t>พิมพ์นภัส ทิมเกิด</t>
  </si>
  <si>
    <t>Pranut Angsakul</t>
  </si>
  <si>
    <t>ณัฐณิชา สมใจ</t>
  </si>
  <si>
    <t>พิชชา เพ็ชร์กลาง</t>
  </si>
  <si>
    <t>เมธีพัฒน์ วลัยเสถียร</t>
  </si>
  <si>
    <t>ภูริชญา รังสิวิวัฒน์</t>
  </si>
  <si>
    <t>แองโกล</t>
  </si>
  <si>
    <t>ขวัญข้าว คุณคุปต์</t>
  </si>
  <si>
    <t>บุษรินทร์ จินตพละ</t>
  </si>
  <si>
    <t>พุทธพงศ์ หล่อตระกูล</t>
  </si>
  <si>
    <t xml:space="preserve">บุญวัฒนา </t>
  </si>
  <si>
    <t>พาทิศ ศรีศิลา</t>
  </si>
  <si>
    <t>ผลรอบคัดเลือก</t>
  </si>
  <si>
    <t>ภัทรภร แสนมี</t>
  </si>
  <si>
    <t>สววรรณ ครอบกระโทก</t>
  </si>
  <si>
    <t>ญาณิศา พรมนา</t>
  </si>
  <si>
    <t>อธิชา ศรีพลกรัง</t>
  </si>
  <si>
    <t>ศุภกร อินทรวรรณ์</t>
  </si>
  <si>
    <t>ดนุเดช เมืองจันทร์</t>
  </si>
  <si>
    <t>ธนดล แก้วพิกุล</t>
  </si>
  <si>
    <t>ญาณาธิป สุทธิประภา</t>
  </si>
  <si>
    <t>ปาลิตา พรุมสุวรรณ</t>
  </si>
  <si>
    <t>ศิรประภา ชมภู</t>
  </si>
  <si>
    <t>ขวัญฤทัย พันธุ์ทอง</t>
  </si>
  <si>
    <t>ประภาวรินทร์ ยังเพ็ง</t>
  </si>
  <si>
    <t>อทิตยา จันทร์เจริญ</t>
  </si>
  <si>
    <t>พิมพ์วิภา ปาละสุข</t>
  </si>
  <si>
    <t>นลินทิพย์ แก้วเขียว</t>
  </si>
  <si>
    <t>เกริกฤทธิ์ ช่วยลือไทย</t>
  </si>
  <si>
    <t>อริศรา พิมแพง</t>
  </si>
  <si>
    <t>ชนกเนตร ศรีมังคละ</t>
  </si>
  <si>
    <t>หทัยนารถ ศรีมังคละ</t>
  </si>
  <si>
    <t>จุฬาลักษณ์ บวรจารุเดช</t>
  </si>
  <si>
    <t>ประภัสสรา แก้วสา</t>
  </si>
  <si>
    <t>ปัณณวัฒน์ เพาะกระโทก</t>
  </si>
  <si>
    <t>ญาดา ยอดกระโทก</t>
  </si>
  <si>
    <t>ณัฏฐณิชา ปัดครบุรี</t>
  </si>
  <si>
    <t>วัชรินทร์ สิริภูรีภากร</t>
  </si>
  <si>
    <t>เพ็ญพิชชา เหิมขุนทด</t>
  </si>
  <si>
    <t>กนกพล หมั่นมา</t>
  </si>
  <si>
    <t>ภัทรพล ลิมปิเจริญ</t>
  </si>
  <si>
    <t>สหรักษ์ ศรีทองสุข</t>
  </si>
  <si>
    <t>กฤษดา ธรรมวิริยานนท์</t>
  </si>
  <si>
    <t>อัญญาณี ยวงกระโทก</t>
  </si>
  <si>
    <t>ธันย์ชนก ประเสริฐกิจวัฒนา</t>
  </si>
  <si>
    <t>นครินทร์ พันทองหล่อ</t>
  </si>
  <si>
    <t>สมพล พลีขันธ์</t>
  </si>
  <si>
    <t>กัลยา ศรีวิพัฒน์</t>
  </si>
  <si>
    <t>ปนัดดา มีทอง</t>
  </si>
  <si>
    <t>ณัฐณิศา หัสจรรย์</t>
  </si>
  <si>
    <t>รุจิรา สุภาพงษ์</t>
  </si>
  <si>
    <t>นลิน นุงกระโทก</t>
  </si>
  <si>
    <t>อนันตญา กระแจะจันทร์</t>
  </si>
  <si>
    <t>บรรณกร สุริยะโยธิน</t>
  </si>
  <si>
    <t>นรวิชญ์ แดงสูงเนิน</t>
  </si>
  <si>
    <t xml:space="preserve">ภัทรพร </t>
  </si>
  <si>
    <t>โยสิตา</t>
  </si>
  <si>
    <t>บ้านหลุง</t>
  </si>
  <si>
    <t>วนาลัย อ่อนศรี</t>
  </si>
  <si>
    <t>สุชาดา โชคลาด</t>
  </si>
  <si>
    <t>มุขมณี นรชาญ</t>
  </si>
  <si>
    <t>กัลยรัตน์ สุนทรภักดี</t>
  </si>
  <si>
    <t>สรัลภัทร เฮ้าชัยภูมิ</t>
  </si>
  <si>
    <t>พิชญาภา คมพุดซา</t>
  </si>
  <si>
    <t>เด็กหญฺงปัญชิศา โป๊ะไธสง</t>
  </si>
  <si>
    <t>เด็ฏชายขจรนิรันดร์ มิลินทคุปต์</t>
  </si>
  <si>
    <t>ธฤตวัน พงช์นรินทร</t>
  </si>
  <si>
    <t>ธีรกานต์ สีนวล</t>
  </si>
  <si>
    <t>สาธิตมหาวิทยาลัยราชภัฏพิบูลสงคราม</t>
  </si>
  <si>
    <t>สิราวรรณ กล้วยสูงเนิน</t>
  </si>
  <si>
    <t>ธัญญลักษณ์ กางชาติ</t>
  </si>
  <si>
    <t>ภาณุพงศ์ จารุบูรณ์</t>
  </si>
  <si>
    <t>ศักดิ์สิทธิ์ เยื้องกลาง</t>
  </si>
  <si>
    <t>วริศ บูรณโชคไพศาล</t>
  </si>
  <si>
    <t>จิรวรรธ ธนเกียรติสกุล</t>
  </si>
  <si>
    <t>ณิชาภัทร ปิ๊ปกลาง</t>
  </si>
  <si>
    <t>ธันยารัตน์ อังศวาภิมณฑ์</t>
  </si>
  <si>
    <t>ณัฐศิริ สายครบุรี</t>
  </si>
  <si>
    <t>ธีรวุฒิ จำปี</t>
  </si>
  <si>
    <t>ศริตา ใจดี</t>
  </si>
  <si>
    <t>สุภานันท์ เจนไธสง</t>
  </si>
  <si>
    <t>พัทธนันท์ ฤกษ์มี</t>
  </si>
  <si>
    <t>ธัญวรัตน์ แก้วประมูล</t>
  </si>
  <si>
    <t>อลงกรณ์ ลุนไธสง</t>
  </si>
  <si>
    <t xml:space="preserve">ท่าลาด </t>
  </si>
  <si>
    <t>ปวริศา เกตุพิมาย</t>
  </si>
  <si>
    <t>บุญทิมา อินทยศ</t>
  </si>
  <si>
    <t>มนัสนันท์ ผาสุข</t>
  </si>
  <si>
    <t>มณิกา รักษา</t>
  </si>
  <si>
    <t>รมิดา จีรฤทธิพล</t>
  </si>
  <si>
    <t>กนกพิชญ์ หมั่นคำ</t>
  </si>
  <si>
    <t>ณัฐวรา สุวรรณ์</t>
  </si>
  <si>
    <t>กมลพร ขุนสูงเนิน</t>
  </si>
  <si>
    <t>กฤตนัย ปิ่นสกุล</t>
  </si>
  <si>
    <t>ชินดนัย กรวุฒิพงศ์</t>
  </si>
  <si>
    <t>ธุติมา ศรีทน</t>
  </si>
  <si>
    <t>ลัดดารมย์ โขมขุนทด</t>
  </si>
  <si>
    <t>ปณชัย ขวางกระโทก</t>
  </si>
  <si>
    <t>ภูภิพัฒน์ แปงปุ๋ย</t>
  </si>
  <si>
    <t>ธิติมา สังข์ทอง</t>
  </si>
  <si>
    <t>นาลิน สวดประโคน</t>
  </si>
  <si>
    <t>ภัทรพล ฤทธิวงค์</t>
  </si>
  <si>
    <t>อภินันท์ ใหม่วงษ์</t>
  </si>
  <si>
    <t>พิมพ์พิศา หมอสำฤทธิ์</t>
  </si>
  <si>
    <t>ศุภัชญา แตงอ่อน</t>
  </si>
  <si>
    <t>จอร์น แองกัส</t>
  </si>
  <si>
    <t>กัญญารัตน์</t>
  </si>
  <si>
    <t>นภาวรรณ ฮะสูงเนิน</t>
  </si>
  <si>
    <t>วรัชยา บูรณ์ประจิตต์</t>
  </si>
  <si>
    <t>วันมงคล กรณ์ไธสง</t>
  </si>
  <si>
    <t>สงกรานต์ เจริญจิตร</t>
  </si>
  <si>
    <t>ณัฏฐณิฎา ชาภักดี</t>
  </si>
  <si>
    <t>แผ่นดิน ศรีพลัง</t>
  </si>
  <si>
    <t>ศึกษาสงเคราะธวัชบุรี</t>
  </si>
  <si>
    <t>ธีรวัฒน์ พันธ์วิไล</t>
  </si>
  <si>
    <t>ธนวัตร ก่ำกระโทก</t>
  </si>
  <si>
    <t>วิชญะ น้ำจันทร์</t>
  </si>
  <si>
    <t>เจตน์ พุ่มจิตร</t>
  </si>
  <si>
    <t>บุษปรัชต์</t>
  </si>
  <si>
    <t>สุภัทราภรณ์ ชฎาทวด</t>
  </si>
  <si>
    <t>ธิรากาญจน์ วลัยเสถียร</t>
  </si>
  <si>
    <t>ปวีร์รดา หาญวงษ์</t>
  </si>
  <si>
    <t>พิริยากร จันทร์เจริญ</t>
  </si>
  <si>
    <t>อนุชฎา บุญสาร</t>
  </si>
  <si>
    <t>กษมา จอกชัยภูมิ</t>
  </si>
  <si>
    <t>ปริฉัตร แดนสีแก้ว</t>
  </si>
  <si>
    <t>กาญจน์ชนิตา เรืองเนตร์</t>
  </si>
  <si>
    <t>กรวิชญ์ พิรารักษ์</t>
  </si>
  <si>
    <t>เอมวอร แสงคำ</t>
  </si>
  <si>
    <t>นภัสวรรณ์ พิชัยลักษณ์</t>
  </si>
  <si>
    <t>กฤษณะ นาคพะเนาว์</t>
  </si>
  <si>
    <t>ชินวุฒิ เทียนกระโทก</t>
  </si>
  <si>
    <t>ศิรภัสสร มูลลา</t>
  </si>
  <si>
    <t>อานิสรา สนั่นนารี</t>
  </si>
  <si>
    <t>บ้านนาก้านเหลือง</t>
  </si>
  <si>
    <t>สรศักดิ์ สุขนิรันดร์</t>
  </si>
  <si>
    <t>กิตติธัช แหลมกระโทก</t>
  </si>
  <si>
    <t>กัญาพัชร แทวกระโทก</t>
  </si>
  <si>
    <t>มนัสชนันท์ สาระสุข</t>
  </si>
  <si>
    <t>อิศริยา แซ่ลี้</t>
  </si>
  <si>
    <t>สิริกร ใจมั่น</t>
  </si>
  <si>
    <t>ทิพย์วรรณ อินชนะ</t>
  </si>
  <si>
    <t>ชนม์นิภา หมู่ทองหลาง</t>
  </si>
  <si>
    <t>วชิโนทัย อินทพันธ์</t>
  </si>
  <si>
    <t>กิตติวรา ดงกลาง</t>
  </si>
  <si>
    <t>กชพร ชุติมันต์</t>
  </si>
  <si>
    <t>วรนิษฐา หินเธาว์</t>
  </si>
  <si>
    <t>อชิรญา สิงห์น้อย</t>
  </si>
  <si>
    <t>ญาดา ศิริสุนทร</t>
  </si>
  <si>
    <t>ณัฐดนัย ฮันสูงเนิน</t>
  </si>
  <si>
    <t>รัฐนันท์ ภิญโญพจน์</t>
  </si>
  <si>
    <t>ศิรสิทธิ์ ชวัลวิทย์โชติกุล</t>
  </si>
  <si>
    <t>ตติยเทพ พรจะโป๊ะ</t>
  </si>
  <si>
    <t>คริสเตล เวนิส มาฮุไซ</t>
  </si>
  <si>
    <t>นภัสสิริ ทิมเก็ด</t>
  </si>
  <si>
    <t>รัตติมา ยุกต์วัฒนพงศ์</t>
  </si>
  <si>
    <t xml:space="preserve">ธาริน ไพเพราะ </t>
  </si>
  <si>
    <t>ปลูกปัญญา</t>
  </si>
  <si>
    <t>ญาณาธิป ฉิมพาลี</t>
  </si>
  <si>
    <t>พงศ์วรินทร์ ประโมกข์</t>
  </si>
  <si>
    <t>กรุงเทพฯ</t>
  </si>
  <si>
    <t>พสิษฐ์ โวศรี</t>
  </si>
  <si>
    <t>พิมพ์นิภา พานทองไพศาล</t>
  </si>
  <si>
    <t>เกวลิน ชูนินทร์</t>
  </si>
  <si>
    <t>สุรเชษฐ์ อาจหาญ</t>
  </si>
  <si>
    <t>เจนนี่ ไวท์</t>
  </si>
  <si>
    <t>ชาคริสเฮนรี่ มูลเลอร์</t>
  </si>
  <si>
    <t>เมธัส บ่มกลาง</t>
  </si>
  <si>
    <t>ชนิตา สุดาจันทร์</t>
  </si>
  <si>
    <t>ปรเมศวร์ สินสระน้อย</t>
  </si>
  <si>
    <t>สิริรัญยา ศรีจันทร์มะดัน</t>
  </si>
  <si>
    <t>ณัฎฐนันท์ ปกรณ์เลอศิริ</t>
  </si>
  <si>
    <t>กานต์พิชชา ด่านกุลชัย</t>
  </si>
  <si>
    <t>ชินติสรรค์ โชติจิระอนันต์</t>
  </si>
  <si>
    <t>ญาณพล บางเกษม</t>
  </si>
  <si>
    <t>ภัคพล ลมุลพจน์</t>
  </si>
  <si>
    <t>เจนนิเฟอร์ แอน ชุตินธร</t>
  </si>
  <si>
    <t>ภัทรเกียรติ แตงเจริญ</t>
  </si>
  <si>
    <t>อินทิรา ชาญสูงเนิน</t>
  </si>
  <si>
    <t>พรรษิษฐ์ จันทราภรณ์</t>
  </si>
  <si>
    <t>โชติพัฒน์ ศรีสว่างปัญญากุล</t>
  </si>
  <si>
    <t>วาทิตย์ ไพบูลย์</t>
  </si>
  <si>
    <t>ฐิตาภา ลีลากนก</t>
  </si>
  <si>
    <t>ชยาภรณ์ สุภลักษ์</t>
  </si>
  <si>
    <t>ก้องภพ ตั้งประเสริฐศิริ</t>
  </si>
  <si>
    <t>กิตตินันท์ ยะสูงเนิน</t>
  </si>
  <si>
    <t>วริศรา ขาวตะโหนด</t>
  </si>
  <si>
    <t>เนติพจน์ ศรีสว่างปัญญากุล</t>
  </si>
  <si>
    <t>กฤติมา เกรียบกราง</t>
  </si>
  <si>
    <t>กัลยา รุ่งสูงเนิน</t>
  </si>
  <si>
    <t>กรนนท์ คงทนไพศาล</t>
  </si>
  <si>
    <t>วีระเดช พฤกษาการ</t>
  </si>
  <si>
    <t>ศศธร อาจอินทร์</t>
  </si>
  <si>
    <t>วิลาสินี เวทไธสง</t>
  </si>
  <si>
    <t>ธนภัทร์ สันธนาคร</t>
  </si>
  <si>
    <t>พงษ์เทพ ชาญสัมพันธ์</t>
  </si>
  <si>
    <t>ณโชติ โชติกลาง</t>
  </si>
  <si>
    <t>ฐิตาภรณ์ บำเหน็จพันธุ์</t>
  </si>
  <si>
    <t>ธีธัช พรมสิทธิ์</t>
  </si>
  <si>
    <t>พิชญา ไชยทา</t>
  </si>
  <si>
    <t>ชนรดี พรหมรัตน์</t>
  </si>
  <si>
    <t>ธัญย์ชนก แสมรัมย์</t>
  </si>
  <si>
    <t>ศิริปริญญา พลสม</t>
  </si>
  <si>
    <t>ธิติมา กาวไธสง</t>
  </si>
  <si>
    <t>ภานุพงษ์ แซ่เล้า</t>
  </si>
  <si>
    <t>ภูษิต ชานุชิต</t>
  </si>
  <si>
    <t>พรรณทิย์ ประสพหมู่</t>
  </si>
  <si>
    <t>ชวิศ ชำนาญเนาว์</t>
  </si>
  <si>
    <t>บรรพต อนันตภูมิ</t>
  </si>
  <si>
    <t>ปกรณ์วริศ วรปิยะเศรษฐ์</t>
  </si>
  <si>
    <t>ณรงค์ศักด์ โวหารลึก</t>
  </si>
  <si>
    <t>ชนิกานต์ สังศรี</t>
  </si>
  <si>
    <t>วีรพงษ์ ศรีเรือง</t>
  </si>
  <si>
    <t>ธนภรณ์ ทับทิมทอง</t>
  </si>
  <si>
    <t>กชมน มีเพียร</t>
  </si>
  <si>
    <t>สุภัสรา ลาอ่อน</t>
  </si>
  <si>
    <t>นวรรษรา แจ้งประดิษฐ์</t>
  </si>
  <si>
    <t>สันติภาพ พรมไพร</t>
  </si>
  <si>
    <t>ประนิดา ทองกัลยา</t>
  </si>
  <si>
    <t>บ้านดอนไผ่</t>
  </si>
  <si>
    <t>กัญญาภัค แสงจันทร์</t>
  </si>
  <si>
    <t>ภคพร เสาศิริ</t>
  </si>
  <si>
    <t>วาริน หาญมะโน</t>
  </si>
  <si>
    <t>ธีรนุช คำสิงห์นอก</t>
  </si>
  <si>
    <t>รพีพรรณ เทียมศักดิ์</t>
  </si>
  <si>
    <t>อนัญญา วีระปิด</t>
  </si>
  <si>
    <t>จิรนันท์ คำสวนมอญ</t>
  </si>
  <si>
    <t>รยาพร ศรีระษา</t>
  </si>
  <si>
    <t>ปัณยวัจน์ สิทธร</t>
  </si>
  <si>
    <t>ทิพกร สุรัมย์</t>
  </si>
  <si>
    <t>วิมลสิริ วีระประเสริฐ</t>
  </si>
  <si>
    <t>ชัญญานุช ภูมิดรสัย</t>
  </si>
  <si>
    <t>บ้านหนองลุมพุกบุ่งแสง</t>
  </si>
  <si>
    <t>ธนัชชา แผ่นพรหม</t>
  </si>
  <si>
    <t>ญาราภรณ์ หาญเหี้ยม</t>
  </si>
  <si>
    <t>บ้านหนองขอน</t>
  </si>
  <si>
    <t>นมิดา ล้อมงคล</t>
  </si>
  <si>
    <t>จักกษณ์ โนนชนะ</t>
  </si>
  <si>
    <t>ยศวริศ คงชูศรี</t>
  </si>
  <si>
    <t>ปิยะภูมิ โตตลิ่งชัน</t>
  </si>
  <si>
    <t>นิภาสิริ</t>
  </si>
  <si>
    <t>ณัฏฐ์ธนัน ธนอุดมประภัทร์</t>
  </si>
  <si>
    <t>ธีรภัทร โยธานันท์</t>
  </si>
  <si>
    <t>กิตติพัศ วรวัตร</t>
  </si>
  <si>
    <t>ธนัญญา โสกศรี</t>
  </si>
  <si>
    <t xml:space="preserve"> ปภาดา ศรีวะรมย์</t>
  </si>
  <si>
    <t xml:space="preserve"> ศุภวิชญ์ บุญคุณจงเจริญ</t>
  </si>
  <si>
    <t>ทศพร อมรอธิวัฒน์</t>
  </si>
  <si>
    <t>ภคิน กับกระโทก</t>
  </si>
  <si>
    <t>กรวีร์ ตั้งพงษ์</t>
  </si>
  <si>
    <t>รัฐนันท์ ศรีพิทักษ์</t>
  </si>
  <si>
    <t>จิรัญญา ทองบุ</t>
  </si>
  <si>
    <t>รร.บ้านโนนเมือง(เยี่ยมประชาสรรค์)</t>
  </si>
  <si>
    <t>ณัฐนนท์ พัวพัฒนเกียรติ</t>
  </si>
  <si>
    <t>ประสารวิทยา</t>
  </si>
  <si>
    <t>ดช.วิษณุกานต์ พลจันทึก</t>
  </si>
  <si>
    <t>ธัญยชนก เปรมศรี</t>
  </si>
  <si>
    <t>ชลธิชา สียางนอก</t>
  </si>
  <si>
    <t>ประกาย นุสอนรัมย์</t>
  </si>
  <si>
    <t>กชวรรณ ปุ่นประโคน</t>
  </si>
  <si>
    <t>กนกวรรณ ไสลวงษ์</t>
  </si>
  <si>
    <t>โชคชัย พิเนตร</t>
  </si>
  <si>
    <t>วาริน ทานอก</t>
  </si>
  <si>
    <t>ดญ.กชกร ศรีขวาชัย</t>
  </si>
  <si>
    <t>รร.บ้านเหลื่อมพิทยาสรรพ์</t>
  </si>
  <si>
    <t>ดญ.ปานดวงใจ ประอันทัง</t>
  </si>
  <si>
    <t>นันท์นภัส บุญเจริญพันธ์ทวี</t>
  </si>
  <si>
    <t>กรรณิการ์ แสนสท้าน</t>
  </si>
  <si>
    <t>ทิพย์สุดา สว่างเนตร</t>
  </si>
  <si>
    <t>ตรีกานต์ กิจคณะ</t>
  </si>
  <si>
    <t>พรพรหม ตั้งวงศ์</t>
  </si>
  <si>
    <t>วิสาขา คงนันทะ</t>
  </si>
  <si>
    <t>แนมอล ฮิกคินบัททอม</t>
  </si>
  <si>
    <t>ด.ช ชนิตา น้อยหนู</t>
  </si>
  <si>
    <t>รัชตะ รัตนิยะ</t>
  </si>
  <si>
    <t>ณัฐริยา อภัยศรี</t>
  </si>
  <si>
    <t>ณฐภัทร วิจิตรฐากูล</t>
  </si>
  <si>
    <t>ณัฐวิภา   พัวพันธ์</t>
  </si>
  <si>
    <t>สุภาภรณ์  สินปรุ</t>
  </si>
  <si>
    <t>ดวงกมล ดีมาก</t>
  </si>
  <si>
    <t>ทิพวรรณ แชกระโทก</t>
  </si>
  <si>
    <t>ณัชชา ลิ้มศิริโพธิ์ทอง</t>
  </si>
  <si>
    <t>น้ำทิพย์ สืบสี</t>
  </si>
  <si>
    <t>สิราทรัพย์ โสรัตนมงคล</t>
  </si>
  <si>
    <t>ธนัช วงษ์ชัยเพ็ง</t>
  </si>
  <si>
    <t>หทัยรัตน์ แก้วมงคล</t>
  </si>
  <si>
    <t>ณัฏฐณิชา ชัยชนะ</t>
  </si>
  <si>
    <t>ประภัสสรา ชัชาวาลุรัตน์</t>
  </si>
  <si>
    <t>ณัฐริกา พัวพัฒนเกียรติ</t>
  </si>
  <si>
    <t>สีคิ้วสวัสดิ์ผดงวิทยา</t>
  </si>
  <si>
    <t>โสภิดา ขันเชียง</t>
  </si>
  <si>
    <t>นาหมื่นพิทยาคม</t>
  </si>
  <si>
    <t>มนัสนันท์ จุฑามณี</t>
  </si>
  <si>
    <t>พาฝัน ผงนอก</t>
  </si>
  <si>
    <t>บ้านเหลื่อมพิทยาสรรพ์</t>
  </si>
  <si>
    <t>วรรณภรณ์ สุจันทร์</t>
  </si>
  <si>
    <t>ภวัต หาญสุริย์</t>
  </si>
  <si>
    <t>จิรวุฒฑ์ ศรีทานนท์</t>
  </si>
  <si>
    <t>ประวรรณรัตน์ สัจจะธง</t>
  </si>
  <si>
    <t>เจตปรียา ศรีละวรรณ</t>
  </si>
  <si>
    <t>มาร์ติน อัลเลนชไตน์</t>
  </si>
  <si>
    <t>ประพัทธ์ สินอยู่</t>
  </si>
  <si>
    <t>พัชรพร จงฝากกลาง</t>
  </si>
  <si>
    <t>อารีวรรณ คำล้อม</t>
  </si>
  <si>
    <t>กนกวรรณ ศรีสงคราม</t>
  </si>
  <si>
    <t>ธนภัทร ศิริวงศ์ศาล</t>
  </si>
  <si>
    <t>ทัศนีย์ นามสง</t>
  </si>
  <si>
    <t>ณิชชารีย์ ธนวัชร์ภูานนท์</t>
  </si>
  <si>
    <t>ภัทรานิษฐ์ นิมินรัมย์</t>
  </si>
  <si>
    <t>เรืองศักดิ์ ชูศรี</t>
  </si>
  <si>
    <t>นุ่น ชวนกลาง</t>
  </si>
  <si>
    <t>ธารปราสาทเพชรวิทยา</t>
  </si>
  <si>
    <t>กฤติญา แสงสุนานนท์</t>
  </si>
  <si>
    <t>ณัฐพร  ร่าเริง</t>
  </si>
  <si>
    <t>ธีรกานต์ กลอนจันอัด</t>
  </si>
  <si>
    <t>จันทร์พิมพ์ ลายนอก</t>
  </si>
  <si>
    <t>กุลธิดา อธิพรหม</t>
  </si>
  <si>
    <t>อภิลักษณ์ อุตสังข์</t>
  </si>
  <si>
    <t>เนตรชนก นาคเสนอินทร์</t>
  </si>
  <si>
    <t>บัณฑิฎา แซ่เฮง</t>
  </si>
  <si>
    <t>เมธา อมรรัตน์ปินตา</t>
  </si>
  <si>
    <t>บุญญาภา สีเหลือง</t>
  </si>
  <si>
    <t>ภูธิป ซำโพธิ์</t>
  </si>
  <si>
    <t>ประภัสวรรณ สัจจะธง</t>
  </si>
  <si>
    <t>อดิศักดิ์ บุราณ</t>
  </si>
  <si>
    <t>บุญนำพา แผ่นทอง</t>
  </si>
  <si>
    <t>สุกัญญา เจียมจันทึก</t>
  </si>
  <si>
    <t>กรภัทร์ ถ่ายสูงเนิน</t>
  </si>
  <si>
    <t>สุรีย์รัตน์ แสงวงศ์</t>
  </si>
  <si>
    <t>มนัส อินทร์กลาง</t>
  </si>
  <si>
    <t>พุดซาพิทยาคม</t>
  </si>
  <si>
    <t>ธัญญารัตน์ เพ็งพูน</t>
  </si>
  <si>
    <t>มหิศราธิบดี</t>
  </si>
  <si>
    <t>ชนากานต์ นามทองดี</t>
  </si>
  <si>
    <t>สุตาภัทร จาวจิตรชื่น</t>
  </si>
  <si>
    <t>รัตนา ตันติสัตตโม</t>
  </si>
  <si>
    <t>ศิรินทร์ทิพย์ เฮงภู่เจริญ</t>
  </si>
  <si>
    <t>ปวีณา คูณกลาง</t>
  </si>
  <si>
    <t>บงกชพร สีสมาน</t>
  </si>
  <si>
    <t>ภัสพร สมวงศ์</t>
  </si>
  <si>
    <t>วชิราภรณ์ ศิริชาติ</t>
  </si>
  <si>
    <t>ยศกร บุญล้อม</t>
  </si>
  <si>
    <t>ภูมินทร์ มีชัย</t>
  </si>
  <si>
    <t>เกวลี พูนมา</t>
  </si>
  <si>
    <t>บูญรัตน์ ดำรงกิจ</t>
  </si>
  <si>
    <t>รุ่งนภา เหลาซื่อ</t>
  </si>
  <si>
    <t>จิราพัชร น้อยกลาง</t>
  </si>
  <si>
    <t>นัทธมน น้ำสระ</t>
  </si>
  <si>
    <t>จริญญา นาเหลากลาง</t>
  </si>
  <si>
    <t>ภูชิต ชิตนอก</t>
  </si>
  <si>
    <t>กวินทิพย์ สุธรรม</t>
  </si>
  <si>
    <t>กาลดาว วิจารณ์ปรีชา</t>
  </si>
  <si>
    <t>จิตรนัย จงภักดิ์กลาง</t>
  </si>
  <si>
    <t>อรปรียา  เอมพงษ์</t>
  </si>
  <si>
    <t>เกษรา  ปักกาโร</t>
  </si>
  <si>
    <t>ณัฏฐริณีย์ ศรีพาน</t>
  </si>
  <si>
    <t>นิคม อินทพันธ์</t>
  </si>
  <si>
    <t>เทศบาล 2 (วัดนิรมิตร)</t>
  </si>
  <si>
    <t>อิศราภรณ์ สุดจันทึก</t>
  </si>
  <si>
    <t>เกศรินทร์  เทศนอก</t>
  </si>
  <si>
    <t>อัจฉราพรรณ ลายนอก</t>
  </si>
  <si>
    <t>กัญจน์อมล เก่งนอก</t>
  </si>
  <si>
    <t>สุชาดา สักศิริ</t>
  </si>
  <si>
    <t>ศศิมา ทาหาร</t>
  </si>
  <si>
    <t>พิชญา ทิศกระโทก</t>
  </si>
  <si>
    <t>วิชญ์พล ปริวัฒนศักดิ์</t>
  </si>
  <si>
    <t>บุรีรัมย์พิทยาคม</t>
  </si>
  <si>
    <t>วรายุส บรรพต</t>
  </si>
  <si>
    <t>พีรพล พรั่งขุนทด</t>
  </si>
  <si>
    <t>นครินทร์ สระแก้ว</t>
  </si>
  <si>
    <t>ญาณิศา พลจันทึก</t>
  </si>
  <si>
    <t>อัญชลี ผลาเลิศ</t>
  </si>
  <si>
    <t>อรศยา วีระเวสส์</t>
  </si>
  <si>
    <t>จิตติกานต์ พิมพ์น้อย</t>
  </si>
  <si>
    <t>อุไรวรรณ จันดา</t>
  </si>
  <si>
    <t>พิรดา สายแก้ว</t>
  </si>
  <si>
    <t>วนิดา สาละ</t>
  </si>
  <si>
    <t>อมรพรรณ ทรายศิริ</t>
  </si>
  <si>
    <t>ชุติมา มั่นหมาย</t>
  </si>
  <si>
    <t>นัทธมน กล้าหาญ</t>
  </si>
  <si>
    <t>วชิรญาภรณ์ อุสังหาร</t>
  </si>
  <si>
    <t>นริศรา พฤกษชาติ</t>
  </si>
  <si>
    <t>เวสิยา ทาวิชา</t>
  </si>
  <si>
    <t>ท่าวังผาพิทยาคม</t>
  </si>
  <si>
    <t>ณัฐวิภา หนูแก้ว</t>
  </si>
  <si>
    <t>พรรณอร หนุนนัด</t>
  </si>
  <si>
    <t>ยุพารัตน์ สระทอง</t>
  </si>
  <si>
    <t>ชุตินันท์ สันทาลุนัย</t>
  </si>
  <si>
    <t>ณัฐกรณ์ จรรยาสกุลโรจน์</t>
  </si>
  <si>
    <t>ธนวินท์ มุ่งมี</t>
  </si>
  <si>
    <t>ชโยดม เฮฮา</t>
  </si>
  <si>
    <t>อลิชา ขอนกระโทก</t>
  </si>
  <si>
    <t>ณิชกานต์ ศิริเทพทวี</t>
  </si>
  <si>
    <t>กนกวรรณ เพาะกระโทก</t>
  </si>
  <si>
    <t>ณัฏฐริณีย์ หอมวงษ์</t>
  </si>
  <si>
    <t>ณัฐพนธ์ วัดดอน</t>
  </si>
  <si>
    <t>ภัทราพร ทอนศรี</t>
  </si>
  <si>
    <t>ศุภิสรา พูนนอก</t>
  </si>
  <si>
    <t>ภัทรพล ศรีโยธา</t>
  </si>
  <si>
    <t>สุพิชญา มณีไสย</t>
  </si>
  <si>
    <t>เนตรปรียา  ปิ๊บกระโทก</t>
  </si>
  <si>
    <t>นส.ศศิธร เลขนอก</t>
  </si>
  <si>
    <t>ธนาสิริ โพยประโคน</t>
  </si>
  <si>
    <t>ปุริม ยงทวี</t>
  </si>
  <si>
    <t>ทัศดาว พุ่มจันทร์</t>
  </si>
  <si>
    <t>ชนกนันท์ ลีพัฒนวงศ์</t>
  </si>
  <si>
    <t>ญาณิศา ปรังประโคน</t>
  </si>
  <si>
    <t>รัตนพงษ์ เรืองเจริญ</t>
  </si>
  <si>
    <t>ธราภรณ์ สอนบัว</t>
  </si>
  <si>
    <t>จริยา ยอดประทุม</t>
  </si>
  <si>
    <t>หทัยทิพย์ อภิชัยลาภา</t>
  </si>
  <si>
    <t>กนกวรรณ กกกระโทก</t>
  </si>
  <si>
    <t>ฮันนาร์ แฮนเซ่น</t>
  </si>
  <si>
    <t>ธมลวรรณ ปาทะกาญจน์</t>
  </si>
  <si>
    <t>เมทินี มั่นใจดี</t>
  </si>
  <si>
    <t>พิบูลวิทยาลัย</t>
  </si>
  <si>
    <t>นิภาวรรณ กอกกระโทก</t>
  </si>
  <si>
    <t>ณัฐริกา ชื่นบาล</t>
  </si>
  <si>
    <t>สุกัญญา ราชสินธุ์</t>
  </si>
  <si>
    <t>ภนาดร แก่นจันทร์</t>
  </si>
  <si>
    <t>กัลย์สุดา อาตมา</t>
  </si>
  <si>
    <t>วราภรณ์ อรรถมนัดถุ์</t>
  </si>
  <si>
    <t>จิราพัชร หอมจันทร์</t>
  </si>
  <si>
    <t>สุดารัตน์ วงศ์ก่อ</t>
  </si>
  <si>
    <t>ณัฐพร เลิศวิวัฒน์</t>
  </si>
  <si>
    <t>นิศารัตน์ มัดทะปะนัง</t>
  </si>
  <si>
    <t>อรณิชา พลทองมาก</t>
  </si>
  <si>
    <t>รุ่งทิพย์ เพ็งไธสง</t>
  </si>
  <si>
    <t>น้ำฝน ผุยคำผิ</t>
  </si>
  <si>
    <t>กนกภรณ์ มีศรี</t>
  </si>
  <si>
    <t>พีรวิชญ์ มาตย์นอก</t>
  </si>
  <si>
    <t>วรัญญา สรรพสมบัติ</t>
  </si>
  <si>
    <t>วันเฉลิม หมั่นการ</t>
  </si>
  <si>
    <t>นส.วิภา เทศชัยภูมิ</t>
  </si>
  <si>
    <t>ชลิตา แซ่เอีย</t>
  </si>
  <si>
    <t>อุมาพร อุทัยรัตน์เจริญ</t>
  </si>
  <si>
    <t>กฤติยา ดาโสม</t>
  </si>
  <si>
    <t xml:space="preserve"> อนันต์ อินทร์กลาง</t>
  </si>
  <si>
    <t>สำราญ พระเพ็ชร</t>
  </si>
  <si>
    <t>ธันย์ชนก พัฒนากุล</t>
  </si>
  <si>
    <t>พุทธิตา จันทร์นวน</t>
  </si>
  <si>
    <t>กรกนก ภูคำศักดิ์</t>
  </si>
  <si>
    <t>สุภัชชา มุ่งปานกลาง</t>
  </si>
  <si>
    <t>อรวรรณ พัฒนกุล</t>
  </si>
  <si>
    <t>อนุศรา เมฆา</t>
  </si>
  <si>
    <t>ศิริพร อินทร์สัมฤทธิ์</t>
  </si>
  <si>
    <t>ภีรยา เทียนศรี</t>
  </si>
  <si>
    <t>พินันทา โพธิ์จรรยากุล</t>
  </si>
  <si>
    <t>นัฐชา พบกระโทก</t>
  </si>
  <si>
    <t>พงษ์เพชร ราชเจริญ</t>
  </si>
  <si>
    <t>สุดารัตน์ เทกระโทก</t>
  </si>
  <si>
    <t>จิณณวัตร สืบเพ็ง</t>
  </si>
  <si>
    <t>นิติกร ถึงคำภู</t>
  </si>
  <si>
    <t>สุพิชญา พรมกัณฑ์</t>
  </si>
  <si>
    <t>วิลาวัลณ์ เนียมช่องแค</t>
  </si>
  <si>
    <t>ภูมิธศิลป์ เคนแสนโคตร</t>
  </si>
  <si>
    <t>ปทิตตา สีดาธรรม</t>
  </si>
  <si>
    <t>ภัคจีราวรรณ เสียดกระโทก</t>
  </si>
  <si>
    <t>สุธิมา วรรณโพธ์กลาง</t>
  </si>
  <si>
    <t>กษิดิส หวังค้ำกลาง</t>
  </si>
  <si>
    <t>ณัฐนรี จุลบาท</t>
  </si>
  <si>
    <t>ณรฎา จะชาลี</t>
  </si>
  <si>
    <t>กัลยาณี ชัยเลิศ</t>
  </si>
  <si>
    <t>นรีกานต์ พานอนันต์</t>
  </si>
  <si>
    <t>ฐิติวรดา ธนสิทธิ์บวร</t>
  </si>
  <si>
    <t>วริศรา ระดาไสย์</t>
  </si>
  <si>
    <t>บุญมาดา ดีปราสัย</t>
  </si>
  <si>
    <t>วิรัลฐิตา ทองสุข</t>
  </si>
  <si>
    <t>นภัสสร ภู่ทอง</t>
  </si>
  <si>
    <t>พรรณธร รอดพ่าย</t>
  </si>
  <si>
    <t>สิริกัญญา เหลาคม</t>
  </si>
  <si>
    <t>ณัฏฐณิชา มาลีวรรณ</t>
  </si>
  <si>
    <t xml:space="preserve"> ณ พฤธ วีระกรพานิช</t>
  </si>
  <si>
    <t>อรอรุณ ฤทธิภานันท์</t>
  </si>
  <si>
    <t>ภคมน โรงชัยภูมิ</t>
  </si>
  <si>
    <t>สุรวิวัฒน์ มหาวิทยาลัยเทคโนโลยีสุรนารี</t>
  </si>
  <si>
    <t>ปุณยนุช ไกรสอาด</t>
  </si>
  <si>
    <t>ฐิติรัตน์ ศรีทอง</t>
  </si>
  <si>
    <t>มรรษมาน แสนวา</t>
  </si>
  <si>
    <t>สุภัชสรา เชิดพุดซา</t>
  </si>
  <si>
    <t>อภิชาติ พาดทองหลาง</t>
  </si>
  <si>
    <t>อภิชญา ไชยนา</t>
  </si>
  <si>
    <t>ฤตินันท์ ปรางชัยภูมิ</t>
  </si>
  <si>
    <t>วิทวัส ศรีปานวงศ์</t>
  </si>
  <si>
    <t>จิณณวัตร อวยสูงเนิน</t>
  </si>
  <si>
    <t>สุดารัตน์ แทวกระโทก</t>
  </si>
  <si>
    <t>ชาลิสา ลี้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</si>
</sst>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b/>
      <sz val="16"/>
      <color rgb="FFFF0000"/>
      <name val="Angsana New"/>
      <family val="1"/>
    </font>
    <font>
      <sz val="18"/>
      <color theme="1"/>
      <name val="Angsana New"/>
      <family val="1"/>
    </font>
    <font>
      <b/>
      <sz val="16"/>
      <color theme="1"/>
      <name val="Angsana New"/>
      <family val="1"/>
    </font>
    <font>
      <sz val="16"/>
      <color theme="1"/>
      <name val="Calibri"/>
      <family val="2"/>
      <scheme val="minor"/>
    </font>
    <font>
      <sz val="11"/>
      <color theme="1"/>
      <name val="Courier New"/>
      <family val="3"/>
    </font>
    <font>
      <sz val="11"/>
      <color theme="1"/>
      <name val="Lucida Sans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11">
    <xf numFmtId="0" fontId="0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0" fontId="6" fillId="0" borderId="0"/>
    <xf numFmtId="164" fontId="6" fillId="0" borderId="0" applyFont="0" applyFill="0" applyBorder="0" applyAlignment="0" applyProtection="0"/>
  </cellStyleXfs>
  <cellXfs count="17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/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/>
    <xf numFmtId="0" fontId="2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0" fillId="0" borderId="0" xfId="0" applyAlignment="1"/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3" xfId="0" applyNumberFormat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2" xfId="0" applyNumberFormat="1" applyFill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16" fillId="0" borderId="0" xfId="0" applyFont="1"/>
    <xf numFmtId="0" fontId="16" fillId="0" borderId="3" xfId="0" applyNumberFormat="1" applyFont="1" applyBorder="1" applyAlignment="1">
      <alignment horizontal="center"/>
    </xf>
    <xf numFmtId="0" fontId="16" fillId="0" borderId="10" xfId="0" applyNumberFormat="1" applyFont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/>
    </xf>
    <xf numFmtId="0" fontId="16" fillId="0" borderId="3" xfId="0" applyNumberFormat="1" applyFont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/>
    </xf>
    <xf numFmtId="0" fontId="16" fillId="0" borderId="2" xfId="0" applyNumberFormat="1" applyFont="1" applyBorder="1" applyAlignment="1">
      <alignment horizontal="center" vertical="center"/>
    </xf>
    <xf numFmtId="0" fontId="16" fillId="0" borderId="0" xfId="0" applyFont="1" applyBorder="1" applyAlignment="1">
      <alignment horizontal="center"/>
    </xf>
    <xf numFmtId="0" fontId="16" fillId="0" borderId="1" xfId="0" applyNumberFormat="1" applyFont="1" applyBorder="1" applyAlignment="1">
      <alignment horizontal="center" vertical="center"/>
    </xf>
    <xf numFmtId="0" fontId="16" fillId="0" borderId="0" xfId="0" applyNumberFormat="1" applyFont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2" fillId="4" borderId="18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6" fillId="4" borderId="1" xfId="0" applyNumberFormat="1" applyFont="1" applyFill="1" applyBorder="1" applyAlignment="1">
      <alignment horizontal="center"/>
    </xf>
    <xf numFmtId="0" fontId="17" fillId="3" borderId="1" xfId="0" applyFont="1" applyFill="1" applyBorder="1" applyAlignment="1">
      <alignment horizontal="center"/>
    </xf>
    <xf numFmtId="0" fontId="17" fillId="3" borderId="1" xfId="0" applyFont="1" applyFill="1" applyBorder="1" applyAlignment="1">
      <alignment horizontal="center" vertical="center"/>
    </xf>
    <xf numFmtId="0" fontId="17" fillId="3" borderId="1" xfId="0" applyNumberFormat="1" applyFont="1" applyFill="1" applyBorder="1" applyAlignment="1">
      <alignment horizontal="center"/>
    </xf>
    <xf numFmtId="0" fontId="17" fillId="3" borderId="1" xfId="0" applyFont="1" applyFill="1" applyBorder="1" applyAlignment="1">
      <alignment horizontal="center"/>
    </xf>
    <xf numFmtId="0" fontId="17" fillId="0" borderId="0" xfId="0" applyNumberFormat="1" applyFont="1" applyBorder="1" applyAlignment="1">
      <alignment horizontal="center" vertical="center"/>
    </xf>
    <xf numFmtId="0" fontId="17" fillId="3" borderId="1" xfId="0" applyNumberFormat="1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3" borderId="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4" borderId="1" xfId="0" applyNumberFormat="1" applyFont="1" applyFill="1" applyBorder="1" applyAlignment="1">
      <alignment horizontal="center" vertical="center"/>
    </xf>
    <xf numFmtId="20" fontId="16" fillId="4" borderId="1" xfId="0" applyNumberFormat="1" applyFont="1" applyFill="1" applyBorder="1" applyAlignment="1">
      <alignment horizontal="center"/>
    </xf>
    <xf numFmtId="0" fontId="16" fillId="0" borderId="1" xfId="0" applyNumberFormat="1" applyFont="1" applyBorder="1" applyAlignment="1">
      <alignment horizontal="center" vertical="center"/>
    </xf>
    <xf numFmtId="20" fontId="16" fillId="0" borderId="1" xfId="0" applyNumberFormat="1" applyFont="1" applyBorder="1" applyAlignment="1">
      <alignment horizontal="center"/>
    </xf>
    <xf numFmtId="0" fontId="16" fillId="0" borderId="1" xfId="0" applyNumberFormat="1" applyFon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/>
    </xf>
    <xf numFmtId="0" fontId="0" fillId="0" borderId="20" xfId="0" applyNumberFormat="1" applyBorder="1" applyAlignment="1">
      <alignment horizontal="center" vertical="center"/>
    </xf>
    <xf numFmtId="0" fontId="0" fillId="0" borderId="22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/>
    </xf>
    <xf numFmtId="0" fontId="0" fillId="0" borderId="10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4" xfId="0" applyNumberFormat="1" applyFill="1" applyBorder="1" applyAlignment="1">
      <alignment horizontal="center" vertical="center"/>
    </xf>
    <xf numFmtId="0" fontId="0" fillId="0" borderId="15" xfId="0" applyNumberFormat="1" applyFill="1" applyBorder="1" applyAlignment="1">
      <alignment horizontal="center" vertical="center"/>
    </xf>
    <xf numFmtId="0" fontId="0" fillId="0" borderId="12" xfId="0" applyNumberFormat="1" applyBorder="1" applyAlignment="1">
      <alignment horizontal="center" vertical="center"/>
    </xf>
    <xf numFmtId="0" fontId="0" fillId="0" borderId="13" xfId="0" applyNumberFormat="1" applyBorder="1" applyAlignment="1">
      <alignment horizontal="center" vertical="center"/>
    </xf>
    <xf numFmtId="0" fontId="0" fillId="0" borderId="12" xfId="0" applyNumberFormat="1" applyFill="1" applyBorder="1" applyAlignment="1">
      <alignment horizontal="center" vertical="center"/>
    </xf>
    <xf numFmtId="0" fontId="0" fillId="0" borderId="13" xfId="0" applyNumberFormat="1" applyFill="1" applyBorder="1" applyAlignment="1">
      <alignment horizontal="center" vertical="center"/>
    </xf>
    <xf numFmtId="0" fontId="0" fillId="0" borderId="16" xfId="0" applyNumberFormat="1" applyFill="1" applyBorder="1" applyAlignment="1">
      <alignment horizontal="center" vertical="center"/>
    </xf>
    <xf numFmtId="0" fontId="0" fillId="0" borderId="17" xfId="0" applyNumberFormat="1" applyFill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/>
    </xf>
    <xf numFmtId="0" fontId="14" fillId="0" borderId="0" xfId="0" applyNumberFormat="1" applyFont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8" fillId="4" borderId="1" xfId="0" applyNumberFormat="1" applyFont="1" applyFill="1" applyBorder="1" applyAlignment="1">
      <alignment horizontal="center"/>
    </xf>
    <xf numFmtId="0" fontId="18" fillId="4" borderId="1" xfId="0" applyNumberFormat="1" applyFont="1" applyFill="1" applyBorder="1" applyAlignment="1">
      <alignment horizontal="center" vertical="center"/>
    </xf>
    <xf numFmtId="20" fontId="18" fillId="4" borderId="1" xfId="0" applyNumberFormat="1" applyFont="1" applyFill="1" applyBorder="1" applyAlignment="1">
      <alignment horizontal="center"/>
    </xf>
    <xf numFmtId="0" fontId="0" fillId="0" borderId="20" xfId="0" applyNumberFormat="1" applyFont="1" applyBorder="1" applyAlignment="1">
      <alignment horizontal="center" vertical="center"/>
    </xf>
    <xf numFmtId="0" fontId="0" fillId="0" borderId="21" xfId="0" applyNumberFormat="1" applyFont="1" applyBorder="1" applyAlignment="1">
      <alignment horizontal="center" vertical="center"/>
    </xf>
    <xf numFmtId="0" fontId="0" fillId="0" borderId="22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center"/>
    </xf>
    <xf numFmtId="20" fontId="0" fillId="0" borderId="1" xfId="0" applyNumberFormat="1" applyFont="1" applyBorder="1" applyAlignment="1">
      <alignment horizontal="center"/>
    </xf>
    <xf numFmtId="0" fontId="0" fillId="0" borderId="14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14" fillId="0" borderId="0" xfId="0" applyNumberFormat="1" applyFont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0" fillId="4" borderId="1" xfId="0" applyNumberFormat="1" applyFont="1" applyFill="1" applyBorder="1" applyAlignment="1">
      <alignment horizontal="center"/>
    </xf>
    <xf numFmtId="0" fontId="0" fillId="4" borderId="1" xfId="0" applyNumberFormat="1" applyFont="1" applyFill="1" applyBorder="1" applyAlignment="1">
      <alignment horizontal="center" vertical="center"/>
    </xf>
    <xf numFmtId="20" fontId="0" fillId="4" borderId="1" xfId="0" applyNumberFormat="1" applyFont="1" applyFill="1" applyBorder="1" applyAlignment="1">
      <alignment horizontal="center"/>
    </xf>
    <xf numFmtId="0" fontId="16" fillId="0" borderId="3" xfId="0" applyNumberFormat="1" applyFont="1" applyBorder="1" applyAlignment="1">
      <alignment horizontal="center" vertical="center"/>
    </xf>
    <xf numFmtId="0" fontId="16" fillId="0" borderId="3" xfId="0" applyNumberFormat="1" applyFont="1" applyFill="1" applyBorder="1" applyAlignment="1">
      <alignment horizontal="center"/>
    </xf>
    <xf numFmtId="0" fontId="16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20" fontId="16" fillId="0" borderId="3" xfId="0" applyNumberFormat="1" applyFont="1" applyBorder="1" applyAlignment="1">
      <alignment horizontal="center"/>
    </xf>
    <xf numFmtId="0" fontId="16" fillId="0" borderId="1" xfId="0" applyNumberFormat="1" applyFont="1" applyFill="1" applyBorder="1" applyAlignment="1">
      <alignment horizontal="center" vertical="center" wrapText="1"/>
    </xf>
    <xf numFmtId="0" fontId="14" fillId="3" borderId="1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3" borderId="18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/>
    </xf>
    <xf numFmtId="0" fontId="16" fillId="0" borderId="0" xfId="0" applyNumberFormat="1" applyFont="1" applyBorder="1" applyAlignment="1">
      <alignment horizontal="center"/>
    </xf>
    <xf numFmtId="0" fontId="16" fillId="4" borderId="1" xfId="0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center"/>
    </xf>
    <xf numFmtId="0" fontId="16" fillId="3" borderId="1" xfId="0" applyFont="1" applyFill="1" applyBorder="1" applyAlignment="1">
      <alignment horizontal="center" vertical="center"/>
    </xf>
    <xf numFmtId="0" fontId="16" fillId="0" borderId="20" xfId="0" applyNumberFormat="1" applyFont="1" applyBorder="1" applyAlignment="1">
      <alignment horizontal="center" vertical="center"/>
    </xf>
    <xf numFmtId="0" fontId="16" fillId="0" borderId="21" xfId="0" applyNumberFormat="1" applyFont="1" applyBorder="1" applyAlignment="1">
      <alignment horizontal="center" vertical="center"/>
    </xf>
    <xf numFmtId="0" fontId="16" fillId="0" borderId="22" xfId="0" applyNumberFormat="1" applyFont="1" applyBorder="1" applyAlignment="1">
      <alignment horizontal="center" vertical="center"/>
    </xf>
    <xf numFmtId="0" fontId="16" fillId="0" borderId="5" xfId="0" applyNumberFormat="1" applyFont="1" applyBorder="1" applyAlignment="1">
      <alignment horizontal="center" vertical="center"/>
    </xf>
    <xf numFmtId="0" fontId="16" fillId="0" borderId="19" xfId="0" applyNumberFormat="1" applyFont="1" applyBorder="1" applyAlignment="1">
      <alignment horizontal="center" vertical="center"/>
    </xf>
    <xf numFmtId="0" fontId="16" fillId="0" borderId="8" xfId="0" applyNumberFormat="1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12" xfId="0" applyNumberFormat="1" applyFont="1" applyFill="1" applyBorder="1" applyAlignment="1">
      <alignment horizontal="center" vertical="center" wrapText="1"/>
    </xf>
    <xf numFmtId="0" fontId="16" fillId="0" borderId="13" xfId="0" applyNumberFormat="1" applyFont="1" applyFill="1" applyBorder="1" applyAlignment="1">
      <alignment horizontal="center" vertical="center" wrapText="1"/>
    </xf>
    <xf numFmtId="0" fontId="16" fillId="0" borderId="12" xfId="0" applyNumberFormat="1" applyFont="1" applyBorder="1" applyAlignment="1">
      <alignment horizontal="center"/>
    </xf>
    <xf numFmtId="0" fontId="16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18" xfId="0" applyNumberFormat="1" applyFont="1" applyBorder="1" applyAlignment="1">
      <alignment horizontal="center"/>
    </xf>
    <xf numFmtId="0" fontId="17" fillId="3" borderId="7" xfId="0" applyFont="1" applyFill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6" fillId="4" borderId="1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16" fillId="0" borderId="14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2" xfId="0" applyNumberFormat="1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/>
    </xf>
    <xf numFmtId="20" fontId="10" fillId="5" borderId="0" xfId="0" applyNumberFormat="1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center" vertical="center"/>
    </xf>
    <xf numFmtId="20" fontId="10" fillId="5" borderId="0" xfId="0" applyNumberFormat="1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20" fontId="2" fillId="5" borderId="0" xfId="0" applyNumberFormat="1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 vertical="center"/>
    </xf>
    <xf numFmtId="0" fontId="0" fillId="5" borderId="0" xfId="0" applyFill="1" applyBorder="1" applyAlignment="1">
      <alignment horizontal="center"/>
    </xf>
    <xf numFmtId="0" fontId="2" fillId="5" borderId="0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2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21" xfId="0" applyNumberFormat="1" applyFont="1" applyBorder="1" applyAlignment="1">
      <alignment horizontal="center"/>
    </xf>
    <xf numFmtId="0" fontId="0" fillId="0" borderId="22" xfId="0" applyNumberFormat="1" applyFont="1" applyBorder="1" applyAlignment="1">
      <alignment horizontal="center"/>
    </xf>
    <xf numFmtId="0" fontId="0" fillId="0" borderId="20" xfId="0" applyNumberFormat="1" applyFont="1" applyBorder="1" applyAlignment="1">
      <alignment horizontal="center"/>
    </xf>
    <xf numFmtId="0" fontId="0" fillId="4" borderId="1" xfId="0" applyFont="1" applyFill="1" applyBorder="1" applyAlignment="1">
      <alignment horizontal="center"/>
    </xf>
  </cellXfs>
  <cellStyles count="11">
    <cellStyle name="Comma 2" xfId="10"/>
    <cellStyle name="Comma 2 2" xfId="2"/>
    <cellStyle name="Comma 2 3" xfId="7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</cellStyles>
  <dxfs count="0"/>
  <tableStyles count="0" defaultTableStyle="TableStyleMedium2" defaultPivotStyle="PivotStyleLight16"/>
  <colors>
    <mruColors>
      <color rgb="FFFF9966"/>
      <color rgb="FFFFCC66"/>
      <color rgb="FFFF6600"/>
      <color rgb="FFEA8B00"/>
      <color rgb="FFFFC775"/>
      <color rgb="FFFFDDAB"/>
      <color rgb="FFFFE3AB"/>
      <color rgb="FFF1FB75"/>
      <color rgb="FFE8F814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7</xdr:row>
      <xdr:rowOff>0</xdr:rowOff>
    </xdr:from>
    <xdr:ext cx="3533775" cy="2686050"/>
    <xdr:sp macro="" textlink="">
      <xdr:nvSpPr>
        <xdr:cNvPr id="2" name="AutoShape 1" descr="https://www.thaicrossword.com/AM12_2017/logo.jpg"/>
        <xdr:cNvSpPr>
          <a:spLocks noChangeAspect="1" noChangeArrowheads="1"/>
        </xdr:cNvSpPr>
      </xdr:nvSpPr>
      <xdr:spPr bwMode="auto">
        <a:xfrm>
          <a:off x="2324100" y="1562100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3533775" cy="2686050"/>
    <xdr:sp macro="" textlink="">
      <xdr:nvSpPr>
        <xdr:cNvPr id="4" name="AutoShape 1" descr="https://www.thaicrossword.com/AM12_2017/logo.jpg"/>
        <xdr:cNvSpPr>
          <a:spLocks noChangeAspect="1" noChangeArrowheads="1"/>
        </xdr:cNvSpPr>
      </xdr:nvSpPr>
      <xdr:spPr bwMode="auto">
        <a:xfrm>
          <a:off x="2019300" y="1323975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6</xdr:row>
      <xdr:rowOff>0</xdr:rowOff>
    </xdr:from>
    <xdr:ext cx="3533775" cy="2686050"/>
    <xdr:sp macro="" textlink="">
      <xdr:nvSpPr>
        <xdr:cNvPr id="5" name="AutoShape 1" descr="https://www.thaicrossword.com/AM12_2017/logo.jpg"/>
        <xdr:cNvSpPr>
          <a:spLocks noChangeAspect="1" noChangeArrowheads="1"/>
        </xdr:cNvSpPr>
      </xdr:nvSpPr>
      <xdr:spPr bwMode="auto">
        <a:xfrm>
          <a:off x="2019300" y="1323975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34</xdr:row>
      <xdr:rowOff>0</xdr:rowOff>
    </xdr:from>
    <xdr:ext cx="3533775" cy="2686050"/>
    <xdr:sp macro="" textlink="">
      <xdr:nvSpPr>
        <xdr:cNvPr id="2" name="AutoShape 1" descr="https://www.thaicrossword.com/AM12_2017/logo.jpg"/>
        <xdr:cNvSpPr>
          <a:spLocks noChangeAspect="1" noChangeArrowheads="1"/>
        </xdr:cNvSpPr>
      </xdr:nvSpPr>
      <xdr:spPr bwMode="auto">
        <a:xfrm>
          <a:off x="2381250" y="6934200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56</xdr:row>
      <xdr:rowOff>0</xdr:rowOff>
    </xdr:from>
    <xdr:ext cx="3533775" cy="2686050"/>
    <xdr:sp macro="" textlink="">
      <xdr:nvSpPr>
        <xdr:cNvPr id="2" name="AutoShape 1" descr="https://www.thaicrossword.com/AM12_2017/logo.jpg"/>
        <xdr:cNvSpPr>
          <a:spLocks noChangeAspect="1" noChangeArrowheads="1"/>
        </xdr:cNvSpPr>
      </xdr:nvSpPr>
      <xdr:spPr bwMode="auto">
        <a:xfrm>
          <a:off x="2019300" y="11334750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56</xdr:row>
      <xdr:rowOff>0</xdr:rowOff>
    </xdr:from>
    <xdr:ext cx="3533775" cy="2686050"/>
    <xdr:sp macro="" textlink="">
      <xdr:nvSpPr>
        <xdr:cNvPr id="3" name="AutoShape 1" descr="https://www.thaicrossword.com/AM12_2017/logo.jpg"/>
        <xdr:cNvSpPr>
          <a:spLocks noChangeAspect="1" noChangeArrowheads="1"/>
        </xdr:cNvSpPr>
      </xdr:nvSpPr>
      <xdr:spPr bwMode="auto">
        <a:xfrm>
          <a:off x="2019300" y="11334750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%20m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W P.6"/>
      <sheetName val="CW M.3"/>
      <sheetName val="CW M.6"/>
      <sheetName val="CW OPEN"/>
      <sheetName val="AM P.6"/>
      <sheetName val="AM M.3"/>
      <sheetName val="AM M.6"/>
      <sheetName val="AM OPEN"/>
      <sheetName val="KK P.6"/>
      <sheetName val="KK M.3"/>
      <sheetName val="KK M.6-OPEN"/>
      <sheetName val="SU P.6"/>
      <sheetName val="SU M.3"/>
      <sheetName val="SU M.6"/>
      <sheetName val="IQ P.6"/>
      <sheetName val="IQ M.6"/>
      <sheetName val="PUZZLE M.6"/>
      <sheetName val="ไขว้ไทย ประถม"/>
      <sheetName val="ไขว้ไทย มัธย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E5" t="str">
            <v>รอบชิงชนะเลิศ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H46"/>
  <sheetViews>
    <sheetView tabSelected="1" workbookViewId="0">
      <selection activeCell="B10" sqref="B10"/>
    </sheetView>
  </sheetViews>
  <sheetFormatPr defaultColWidth="9.140625" defaultRowHeight="15"/>
  <cols>
    <col min="1" max="1" width="9.140625" style="3"/>
    <col min="2" max="3" width="26.28515625" style="3" customWidth="1"/>
    <col min="4" max="4" width="39" style="3" bestFit="1" customWidth="1"/>
    <col min="5" max="5" width="15.7109375" style="3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25" t="s">
        <v>27</v>
      </c>
      <c r="B1" s="25"/>
      <c r="C1" s="25"/>
      <c r="D1" s="25"/>
      <c r="E1" s="25"/>
      <c r="F1" s="25"/>
      <c r="G1" s="25"/>
      <c r="H1" s="25"/>
    </row>
    <row r="2" spans="1:8" ht="34.5">
      <c r="A2" s="25" t="s">
        <v>28</v>
      </c>
      <c r="B2" s="25"/>
      <c r="C2" s="25"/>
      <c r="D2" s="25"/>
      <c r="E2" s="25"/>
      <c r="F2" s="25"/>
      <c r="G2" s="25"/>
      <c r="H2" s="25"/>
    </row>
    <row r="3" spans="1:8" ht="34.5">
      <c r="A3" s="26" t="s">
        <v>29</v>
      </c>
      <c r="B3" s="26"/>
      <c r="C3" s="26"/>
      <c r="D3" s="26"/>
      <c r="E3" s="26"/>
      <c r="F3" s="26"/>
      <c r="G3" s="26"/>
      <c r="H3" s="26"/>
    </row>
    <row r="4" spans="1:8" ht="26.25">
      <c r="A4" s="9" t="s">
        <v>0</v>
      </c>
      <c r="B4" s="9" t="s">
        <v>1</v>
      </c>
      <c r="C4" s="9" t="s">
        <v>1</v>
      </c>
      <c r="D4" s="9" t="s">
        <v>5</v>
      </c>
      <c r="E4" s="9" t="s">
        <v>6</v>
      </c>
      <c r="F4" s="9" t="s">
        <v>2</v>
      </c>
      <c r="G4" s="9" t="s">
        <v>3</v>
      </c>
      <c r="H4" s="9" t="s">
        <v>4</v>
      </c>
    </row>
    <row r="5" spans="1:8" ht="23.25" customHeight="1">
      <c r="A5" s="12">
        <v>1</v>
      </c>
      <c r="B5" s="12" t="s">
        <v>1307</v>
      </c>
      <c r="C5" s="12"/>
      <c r="D5" s="12" t="s">
        <v>1367</v>
      </c>
      <c r="E5" s="12" t="s">
        <v>50</v>
      </c>
      <c r="F5" s="27" t="s">
        <v>7</v>
      </c>
      <c r="G5" s="27"/>
      <c r="H5" s="27"/>
    </row>
    <row r="6" spans="1:8" ht="23.25" customHeight="1">
      <c r="A6" s="12">
        <v>2</v>
      </c>
      <c r="B6" s="12" t="s">
        <v>1284</v>
      </c>
      <c r="C6" s="12"/>
      <c r="D6" s="12" t="s">
        <v>1285</v>
      </c>
      <c r="E6" s="12" t="s">
        <v>50</v>
      </c>
      <c r="F6" s="27"/>
      <c r="G6" s="27"/>
      <c r="H6" s="27"/>
    </row>
    <row r="7" spans="1:8" ht="23.25" customHeight="1">
      <c r="A7" s="1">
        <v>3</v>
      </c>
      <c r="B7" s="1" t="s">
        <v>1317</v>
      </c>
      <c r="C7" s="1"/>
      <c r="D7" s="1" t="s">
        <v>1308</v>
      </c>
      <c r="E7" s="1" t="s">
        <v>50</v>
      </c>
      <c r="F7" s="1">
        <v>6</v>
      </c>
      <c r="G7" s="6">
        <f t="shared" ref="G7:G46" si="0">8-F7</f>
        <v>2</v>
      </c>
      <c r="H7" s="1">
        <v>437</v>
      </c>
    </row>
    <row r="8" spans="1:8" ht="23.25" customHeight="1">
      <c r="A8" s="1">
        <v>4</v>
      </c>
      <c r="B8" s="1" t="s">
        <v>1314</v>
      </c>
      <c r="C8" s="1" t="s">
        <v>1315</v>
      </c>
      <c r="D8" s="1" t="s">
        <v>1316</v>
      </c>
      <c r="E8" s="1" t="s">
        <v>65</v>
      </c>
      <c r="F8" s="1">
        <v>6</v>
      </c>
      <c r="G8" s="6">
        <f t="shared" si="0"/>
        <v>2</v>
      </c>
      <c r="H8" s="1">
        <v>371</v>
      </c>
    </row>
    <row r="9" spans="1:8" ht="23.25" customHeight="1">
      <c r="A9" s="1">
        <v>5</v>
      </c>
      <c r="B9" s="1" t="s">
        <v>1305</v>
      </c>
      <c r="C9" s="1" t="s">
        <v>1306</v>
      </c>
      <c r="D9" s="1" t="s">
        <v>878</v>
      </c>
      <c r="E9" s="1" t="s">
        <v>65</v>
      </c>
      <c r="F9" s="1">
        <v>6</v>
      </c>
      <c r="G9" s="6">
        <f t="shared" si="0"/>
        <v>2</v>
      </c>
      <c r="H9" s="1">
        <v>294</v>
      </c>
    </row>
    <row r="10" spans="1:8" ht="23.25" customHeight="1">
      <c r="A10" s="1">
        <v>6</v>
      </c>
      <c r="B10" s="1" t="s">
        <v>1322</v>
      </c>
      <c r="C10" s="1"/>
      <c r="D10" s="1" t="s">
        <v>1323</v>
      </c>
      <c r="E10" s="1" t="s">
        <v>54</v>
      </c>
      <c r="F10" s="1">
        <v>6</v>
      </c>
      <c r="G10" s="6">
        <f t="shared" si="0"/>
        <v>2</v>
      </c>
      <c r="H10" s="1">
        <v>172</v>
      </c>
    </row>
    <row r="11" spans="1:8" ht="23.25" customHeight="1">
      <c r="A11" s="1">
        <v>7</v>
      </c>
      <c r="B11" s="1" t="s">
        <v>1309</v>
      </c>
      <c r="C11" s="1" t="s">
        <v>1310</v>
      </c>
      <c r="D11" s="1" t="s">
        <v>559</v>
      </c>
      <c r="E11" s="1" t="s">
        <v>65</v>
      </c>
      <c r="F11" s="1">
        <v>6</v>
      </c>
      <c r="G11" s="6">
        <f t="shared" si="0"/>
        <v>2</v>
      </c>
      <c r="H11" s="1">
        <v>77</v>
      </c>
    </row>
    <row r="12" spans="1:8" ht="23.25" customHeight="1">
      <c r="A12" s="1">
        <v>8</v>
      </c>
      <c r="B12" s="1" t="s">
        <v>1290</v>
      </c>
      <c r="C12" s="1" t="s">
        <v>1291</v>
      </c>
      <c r="D12" s="1" t="s">
        <v>1292</v>
      </c>
      <c r="E12" s="1" t="s">
        <v>255</v>
      </c>
      <c r="F12" s="1">
        <v>5</v>
      </c>
      <c r="G12" s="6">
        <f t="shared" si="0"/>
        <v>3</v>
      </c>
      <c r="H12" s="1">
        <v>162</v>
      </c>
    </row>
    <row r="13" spans="1:8" ht="23.25" customHeight="1">
      <c r="A13" s="1">
        <v>9</v>
      </c>
      <c r="B13" s="1" t="s">
        <v>1326</v>
      </c>
      <c r="C13" s="1" t="s">
        <v>1327</v>
      </c>
      <c r="D13" s="1" t="s">
        <v>64</v>
      </c>
      <c r="E13" s="1" t="s">
        <v>65</v>
      </c>
      <c r="F13" s="1">
        <v>5</v>
      </c>
      <c r="G13" s="6">
        <f t="shared" si="0"/>
        <v>3</v>
      </c>
      <c r="H13" s="1">
        <v>111</v>
      </c>
    </row>
    <row r="14" spans="1:8" ht="23.25" customHeight="1">
      <c r="A14" s="1">
        <v>10</v>
      </c>
      <c r="B14" s="1" t="s">
        <v>1299</v>
      </c>
      <c r="C14" s="1" t="s">
        <v>1300</v>
      </c>
      <c r="D14" s="1" t="s">
        <v>688</v>
      </c>
      <c r="E14" s="1" t="s">
        <v>74</v>
      </c>
      <c r="F14" s="1">
        <v>5</v>
      </c>
      <c r="G14" s="6">
        <f t="shared" si="0"/>
        <v>3</v>
      </c>
      <c r="H14" s="1">
        <v>107</v>
      </c>
    </row>
    <row r="15" spans="1:8" ht="23.25" customHeight="1">
      <c r="A15" s="1">
        <v>11</v>
      </c>
      <c r="B15" s="1" t="s">
        <v>1301</v>
      </c>
      <c r="C15" s="1" t="s">
        <v>1302</v>
      </c>
      <c r="D15" s="1" t="s">
        <v>359</v>
      </c>
      <c r="E15" s="1" t="s">
        <v>65</v>
      </c>
      <c r="F15" s="1">
        <v>5</v>
      </c>
      <c r="G15" s="6">
        <f t="shared" si="0"/>
        <v>3</v>
      </c>
      <c r="H15" s="1">
        <v>92</v>
      </c>
    </row>
    <row r="16" spans="1:8" ht="23.25" customHeight="1">
      <c r="A16" s="1">
        <v>12</v>
      </c>
      <c r="B16" s="1" t="s">
        <v>1353</v>
      </c>
      <c r="C16" s="1" t="s">
        <v>1354</v>
      </c>
      <c r="D16" s="1" t="s">
        <v>788</v>
      </c>
      <c r="E16" s="1" t="s">
        <v>65</v>
      </c>
      <c r="F16" s="1">
        <v>5</v>
      </c>
      <c r="G16" s="6">
        <f t="shared" si="0"/>
        <v>3</v>
      </c>
      <c r="H16" s="1">
        <v>91</v>
      </c>
    </row>
    <row r="17" spans="1:8" ht="23.25" customHeight="1">
      <c r="A17" s="1">
        <v>13</v>
      </c>
      <c r="B17" s="1" t="s">
        <v>1346</v>
      </c>
      <c r="C17" s="1" t="s">
        <v>1325</v>
      </c>
      <c r="D17" s="1" t="s">
        <v>1316</v>
      </c>
      <c r="E17" s="1" t="s">
        <v>65</v>
      </c>
      <c r="F17" s="1">
        <v>5</v>
      </c>
      <c r="G17" s="6">
        <f t="shared" si="0"/>
        <v>3</v>
      </c>
      <c r="H17" s="1">
        <v>77</v>
      </c>
    </row>
    <row r="18" spans="1:8" ht="23.25" customHeight="1">
      <c r="A18" s="1">
        <v>14</v>
      </c>
      <c r="B18" s="1" t="s">
        <v>1349</v>
      </c>
      <c r="C18" s="1" t="s">
        <v>1350</v>
      </c>
      <c r="D18" s="1" t="s">
        <v>1316</v>
      </c>
      <c r="E18" s="1" t="s">
        <v>65</v>
      </c>
      <c r="F18" s="1">
        <v>5</v>
      </c>
      <c r="G18" s="6">
        <f t="shared" si="0"/>
        <v>3</v>
      </c>
      <c r="H18" s="1">
        <v>43</v>
      </c>
    </row>
    <row r="19" spans="1:8" ht="23.25" customHeight="1">
      <c r="A19" s="1">
        <v>15</v>
      </c>
      <c r="B19" s="1" t="s">
        <v>1347</v>
      </c>
      <c r="C19" s="1" t="s">
        <v>1348</v>
      </c>
      <c r="D19" s="1" t="s">
        <v>378</v>
      </c>
      <c r="E19" s="1" t="s">
        <v>65</v>
      </c>
      <c r="F19" s="1">
        <v>5</v>
      </c>
      <c r="G19" s="6">
        <f t="shared" si="0"/>
        <v>3</v>
      </c>
      <c r="H19" s="1">
        <v>-19</v>
      </c>
    </row>
    <row r="20" spans="1:8" ht="23.25" customHeight="1">
      <c r="A20" s="1">
        <v>16</v>
      </c>
      <c r="B20" s="1" t="s">
        <v>1334</v>
      </c>
      <c r="C20" s="1" t="s">
        <v>1335</v>
      </c>
      <c r="D20" s="1" t="s">
        <v>1316</v>
      </c>
      <c r="E20" s="1" t="s">
        <v>65</v>
      </c>
      <c r="F20" s="1">
        <v>4</v>
      </c>
      <c r="G20" s="6">
        <f t="shared" si="0"/>
        <v>4</v>
      </c>
      <c r="H20" s="1">
        <v>127</v>
      </c>
    </row>
    <row r="21" spans="1:8" ht="23.25" customHeight="1">
      <c r="A21" s="1">
        <v>17</v>
      </c>
      <c r="B21" s="1" t="s">
        <v>1320</v>
      </c>
      <c r="C21" s="1" t="s">
        <v>1321</v>
      </c>
      <c r="D21" s="1" t="s">
        <v>574</v>
      </c>
      <c r="E21" s="1" t="s">
        <v>575</v>
      </c>
      <c r="F21" s="1">
        <v>4</v>
      </c>
      <c r="G21" s="6">
        <f t="shared" si="0"/>
        <v>4</v>
      </c>
      <c r="H21" s="1">
        <v>67</v>
      </c>
    </row>
    <row r="22" spans="1:8" ht="23.25" customHeight="1">
      <c r="A22" s="1">
        <v>18</v>
      </c>
      <c r="B22" s="1" t="s">
        <v>1297</v>
      </c>
      <c r="C22" s="1" t="s">
        <v>1298</v>
      </c>
      <c r="D22" s="1" t="s">
        <v>559</v>
      </c>
      <c r="E22" s="1" t="s">
        <v>65</v>
      </c>
      <c r="F22" s="1">
        <v>4</v>
      </c>
      <c r="G22" s="6">
        <f t="shared" si="0"/>
        <v>4</v>
      </c>
      <c r="H22" s="1">
        <v>47</v>
      </c>
    </row>
    <row r="23" spans="1:8" ht="23.25" customHeight="1">
      <c r="A23" s="1">
        <v>19</v>
      </c>
      <c r="B23" s="1" t="s">
        <v>1288</v>
      </c>
      <c r="C23" s="1" t="s">
        <v>1289</v>
      </c>
      <c r="D23" s="1" t="s">
        <v>378</v>
      </c>
      <c r="E23" s="1" t="s">
        <v>65</v>
      </c>
      <c r="F23" s="1">
        <v>4</v>
      </c>
      <c r="G23" s="6">
        <f t="shared" si="0"/>
        <v>4</v>
      </c>
      <c r="H23" s="1">
        <v>43</v>
      </c>
    </row>
    <row r="24" spans="1:8" ht="23.25" customHeight="1">
      <c r="A24" s="1">
        <v>20</v>
      </c>
      <c r="B24" s="1" t="s">
        <v>1295</v>
      </c>
      <c r="C24" s="1" t="s">
        <v>1296</v>
      </c>
      <c r="D24" s="1" t="s">
        <v>738</v>
      </c>
      <c r="E24" s="1" t="s">
        <v>65</v>
      </c>
      <c r="F24" s="1">
        <v>4</v>
      </c>
      <c r="G24" s="6">
        <f t="shared" si="0"/>
        <v>4</v>
      </c>
      <c r="H24" s="1">
        <v>32</v>
      </c>
    </row>
    <row r="25" spans="1:8" ht="23.25" customHeight="1">
      <c r="A25" s="1">
        <v>21</v>
      </c>
      <c r="B25" s="1" t="s">
        <v>1332</v>
      </c>
      <c r="C25" s="1" t="s">
        <v>1333</v>
      </c>
      <c r="D25" s="1" t="s">
        <v>753</v>
      </c>
      <c r="E25" s="1" t="s">
        <v>754</v>
      </c>
      <c r="F25" s="1">
        <v>4</v>
      </c>
      <c r="G25" s="6">
        <f t="shared" si="0"/>
        <v>4</v>
      </c>
      <c r="H25" s="1">
        <v>-27</v>
      </c>
    </row>
    <row r="26" spans="1:8" ht="23.25" customHeight="1">
      <c r="A26" s="1">
        <v>22</v>
      </c>
      <c r="B26" s="1" t="s">
        <v>1355</v>
      </c>
      <c r="C26" s="1" t="s">
        <v>1356</v>
      </c>
      <c r="D26" s="1" t="s">
        <v>443</v>
      </c>
      <c r="E26" s="1" t="s">
        <v>65</v>
      </c>
      <c r="F26" s="1">
        <v>4</v>
      </c>
      <c r="G26" s="6">
        <f t="shared" si="0"/>
        <v>4</v>
      </c>
      <c r="H26" s="1">
        <v>-44</v>
      </c>
    </row>
    <row r="27" spans="1:8" ht="23.25" customHeight="1">
      <c r="A27" s="1">
        <v>23</v>
      </c>
      <c r="B27" s="1" t="s">
        <v>1342</v>
      </c>
      <c r="C27" s="1" t="s">
        <v>1343</v>
      </c>
      <c r="D27" s="1" t="s">
        <v>77</v>
      </c>
      <c r="E27" s="1" t="s">
        <v>65</v>
      </c>
      <c r="F27" s="1">
        <v>4</v>
      </c>
      <c r="G27" s="6">
        <f t="shared" si="0"/>
        <v>4</v>
      </c>
      <c r="H27" s="1">
        <v>-85</v>
      </c>
    </row>
    <row r="28" spans="1:8" ht="23.25" customHeight="1">
      <c r="A28" s="1">
        <v>24</v>
      </c>
      <c r="B28" s="1" t="s">
        <v>1357</v>
      </c>
      <c r="C28" s="1" t="s">
        <v>1358</v>
      </c>
      <c r="D28" s="1" t="s">
        <v>77</v>
      </c>
      <c r="E28" s="1" t="s">
        <v>65</v>
      </c>
      <c r="F28" s="1">
        <v>4</v>
      </c>
      <c r="G28" s="6">
        <f t="shared" si="0"/>
        <v>4</v>
      </c>
      <c r="H28" s="1">
        <v>-92</v>
      </c>
    </row>
    <row r="29" spans="1:8" ht="23.25" customHeight="1">
      <c r="A29" s="1">
        <v>25</v>
      </c>
      <c r="B29" s="1" t="s">
        <v>1324</v>
      </c>
      <c r="C29" s="1" t="s">
        <v>1325</v>
      </c>
      <c r="D29" s="1" t="s">
        <v>1316</v>
      </c>
      <c r="E29" s="1" t="s">
        <v>65</v>
      </c>
      <c r="F29" s="1">
        <v>4</v>
      </c>
      <c r="G29" s="6">
        <f t="shared" si="0"/>
        <v>4</v>
      </c>
      <c r="H29" s="1">
        <v>-96</v>
      </c>
    </row>
    <row r="30" spans="1:8" ht="23.25" customHeight="1">
      <c r="A30" s="1">
        <v>26</v>
      </c>
      <c r="B30" s="6" t="s">
        <v>1366</v>
      </c>
      <c r="C30" s="14"/>
      <c r="D30" s="14"/>
      <c r="E30" s="14"/>
      <c r="F30" s="6">
        <v>4</v>
      </c>
      <c r="G30" s="6">
        <f t="shared" si="0"/>
        <v>4</v>
      </c>
      <c r="H30" s="6">
        <v>-97</v>
      </c>
    </row>
    <row r="31" spans="1:8" ht="23.25" customHeight="1">
      <c r="A31" s="1">
        <v>27</v>
      </c>
      <c r="B31" s="1" t="s">
        <v>1338</v>
      </c>
      <c r="C31" s="1" t="s">
        <v>1339</v>
      </c>
      <c r="D31" s="1" t="s">
        <v>559</v>
      </c>
      <c r="E31" s="1" t="s">
        <v>65</v>
      </c>
      <c r="F31" s="1">
        <v>4</v>
      </c>
      <c r="G31" s="6">
        <f t="shared" si="0"/>
        <v>4</v>
      </c>
      <c r="H31" s="1">
        <v>-139</v>
      </c>
    </row>
    <row r="32" spans="1:8" ht="23.25" customHeight="1">
      <c r="A32" s="1">
        <v>28</v>
      </c>
      <c r="B32" s="1" t="s">
        <v>1363</v>
      </c>
      <c r="C32" s="1" t="s">
        <v>1364</v>
      </c>
      <c r="D32" s="1" t="s">
        <v>1316</v>
      </c>
      <c r="E32" s="1" t="s">
        <v>65</v>
      </c>
      <c r="F32" s="1">
        <v>3</v>
      </c>
      <c r="G32" s="6">
        <f t="shared" si="0"/>
        <v>5</v>
      </c>
      <c r="H32" s="1">
        <v>117</v>
      </c>
    </row>
    <row r="33" spans="1:8" ht="23.25" customHeight="1">
      <c r="A33" s="1">
        <v>29</v>
      </c>
      <c r="B33" s="1" t="s">
        <v>1344</v>
      </c>
      <c r="C33" s="1" t="s">
        <v>1345</v>
      </c>
      <c r="D33" s="1"/>
      <c r="E33" s="1"/>
      <c r="F33" s="1">
        <v>3</v>
      </c>
      <c r="G33" s="6">
        <f t="shared" si="0"/>
        <v>5</v>
      </c>
      <c r="H33" s="1">
        <v>-1</v>
      </c>
    </row>
    <row r="34" spans="1:8" ht="23.25" customHeight="1">
      <c r="A34" s="1">
        <v>30</v>
      </c>
      <c r="B34" s="1" t="s">
        <v>1330</v>
      </c>
      <c r="C34" s="1" t="s">
        <v>1331</v>
      </c>
      <c r="D34" s="1" t="s">
        <v>168</v>
      </c>
      <c r="E34" s="1" t="s">
        <v>65</v>
      </c>
      <c r="F34" s="1">
        <v>3</v>
      </c>
      <c r="G34" s="6">
        <f t="shared" si="0"/>
        <v>5</v>
      </c>
      <c r="H34" s="1">
        <v>-36</v>
      </c>
    </row>
    <row r="35" spans="1:8" ht="23.25" customHeight="1">
      <c r="A35" s="1">
        <v>31</v>
      </c>
      <c r="B35" s="1" t="s">
        <v>1340</v>
      </c>
      <c r="C35" s="1" t="s">
        <v>1341</v>
      </c>
      <c r="D35" s="1" t="s">
        <v>64</v>
      </c>
      <c r="E35" s="1" t="s">
        <v>65</v>
      </c>
      <c r="F35" s="1">
        <v>3</v>
      </c>
      <c r="G35" s="6">
        <f t="shared" si="0"/>
        <v>5</v>
      </c>
      <c r="H35" s="1">
        <v>-58</v>
      </c>
    </row>
    <row r="36" spans="1:8" ht="23.25" customHeight="1">
      <c r="A36" s="1">
        <v>32</v>
      </c>
      <c r="B36" s="1" t="s">
        <v>1303</v>
      </c>
      <c r="C36" s="1" t="s">
        <v>1304</v>
      </c>
      <c r="D36" s="1" t="s">
        <v>64</v>
      </c>
      <c r="E36" s="1" t="s">
        <v>65</v>
      </c>
      <c r="F36" s="1">
        <v>3</v>
      </c>
      <c r="G36" s="6">
        <f t="shared" si="0"/>
        <v>5</v>
      </c>
      <c r="H36" s="1">
        <v>-92</v>
      </c>
    </row>
    <row r="37" spans="1:8" ht="23.25" customHeight="1">
      <c r="A37" s="1">
        <v>33</v>
      </c>
      <c r="B37" s="1" t="s">
        <v>1361</v>
      </c>
      <c r="C37" s="1" t="s">
        <v>1362</v>
      </c>
      <c r="D37" s="1"/>
      <c r="E37" s="1"/>
      <c r="F37" s="1">
        <v>3</v>
      </c>
      <c r="G37" s="6">
        <f t="shared" si="0"/>
        <v>5</v>
      </c>
      <c r="H37" s="1">
        <v>-126</v>
      </c>
    </row>
    <row r="38" spans="1:8" ht="23.25" customHeight="1">
      <c r="A38" s="1">
        <v>34</v>
      </c>
      <c r="B38" s="1" t="s">
        <v>1286</v>
      </c>
      <c r="C38" s="1" t="s">
        <v>1287</v>
      </c>
      <c r="D38" s="1" t="s">
        <v>77</v>
      </c>
      <c r="E38" s="1" t="s">
        <v>65</v>
      </c>
      <c r="F38" s="6">
        <v>3</v>
      </c>
      <c r="G38" s="6">
        <f t="shared" si="0"/>
        <v>5</v>
      </c>
      <c r="H38" s="6">
        <v>-154</v>
      </c>
    </row>
    <row r="39" spans="1:8" ht="23.25" customHeight="1">
      <c r="A39" s="1">
        <v>35</v>
      </c>
      <c r="B39" s="1" t="s">
        <v>1328</v>
      </c>
      <c r="C39" s="1" t="s">
        <v>1329</v>
      </c>
      <c r="D39" s="1" t="s">
        <v>559</v>
      </c>
      <c r="E39" s="1" t="s">
        <v>65</v>
      </c>
      <c r="F39" s="1">
        <v>3</v>
      </c>
      <c r="G39" s="6">
        <f t="shared" si="0"/>
        <v>5</v>
      </c>
      <c r="H39" s="1">
        <v>-171</v>
      </c>
    </row>
    <row r="40" spans="1:8" ht="23.25" customHeight="1">
      <c r="A40" s="1">
        <v>36</v>
      </c>
      <c r="B40" s="1" t="s">
        <v>1336</v>
      </c>
      <c r="C40" s="1" t="s">
        <v>1337</v>
      </c>
      <c r="D40" s="1" t="s">
        <v>559</v>
      </c>
      <c r="E40" s="1" t="s">
        <v>65</v>
      </c>
      <c r="F40" s="1">
        <v>3</v>
      </c>
      <c r="G40" s="6">
        <f t="shared" si="0"/>
        <v>5</v>
      </c>
      <c r="H40" s="1">
        <v>-202</v>
      </c>
    </row>
    <row r="41" spans="1:8" ht="23.25" customHeight="1">
      <c r="A41" s="1">
        <v>37</v>
      </c>
      <c r="B41" s="1" t="s">
        <v>1359</v>
      </c>
      <c r="C41" s="1" t="s">
        <v>1360</v>
      </c>
      <c r="D41" s="1" t="s">
        <v>1316</v>
      </c>
      <c r="E41" s="1" t="s">
        <v>65</v>
      </c>
      <c r="F41" s="1">
        <v>2</v>
      </c>
      <c r="G41" s="6">
        <f t="shared" si="0"/>
        <v>6</v>
      </c>
      <c r="H41" s="1">
        <v>-49</v>
      </c>
    </row>
    <row r="42" spans="1:8" ht="23.25" customHeight="1">
      <c r="A42" s="1">
        <v>38</v>
      </c>
      <c r="B42" s="1" t="s">
        <v>1351</v>
      </c>
      <c r="C42" s="1" t="s">
        <v>1352</v>
      </c>
      <c r="D42" s="1"/>
      <c r="E42" s="1"/>
      <c r="F42" s="1">
        <v>2</v>
      </c>
      <c r="G42" s="6">
        <f t="shared" si="0"/>
        <v>6</v>
      </c>
      <c r="H42" s="1">
        <v>-126</v>
      </c>
    </row>
    <row r="43" spans="1:8" ht="23.25" customHeight="1">
      <c r="A43" s="1">
        <v>39</v>
      </c>
      <c r="B43" s="1" t="s">
        <v>1293</v>
      </c>
      <c r="C43" s="1" t="s">
        <v>1294</v>
      </c>
      <c r="D43" s="1" t="s">
        <v>64</v>
      </c>
      <c r="E43" s="1" t="s">
        <v>65</v>
      </c>
      <c r="F43" s="1">
        <v>2</v>
      </c>
      <c r="G43" s="6">
        <f t="shared" si="0"/>
        <v>6</v>
      </c>
      <c r="H43" s="1">
        <v>-257</v>
      </c>
    </row>
    <row r="44" spans="1:8" ht="23.25" customHeight="1">
      <c r="A44" s="1">
        <v>40</v>
      </c>
      <c r="B44" s="1" t="s">
        <v>1318</v>
      </c>
      <c r="C44" s="1" t="s">
        <v>1319</v>
      </c>
      <c r="D44" s="1"/>
      <c r="E44" s="1"/>
      <c r="F44" s="1">
        <v>2</v>
      </c>
      <c r="G44" s="6">
        <f t="shared" si="0"/>
        <v>6</v>
      </c>
      <c r="H44" s="1">
        <v>-258</v>
      </c>
    </row>
    <row r="45" spans="1:8" ht="23.25" customHeight="1">
      <c r="A45" s="1">
        <v>41</v>
      </c>
      <c r="B45" s="1" t="s">
        <v>1311</v>
      </c>
      <c r="C45" s="1" t="s">
        <v>1312</v>
      </c>
      <c r="D45" s="1" t="s">
        <v>1313</v>
      </c>
      <c r="E45" s="1" t="s">
        <v>65</v>
      </c>
      <c r="F45" s="1">
        <v>2</v>
      </c>
      <c r="G45" s="6">
        <f t="shared" si="0"/>
        <v>6</v>
      </c>
      <c r="H45" s="1">
        <v>-472</v>
      </c>
    </row>
    <row r="46" spans="1:8" ht="23.25">
      <c r="A46" s="1">
        <v>42</v>
      </c>
      <c r="B46" s="6" t="s">
        <v>1365</v>
      </c>
      <c r="C46" s="14"/>
      <c r="D46" s="14"/>
      <c r="E46" s="14"/>
      <c r="F46" s="6">
        <v>1</v>
      </c>
      <c r="G46" s="6">
        <f t="shared" si="0"/>
        <v>7</v>
      </c>
      <c r="H46" s="6">
        <v>-201</v>
      </c>
    </row>
  </sheetData>
  <sortState ref="B5:H47">
    <sortCondition descending="1" ref="F5:F47"/>
    <sortCondition descending="1" ref="H5:H47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scale="82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155"/>
  <sheetViews>
    <sheetView workbookViewId="0">
      <selection activeCell="B7" sqref="B7"/>
    </sheetView>
  </sheetViews>
  <sheetFormatPr defaultRowHeight="15"/>
  <cols>
    <col min="2" max="2" width="32.28515625" bestFit="1" customWidth="1"/>
    <col min="3" max="3" width="23.7109375" bestFit="1" customWidth="1"/>
    <col min="4" max="4" width="44" bestFit="1" customWidth="1"/>
    <col min="5" max="5" width="15.5703125" customWidth="1"/>
    <col min="6" max="7" width="9.140625" customWidth="1"/>
    <col min="8" max="8" width="13.85546875" customWidth="1"/>
  </cols>
  <sheetData>
    <row r="1" spans="1:8" ht="34.5">
      <c r="A1" s="25" t="s">
        <v>27</v>
      </c>
      <c r="B1" s="25"/>
      <c r="C1" s="25"/>
      <c r="D1" s="25"/>
      <c r="E1" s="25"/>
      <c r="F1" s="25"/>
      <c r="G1" s="25"/>
      <c r="H1" s="25"/>
    </row>
    <row r="2" spans="1:8" ht="34.5">
      <c r="A2" s="25" t="s">
        <v>28</v>
      </c>
      <c r="B2" s="25"/>
      <c r="C2" s="25"/>
      <c r="D2" s="25"/>
      <c r="E2" s="25"/>
      <c r="F2" s="25"/>
      <c r="G2" s="25"/>
      <c r="H2" s="25"/>
    </row>
    <row r="3" spans="1:8" ht="34.5">
      <c r="A3" s="26" t="s">
        <v>30</v>
      </c>
      <c r="B3" s="26"/>
      <c r="C3" s="26"/>
      <c r="D3" s="26"/>
      <c r="E3" s="26"/>
      <c r="F3" s="26"/>
      <c r="G3" s="26"/>
      <c r="H3" s="26"/>
    </row>
    <row r="4" spans="1:8" ht="26.25">
      <c r="A4" s="9" t="s">
        <v>0</v>
      </c>
      <c r="B4" s="9" t="s">
        <v>1</v>
      </c>
      <c r="C4" s="9" t="s">
        <v>1</v>
      </c>
      <c r="D4" s="9" t="s">
        <v>5</v>
      </c>
      <c r="E4" s="9" t="s">
        <v>6</v>
      </c>
      <c r="F4" s="9" t="s">
        <v>2</v>
      </c>
      <c r="G4" s="9" t="s">
        <v>3</v>
      </c>
      <c r="H4" s="9" t="s">
        <v>4</v>
      </c>
    </row>
    <row r="5" spans="1:8" ht="23.25">
      <c r="A5" s="12">
        <v>1</v>
      </c>
      <c r="B5" s="12" t="s">
        <v>554</v>
      </c>
      <c r="C5" s="12" t="s">
        <v>555</v>
      </c>
      <c r="D5" s="12" t="s">
        <v>556</v>
      </c>
      <c r="E5" s="12" t="s">
        <v>50</v>
      </c>
      <c r="F5" s="27" t="s">
        <v>7</v>
      </c>
      <c r="G5" s="27"/>
      <c r="H5" s="27"/>
    </row>
    <row r="6" spans="1:8" ht="23.25">
      <c r="A6" s="12">
        <v>2</v>
      </c>
      <c r="B6" s="12" t="s">
        <v>682</v>
      </c>
      <c r="C6" s="12"/>
      <c r="D6" s="12" t="s">
        <v>389</v>
      </c>
      <c r="E6" s="12" t="s">
        <v>71</v>
      </c>
      <c r="F6" s="27"/>
      <c r="G6" s="27"/>
      <c r="H6" s="27"/>
    </row>
    <row r="7" spans="1:8" ht="23.25">
      <c r="A7" s="1">
        <v>3</v>
      </c>
      <c r="B7" s="1" t="s">
        <v>681</v>
      </c>
      <c r="C7" s="1"/>
      <c r="D7" s="1" t="s">
        <v>389</v>
      </c>
      <c r="E7" s="1" t="s">
        <v>71</v>
      </c>
      <c r="F7" s="1">
        <v>8.5</v>
      </c>
      <c r="G7" s="1">
        <v>1.5</v>
      </c>
      <c r="H7" s="1">
        <v>473</v>
      </c>
    </row>
    <row r="8" spans="1:8" ht="23.25">
      <c r="A8" s="1">
        <v>4</v>
      </c>
      <c r="B8" s="1" t="s">
        <v>827</v>
      </c>
      <c r="C8" s="1"/>
      <c r="D8" s="1" t="s">
        <v>828</v>
      </c>
      <c r="E8" s="1" t="s">
        <v>190</v>
      </c>
      <c r="F8" s="1">
        <v>8</v>
      </c>
      <c r="G8" s="1">
        <v>2</v>
      </c>
      <c r="H8" s="1">
        <v>595</v>
      </c>
    </row>
    <row r="9" spans="1:8" ht="23.25">
      <c r="A9" s="1">
        <v>5</v>
      </c>
      <c r="B9" s="1" t="s">
        <v>653</v>
      </c>
      <c r="C9" s="1"/>
      <c r="D9" s="1" t="s">
        <v>654</v>
      </c>
      <c r="E9" s="1" t="s">
        <v>50</v>
      </c>
      <c r="F9" s="1">
        <v>8</v>
      </c>
      <c r="G9" s="1">
        <v>2</v>
      </c>
      <c r="H9" s="1">
        <v>512</v>
      </c>
    </row>
    <row r="10" spans="1:8" ht="23.25">
      <c r="A10" s="1">
        <v>6</v>
      </c>
      <c r="B10" s="1" t="s">
        <v>686</v>
      </c>
      <c r="C10" s="1" t="s">
        <v>687</v>
      </c>
      <c r="D10" s="1" t="s">
        <v>688</v>
      </c>
      <c r="E10" s="1" t="s">
        <v>74</v>
      </c>
      <c r="F10" s="1">
        <v>8</v>
      </c>
      <c r="G10" s="1">
        <v>2</v>
      </c>
      <c r="H10" s="1">
        <v>473</v>
      </c>
    </row>
    <row r="11" spans="1:8" ht="23.25">
      <c r="A11" s="1">
        <v>7</v>
      </c>
      <c r="B11" s="1" t="s">
        <v>796</v>
      </c>
      <c r="C11" s="1" t="s">
        <v>797</v>
      </c>
      <c r="D11" s="1" t="s">
        <v>209</v>
      </c>
      <c r="E11" s="1" t="s">
        <v>108</v>
      </c>
      <c r="F11" s="1">
        <v>8</v>
      </c>
      <c r="G11" s="1">
        <v>2</v>
      </c>
      <c r="H11" s="1">
        <v>376</v>
      </c>
    </row>
    <row r="12" spans="1:8" ht="23.25">
      <c r="A12" s="1">
        <v>8</v>
      </c>
      <c r="B12" s="1" t="s">
        <v>708</v>
      </c>
      <c r="C12" s="1" t="s">
        <v>709</v>
      </c>
      <c r="D12" s="1" t="s">
        <v>710</v>
      </c>
      <c r="E12" s="1" t="s">
        <v>255</v>
      </c>
      <c r="F12" s="1">
        <v>8</v>
      </c>
      <c r="G12" s="1">
        <v>2</v>
      </c>
      <c r="H12" s="1">
        <v>355</v>
      </c>
    </row>
    <row r="13" spans="1:8" ht="23.25">
      <c r="A13" s="1">
        <v>9</v>
      </c>
      <c r="B13" s="1" t="s">
        <v>815</v>
      </c>
      <c r="C13" s="1" t="s">
        <v>816</v>
      </c>
      <c r="D13" s="1" t="s">
        <v>559</v>
      </c>
      <c r="E13" s="1" t="s">
        <v>65</v>
      </c>
      <c r="F13" s="1">
        <v>8</v>
      </c>
      <c r="G13" s="1">
        <v>2</v>
      </c>
      <c r="H13" s="1">
        <v>354</v>
      </c>
    </row>
    <row r="14" spans="1:8" ht="23.25">
      <c r="A14" s="1">
        <v>10</v>
      </c>
      <c r="B14" s="1" t="s">
        <v>773</v>
      </c>
      <c r="C14" s="1" t="s">
        <v>774</v>
      </c>
      <c r="D14" s="1" t="s">
        <v>775</v>
      </c>
      <c r="E14" s="1" t="s">
        <v>65</v>
      </c>
      <c r="F14" s="1">
        <v>8</v>
      </c>
      <c r="G14" s="1">
        <v>2</v>
      </c>
      <c r="H14" s="1">
        <v>249</v>
      </c>
    </row>
    <row r="15" spans="1:8" ht="23.25">
      <c r="A15" s="1">
        <v>11</v>
      </c>
      <c r="B15" s="1" t="s">
        <v>614</v>
      </c>
      <c r="C15" s="1"/>
      <c r="D15" s="1" t="s">
        <v>616</v>
      </c>
      <c r="E15" s="1" t="s">
        <v>50</v>
      </c>
      <c r="F15" s="1">
        <v>7</v>
      </c>
      <c r="G15" s="1">
        <v>3</v>
      </c>
      <c r="H15" s="1">
        <v>516</v>
      </c>
    </row>
    <row r="16" spans="1:8" ht="23.25">
      <c r="A16" s="1">
        <v>12</v>
      </c>
      <c r="B16" s="1" t="s">
        <v>621</v>
      </c>
      <c r="C16" s="1" t="s">
        <v>622</v>
      </c>
      <c r="D16" s="1" t="s">
        <v>559</v>
      </c>
      <c r="E16" s="1" t="s">
        <v>65</v>
      </c>
      <c r="F16" s="1">
        <v>7</v>
      </c>
      <c r="G16" s="1">
        <v>3</v>
      </c>
      <c r="H16" s="1">
        <v>463</v>
      </c>
    </row>
    <row r="17" spans="1:8" ht="23.25">
      <c r="A17" s="1">
        <v>13</v>
      </c>
      <c r="B17" s="1" t="s">
        <v>638</v>
      </c>
      <c r="C17" s="1" t="s">
        <v>639</v>
      </c>
      <c r="D17" s="1" t="s">
        <v>640</v>
      </c>
      <c r="E17" s="1" t="s">
        <v>74</v>
      </c>
      <c r="F17" s="1">
        <v>7</v>
      </c>
      <c r="G17" s="1">
        <v>3</v>
      </c>
      <c r="H17" s="1">
        <v>438</v>
      </c>
    </row>
    <row r="18" spans="1:8" ht="23.25">
      <c r="A18" s="1">
        <v>14</v>
      </c>
      <c r="B18" s="1" t="s">
        <v>761</v>
      </c>
      <c r="C18" s="1" t="s">
        <v>762</v>
      </c>
      <c r="D18" s="1" t="s">
        <v>64</v>
      </c>
      <c r="E18" s="1" t="s">
        <v>65</v>
      </c>
      <c r="F18" s="1">
        <v>7</v>
      </c>
      <c r="G18" s="1">
        <v>3</v>
      </c>
      <c r="H18" s="1">
        <v>383</v>
      </c>
    </row>
    <row r="19" spans="1:8" ht="23.25">
      <c r="A19" s="1">
        <v>15</v>
      </c>
      <c r="B19" s="1" t="s">
        <v>860</v>
      </c>
      <c r="C19" s="1" t="s">
        <v>861</v>
      </c>
      <c r="D19" s="1" t="s">
        <v>559</v>
      </c>
      <c r="E19" s="1" t="s">
        <v>65</v>
      </c>
      <c r="F19" s="1">
        <v>7</v>
      </c>
      <c r="G19" s="1">
        <v>3</v>
      </c>
      <c r="H19" s="1">
        <v>354</v>
      </c>
    </row>
    <row r="20" spans="1:8" ht="23.25">
      <c r="A20" s="1">
        <v>16</v>
      </c>
      <c r="B20" s="1" t="s">
        <v>876</v>
      </c>
      <c r="C20" s="1" t="s">
        <v>877</v>
      </c>
      <c r="D20" s="1" t="s">
        <v>878</v>
      </c>
      <c r="E20" s="1" t="s">
        <v>65</v>
      </c>
      <c r="F20" s="1">
        <v>7</v>
      </c>
      <c r="G20" s="1">
        <v>3</v>
      </c>
      <c r="H20" s="1">
        <v>328</v>
      </c>
    </row>
    <row r="21" spans="1:8" ht="23.25">
      <c r="A21" s="1">
        <v>17</v>
      </c>
      <c r="B21" s="1" t="s">
        <v>780</v>
      </c>
      <c r="C21" s="1" t="s">
        <v>781</v>
      </c>
      <c r="D21" s="1" t="s">
        <v>710</v>
      </c>
      <c r="E21" s="1" t="s">
        <v>255</v>
      </c>
      <c r="F21" s="1">
        <v>7</v>
      </c>
      <c r="G21" s="1">
        <v>3</v>
      </c>
      <c r="H21" s="1">
        <v>322</v>
      </c>
    </row>
    <row r="22" spans="1:8" ht="23.25">
      <c r="A22" s="1">
        <v>18</v>
      </c>
      <c r="B22" s="1" t="s">
        <v>831</v>
      </c>
      <c r="C22" s="1" t="s">
        <v>832</v>
      </c>
      <c r="D22" s="1" t="s">
        <v>220</v>
      </c>
      <c r="E22" s="1" t="s">
        <v>65</v>
      </c>
      <c r="F22" s="1">
        <v>7</v>
      </c>
      <c r="G22" s="1">
        <v>3</v>
      </c>
      <c r="H22" s="1">
        <v>295</v>
      </c>
    </row>
    <row r="23" spans="1:8" ht="23.25">
      <c r="A23" s="1">
        <v>19</v>
      </c>
      <c r="B23" s="1" t="s">
        <v>579</v>
      </c>
      <c r="C23" s="1" t="s">
        <v>580</v>
      </c>
      <c r="D23" s="1" t="s">
        <v>559</v>
      </c>
      <c r="E23" s="1" t="s">
        <v>65</v>
      </c>
      <c r="F23" s="1">
        <v>7</v>
      </c>
      <c r="G23" s="1">
        <v>3</v>
      </c>
      <c r="H23" s="1">
        <v>280</v>
      </c>
    </row>
    <row r="24" spans="1:8" ht="23.25">
      <c r="A24" s="1">
        <v>20</v>
      </c>
      <c r="B24" s="1" t="s">
        <v>697</v>
      </c>
      <c r="C24" s="1" t="s">
        <v>698</v>
      </c>
      <c r="D24" s="1" t="s">
        <v>699</v>
      </c>
      <c r="E24" s="1" t="s">
        <v>65</v>
      </c>
      <c r="F24" s="1">
        <v>7</v>
      </c>
      <c r="G24" s="1">
        <v>3</v>
      </c>
      <c r="H24" s="1">
        <v>280</v>
      </c>
    </row>
    <row r="25" spans="1:8" ht="23.25">
      <c r="A25" s="1">
        <v>21</v>
      </c>
      <c r="B25" s="1" t="s">
        <v>636</v>
      </c>
      <c r="C25" s="1" t="s">
        <v>637</v>
      </c>
      <c r="D25" s="1" t="s">
        <v>559</v>
      </c>
      <c r="E25" s="1" t="s">
        <v>65</v>
      </c>
      <c r="F25" s="1">
        <v>7</v>
      </c>
      <c r="G25" s="1">
        <v>3</v>
      </c>
      <c r="H25" s="1">
        <v>250</v>
      </c>
    </row>
    <row r="26" spans="1:8" ht="23.25">
      <c r="A26" s="1">
        <v>22</v>
      </c>
      <c r="B26" s="1" t="s">
        <v>862</v>
      </c>
      <c r="C26" s="1" t="s">
        <v>863</v>
      </c>
      <c r="D26" s="1" t="s">
        <v>559</v>
      </c>
      <c r="E26" s="1" t="s">
        <v>65</v>
      </c>
      <c r="F26" s="1">
        <v>7</v>
      </c>
      <c r="G26" s="1">
        <v>3</v>
      </c>
      <c r="H26" s="1">
        <v>246</v>
      </c>
    </row>
    <row r="27" spans="1:8" ht="23.25">
      <c r="A27" s="1">
        <v>23</v>
      </c>
      <c r="B27" s="1" t="s">
        <v>720</v>
      </c>
      <c r="C27" s="1" t="s">
        <v>721</v>
      </c>
      <c r="D27" s="1" t="s">
        <v>64</v>
      </c>
      <c r="E27" s="1" t="s">
        <v>65</v>
      </c>
      <c r="F27" s="1">
        <v>7</v>
      </c>
      <c r="G27" s="1">
        <v>3</v>
      </c>
      <c r="H27" s="1">
        <v>204</v>
      </c>
    </row>
    <row r="28" spans="1:8" ht="23.25">
      <c r="A28" s="1">
        <v>24</v>
      </c>
      <c r="B28" s="1" t="s">
        <v>819</v>
      </c>
      <c r="C28" s="1" t="s">
        <v>820</v>
      </c>
      <c r="D28" s="1" t="s">
        <v>559</v>
      </c>
      <c r="E28" s="1" t="s">
        <v>65</v>
      </c>
      <c r="F28" s="1">
        <v>7</v>
      </c>
      <c r="G28" s="1">
        <v>3</v>
      </c>
      <c r="H28" s="1">
        <v>134</v>
      </c>
    </row>
    <row r="29" spans="1:8" ht="23.25">
      <c r="A29" s="1">
        <v>25</v>
      </c>
      <c r="B29" s="1" t="s">
        <v>670</v>
      </c>
      <c r="C29" s="1" t="s">
        <v>671</v>
      </c>
      <c r="D29" s="1" t="s">
        <v>559</v>
      </c>
      <c r="E29" s="1" t="s">
        <v>65</v>
      </c>
      <c r="F29" s="1">
        <v>6</v>
      </c>
      <c r="G29" s="1">
        <v>4</v>
      </c>
      <c r="H29" s="1">
        <v>277</v>
      </c>
    </row>
    <row r="30" spans="1:8" ht="23.25">
      <c r="A30" s="1">
        <v>26</v>
      </c>
      <c r="B30" s="1" t="s">
        <v>668</v>
      </c>
      <c r="C30" s="1" t="s">
        <v>669</v>
      </c>
      <c r="D30" s="1" t="s">
        <v>559</v>
      </c>
      <c r="E30" s="1" t="s">
        <v>65</v>
      </c>
      <c r="F30" s="1">
        <v>6</v>
      </c>
      <c r="G30" s="1">
        <v>4</v>
      </c>
      <c r="H30" s="1">
        <v>248</v>
      </c>
    </row>
    <row r="31" spans="1:8" ht="23.25">
      <c r="A31" s="1">
        <v>27</v>
      </c>
      <c r="B31" s="1" t="s">
        <v>572</v>
      </c>
      <c r="C31" s="1" t="s">
        <v>573</v>
      </c>
      <c r="D31" s="1" t="s">
        <v>574</v>
      </c>
      <c r="E31" s="1" t="s">
        <v>575</v>
      </c>
      <c r="F31" s="1">
        <v>6</v>
      </c>
      <c r="G31" s="1">
        <v>4</v>
      </c>
      <c r="H31" s="1">
        <v>228</v>
      </c>
    </row>
    <row r="32" spans="1:8" ht="23.25">
      <c r="A32" s="1">
        <v>28</v>
      </c>
      <c r="B32" s="1" t="s">
        <v>736</v>
      </c>
      <c r="C32" s="1" t="s">
        <v>737</v>
      </c>
      <c r="D32" s="1" t="s">
        <v>738</v>
      </c>
      <c r="E32" s="1" t="s">
        <v>263</v>
      </c>
      <c r="F32" s="1">
        <v>6</v>
      </c>
      <c r="G32" s="1">
        <v>4</v>
      </c>
      <c r="H32" s="1">
        <v>205</v>
      </c>
    </row>
    <row r="33" spans="1:8" ht="23.25">
      <c r="A33" s="1">
        <v>29</v>
      </c>
      <c r="B33" s="1" t="s">
        <v>660</v>
      </c>
      <c r="C33" s="1" t="s">
        <v>661</v>
      </c>
      <c r="D33" s="1" t="s">
        <v>64</v>
      </c>
      <c r="E33" s="1" t="s">
        <v>65</v>
      </c>
      <c r="F33" s="1">
        <v>6</v>
      </c>
      <c r="G33" s="1">
        <v>3</v>
      </c>
      <c r="H33" s="1">
        <v>190</v>
      </c>
    </row>
    <row r="34" spans="1:8" ht="23.25">
      <c r="A34" s="1">
        <v>30</v>
      </c>
      <c r="B34" s="1" t="s">
        <v>751</v>
      </c>
      <c r="C34" s="1" t="s">
        <v>752</v>
      </c>
      <c r="D34" s="1" t="s">
        <v>753</v>
      </c>
      <c r="E34" s="1" t="s">
        <v>754</v>
      </c>
      <c r="F34" s="1">
        <v>6</v>
      </c>
      <c r="G34" s="1">
        <v>4</v>
      </c>
      <c r="H34" s="1">
        <v>179</v>
      </c>
    </row>
    <row r="35" spans="1:8" ht="23.25">
      <c r="A35" s="1">
        <v>31</v>
      </c>
      <c r="B35" s="1" t="s">
        <v>585</v>
      </c>
      <c r="C35" s="1" t="s">
        <v>586</v>
      </c>
      <c r="D35" s="1" t="s">
        <v>559</v>
      </c>
      <c r="E35" s="1" t="s">
        <v>65</v>
      </c>
      <c r="F35" s="1">
        <v>6</v>
      </c>
      <c r="G35" s="1">
        <v>3</v>
      </c>
      <c r="H35" s="1">
        <v>175</v>
      </c>
    </row>
    <row r="36" spans="1:8" ht="23.25">
      <c r="A36" s="1">
        <v>32</v>
      </c>
      <c r="B36" s="1" t="s">
        <v>755</v>
      </c>
      <c r="C36" s="1" t="s">
        <v>756</v>
      </c>
      <c r="D36" s="1" t="s">
        <v>559</v>
      </c>
      <c r="E36" s="1" t="s">
        <v>65</v>
      </c>
      <c r="F36" s="1">
        <v>6</v>
      </c>
      <c r="G36" s="1">
        <v>3</v>
      </c>
      <c r="H36" s="1">
        <v>175</v>
      </c>
    </row>
    <row r="37" spans="1:8" ht="23.25">
      <c r="A37" s="1">
        <v>33</v>
      </c>
      <c r="B37" s="1" t="s">
        <v>823</v>
      </c>
      <c r="C37" s="1" t="s">
        <v>824</v>
      </c>
      <c r="D37" s="1" t="s">
        <v>559</v>
      </c>
      <c r="E37" s="1" t="s">
        <v>65</v>
      </c>
      <c r="F37" s="1">
        <v>6</v>
      </c>
      <c r="G37" s="1">
        <v>3</v>
      </c>
      <c r="H37" s="1">
        <v>172</v>
      </c>
    </row>
    <row r="38" spans="1:8" ht="23.25">
      <c r="A38" s="1">
        <v>34</v>
      </c>
      <c r="B38" s="1" t="s">
        <v>870</v>
      </c>
      <c r="C38" s="1" t="s">
        <v>871</v>
      </c>
      <c r="D38" s="1" t="s">
        <v>559</v>
      </c>
      <c r="E38" s="1" t="s">
        <v>65</v>
      </c>
      <c r="F38" s="1">
        <v>6</v>
      </c>
      <c r="G38" s="1">
        <v>3</v>
      </c>
      <c r="H38" s="1">
        <v>169</v>
      </c>
    </row>
    <row r="39" spans="1:8" ht="23.25">
      <c r="A39" s="1">
        <v>35</v>
      </c>
      <c r="B39" s="1" t="s">
        <v>610</v>
      </c>
      <c r="C39" s="1" t="s">
        <v>611</v>
      </c>
      <c r="D39" s="1" t="s">
        <v>559</v>
      </c>
      <c r="E39" s="1" t="s">
        <v>65</v>
      </c>
      <c r="F39" s="1">
        <v>6</v>
      </c>
      <c r="G39" s="1">
        <v>3</v>
      </c>
      <c r="H39" s="1">
        <v>161</v>
      </c>
    </row>
    <row r="40" spans="1:8" ht="23.25">
      <c r="A40" s="1">
        <v>36</v>
      </c>
      <c r="B40" s="1" t="s">
        <v>583</v>
      </c>
      <c r="C40" s="1" t="s">
        <v>584</v>
      </c>
      <c r="D40" s="1" t="s">
        <v>77</v>
      </c>
      <c r="E40" s="1" t="s">
        <v>65</v>
      </c>
      <c r="F40" s="1">
        <v>6</v>
      </c>
      <c r="G40" s="1">
        <v>4</v>
      </c>
      <c r="H40" s="1">
        <v>156</v>
      </c>
    </row>
    <row r="41" spans="1:8" ht="23.25">
      <c r="A41" s="1">
        <v>37</v>
      </c>
      <c r="B41" s="1" t="s">
        <v>806</v>
      </c>
      <c r="C41" s="1" t="s">
        <v>807</v>
      </c>
      <c r="D41" s="1" t="s">
        <v>808</v>
      </c>
      <c r="E41" s="1" t="s">
        <v>65</v>
      </c>
      <c r="F41" s="1">
        <v>6</v>
      </c>
      <c r="G41" s="1">
        <v>3</v>
      </c>
      <c r="H41" s="1">
        <v>153</v>
      </c>
    </row>
    <row r="42" spans="1:8" ht="23.25">
      <c r="A42" s="1">
        <v>38</v>
      </c>
      <c r="B42" s="1" t="s">
        <v>868</v>
      </c>
      <c r="C42" s="1" t="s">
        <v>869</v>
      </c>
      <c r="D42" s="1" t="s">
        <v>559</v>
      </c>
      <c r="E42" s="1" t="s">
        <v>65</v>
      </c>
      <c r="F42" s="1">
        <v>6</v>
      </c>
      <c r="G42" s="1">
        <v>3</v>
      </c>
      <c r="H42" s="1">
        <v>149</v>
      </c>
    </row>
    <row r="43" spans="1:8" ht="23.25">
      <c r="A43" s="1">
        <v>39</v>
      </c>
      <c r="B43" s="1" t="s">
        <v>802</v>
      </c>
      <c r="C43" s="1" t="s">
        <v>803</v>
      </c>
      <c r="D43" s="1" t="s">
        <v>804</v>
      </c>
      <c r="E43" s="1" t="s">
        <v>60</v>
      </c>
      <c r="F43" s="1">
        <v>6</v>
      </c>
      <c r="G43" s="1">
        <v>3</v>
      </c>
      <c r="H43" s="1">
        <v>140</v>
      </c>
    </row>
    <row r="44" spans="1:8" ht="23.25">
      <c r="A44" s="1">
        <v>40</v>
      </c>
      <c r="B44" s="1" t="s">
        <v>607</v>
      </c>
      <c r="C44" s="1" t="s">
        <v>608</v>
      </c>
      <c r="D44" s="1" t="s">
        <v>609</v>
      </c>
      <c r="E44" s="1" t="s">
        <v>74</v>
      </c>
      <c r="F44" s="1">
        <v>6</v>
      </c>
      <c r="G44" s="1">
        <v>3</v>
      </c>
      <c r="H44" s="1">
        <v>110</v>
      </c>
    </row>
    <row r="45" spans="1:8" ht="23.25">
      <c r="A45" s="1">
        <v>41</v>
      </c>
      <c r="B45" s="1" t="s">
        <v>825</v>
      </c>
      <c r="C45" s="1" t="s">
        <v>826</v>
      </c>
      <c r="D45" s="1" t="s">
        <v>788</v>
      </c>
      <c r="E45" s="1" t="s">
        <v>65</v>
      </c>
      <c r="F45" s="1">
        <v>6</v>
      </c>
      <c r="G45" s="1">
        <v>3</v>
      </c>
      <c r="H45" s="1">
        <v>47</v>
      </c>
    </row>
    <row r="46" spans="1:8" ht="23.25">
      <c r="A46" s="1">
        <v>42</v>
      </c>
      <c r="B46" s="1" t="s">
        <v>809</v>
      </c>
      <c r="C46" s="1" t="s">
        <v>810</v>
      </c>
      <c r="D46" s="1" t="s">
        <v>559</v>
      </c>
      <c r="E46" s="1" t="s">
        <v>65</v>
      </c>
      <c r="F46" s="1">
        <v>6</v>
      </c>
      <c r="G46" s="1">
        <v>3</v>
      </c>
      <c r="H46" s="1">
        <v>-34</v>
      </c>
    </row>
    <row r="47" spans="1:8" ht="23.25">
      <c r="A47" s="1">
        <v>43</v>
      </c>
      <c r="B47" s="1" t="s">
        <v>591</v>
      </c>
      <c r="C47" s="1" t="s">
        <v>592</v>
      </c>
      <c r="D47" s="1" t="s">
        <v>559</v>
      </c>
      <c r="E47" s="1" t="s">
        <v>65</v>
      </c>
      <c r="F47" s="1">
        <v>5.5</v>
      </c>
      <c r="G47" s="1">
        <v>3.5</v>
      </c>
      <c r="H47" s="1">
        <v>294</v>
      </c>
    </row>
    <row r="48" spans="1:8" ht="23.25">
      <c r="A48" s="1">
        <v>44</v>
      </c>
      <c r="B48" s="1" t="s">
        <v>792</v>
      </c>
      <c r="C48" s="1" t="s">
        <v>793</v>
      </c>
      <c r="D48" s="1" t="s">
        <v>559</v>
      </c>
      <c r="E48" s="1" t="s">
        <v>65</v>
      </c>
      <c r="F48" s="1">
        <v>5</v>
      </c>
      <c r="G48" s="1">
        <v>4</v>
      </c>
      <c r="H48" s="1">
        <v>222</v>
      </c>
    </row>
    <row r="49" spans="1:8" ht="23.25">
      <c r="A49" s="1">
        <v>45</v>
      </c>
      <c r="B49" s="1" t="s">
        <v>565</v>
      </c>
      <c r="C49" s="1" t="s">
        <v>566</v>
      </c>
      <c r="D49" s="1" t="s">
        <v>567</v>
      </c>
      <c r="E49" s="1" t="s">
        <v>74</v>
      </c>
      <c r="F49" s="1">
        <v>5</v>
      </c>
      <c r="G49" s="1">
        <v>4</v>
      </c>
      <c r="H49" s="1">
        <v>203</v>
      </c>
    </row>
    <row r="50" spans="1:8" ht="23.25">
      <c r="A50" s="1">
        <v>46</v>
      </c>
      <c r="B50" s="1" t="s">
        <v>874</v>
      </c>
      <c r="C50" s="1" t="s">
        <v>875</v>
      </c>
      <c r="D50" s="1" t="s">
        <v>559</v>
      </c>
      <c r="E50" s="1" t="s">
        <v>65</v>
      </c>
      <c r="F50" s="1">
        <v>5</v>
      </c>
      <c r="G50" s="1">
        <v>4</v>
      </c>
      <c r="H50" s="1">
        <v>140</v>
      </c>
    </row>
    <row r="51" spans="1:8" ht="23.25">
      <c r="A51" s="1">
        <v>47</v>
      </c>
      <c r="B51" s="1" t="s">
        <v>839</v>
      </c>
      <c r="C51" s="1" t="s">
        <v>840</v>
      </c>
      <c r="D51" s="1" t="s">
        <v>559</v>
      </c>
      <c r="E51" s="1" t="s">
        <v>65</v>
      </c>
      <c r="F51" s="1">
        <v>5</v>
      </c>
      <c r="G51" s="1">
        <v>4</v>
      </c>
      <c r="H51" s="1">
        <v>128</v>
      </c>
    </row>
    <row r="52" spans="1:8" ht="23.25">
      <c r="A52" s="1">
        <v>48</v>
      </c>
      <c r="B52" s="1" t="s">
        <v>731</v>
      </c>
      <c r="C52" s="1" t="s">
        <v>732</v>
      </c>
      <c r="D52" s="1" t="s">
        <v>733</v>
      </c>
      <c r="E52" s="1" t="s">
        <v>74</v>
      </c>
      <c r="F52" s="1">
        <v>5</v>
      </c>
      <c r="G52" s="1">
        <v>4</v>
      </c>
      <c r="H52" s="1">
        <v>120</v>
      </c>
    </row>
    <row r="53" spans="1:8" ht="23.25">
      <c r="A53" s="1">
        <v>49</v>
      </c>
      <c r="B53" s="1" t="s">
        <v>634</v>
      </c>
      <c r="C53" s="1" t="s">
        <v>635</v>
      </c>
      <c r="D53" s="1" t="s">
        <v>559</v>
      </c>
      <c r="E53" s="1" t="s">
        <v>65</v>
      </c>
      <c r="F53" s="1">
        <v>5</v>
      </c>
      <c r="G53" s="1">
        <v>4</v>
      </c>
      <c r="H53" s="1">
        <v>94</v>
      </c>
    </row>
    <row r="54" spans="1:8" ht="23.25">
      <c r="A54" s="1">
        <v>50</v>
      </c>
      <c r="B54" s="1" t="s">
        <v>813</v>
      </c>
      <c r="C54" s="1" t="s">
        <v>814</v>
      </c>
      <c r="D54" s="1" t="s">
        <v>559</v>
      </c>
      <c r="E54" s="1" t="s">
        <v>65</v>
      </c>
      <c r="F54" s="1">
        <v>5</v>
      </c>
      <c r="G54" s="1">
        <v>4</v>
      </c>
      <c r="H54" s="1">
        <v>76</v>
      </c>
    </row>
    <row r="55" spans="1:8" ht="23.25">
      <c r="A55" s="1">
        <v>51</v>
      </c>
      <c r="B55" s="1" t="s">
        <v>837</v>
      </c>
      <c r="C55" s="1" t="s">
        <v>838</v>
      </c>
      <c r="D55" s="1" t="s">
        <v>559</v>
      </c>
      <c r="E55" s="1" t="s">
        <v>65</v>
      </c>
      <c r="F55" s="1">
        <v>5</v>
      </c>
      <c r="G55" s="1">
        <v>4</v>
      </c>
      <c r="H55" s="1">
        <v>65</v>
      </c>
    </row>
    <row r="56" spans="1:8" ht="23.25">
      <c r="A56" s="1">
        <v>52</v>
      </c>
      <c r="B56" s="1" t="s">
        <v>866</v>
      </c>
      <c r="C56" s="1" t="s">
        <v>867</v>
      </c>
      <c r="D56" s="1" t="s">
        <v>559</v>
      </c>
      <c r="E56" s="1" t="s">
        <v>65</v>
      </c>
      <c r="F56" s="1">
        <v>5</v>
      </c>
      <c r="G56" s="1">
        <v>4</v>
      </c>
      <c r="H56" s="1">
        <v>62</v>
      </c>
    </row>
    <row r="57" spans="1:8" ht="23.25">
      <c r="A57" s="1">
        <v>53</v>
      </c>
      <c r="B57" s="1" t="s">
        <v>835</v>
      </c>
      <c r="C57" s="1" t="s">
        <v>836</v>
      </c>
      <c r="D57" s="1" t="s">
        <v>559</v>
      </c>
      <c r="E57" s="1" t="s">
        <v>65</v>
      </c>
      <c r="F57" s="1">
        <v>5</v>
      </c>
      <c r="G57" s="1">
        <v>4</v>
      </c>
      <c r="H57" s="1">
        <v>52</v>
      </c>
    </row>
    <row r="58" spans="1:8" ht="23.25">
      <c r="A58" s="1">
        <v>54</v>
      </c>
      <c r="B58" s="1" t="s">
        <v>724</v>
      </c>
      <c r="C58" s="1" t="s">
        <v>725</v>
      </c>
      <c r="D58" s="1" t="s">
        <v>726</v>
      </c>
      <c r="E58" s="1" t="s">
        <v>65</v>
      </c>
      <c r="F58" s="1">
        <v>5</v>
      </c>
      <c r="G58" s="1">
        <v>4</v>
      </c>
      <c r="H58" s="1">
        <v>35</v>
      </c>
    </row>
    <row r="59" spans="1:8" ht="23.25">
      <c r="A59" s="1">
        <v>55</v>
      </c>
      <c r="B59" s="1" t="s">
        <v>651</v>
      </c>
      <c r="C59" s="1" t="s">
        <v>652</v>
      </c>
      <c r="D59" s="1" t="s">
        <v>559</v>
      </c>
      <c r="E59" s="1" t="s">
        <v>65</v>
      </c>
      <c r="F59" s="1">
        <v>5</v>
      </c>
      <c r="G59" s="1">
        <v>4</v>
      </c>
      <c r="H59" s="1">
        <v>27</v>
      </c>
    </row>
    <row r="60" spans="1:8" ht="23.25">
      <c r="A60" s="1">
        <v>56</v>
      </c>
      <c r="B60" s="1" t="s">
        <v>757</v>
      </c>
      <c r="C60" s="1" t="s">
        <v>758</v>
      </c>
      <c r="D60" s="1" t="s">
        <v>559</v>
      </c>
      <c r="E60" s="1" t="s">
        <v>65</v>
      </c>
      <c r="F60" s="1">
        <v>5</v>
      </c>
      <c r="G60" s="1">
        <v>4</v>
      </c>
      <c r="H60" s="1">
        <v>23</v>
      </c>
    </row>
    <row r="61" spans="1:8" ht="23.25">
      <c r="A61" s="1">
        <v>57</v>
      </c>
      <c r="B61" s="1" t="s">
        <v>854</v>
      </c>
      <c r="C61" s="1" t="s">
        <v>615</v>
      </c>
      <c r="D61" s="1" t="s">
        <v>559</v>
      </c>
      <c r="E61" s="1" t="s">
        <v>65</v>
      </c>
      <c r="F61" s="1">
        <v>5</v>
      </c>
      <c r="G61" s="1">
        <v>4</v>
      </c>
      <c r="H61" s="1">
        <v>15</v>
      </c>
    </row>
    <row r="62" spans="1:8" ht="23.25">
      <c r="A62" s="1">
        <v>58</v>
      </c>
      <c r="B62" s="1" t="s">
        <v>666</v>
      </c>
      <c r="C62" s="1" t="s">
        <v>667</v>
      </c>
      <c r="D62" s="1" t="s">
        <v>559</v>
      </c>
      <c r="E62" s="1" t="s">
        <v>65</v>
      </c>
      <c r="F62" s="1">
        <v>5</v>
      </c>
      <c r="G62" s="1">
        <v>4</v>
      </c>
      <c r="H62" s="1">
        <v>9</v>
      </c>
    </row>
    <row r="63" spans="1:8" ht="23.25">
      <c r="A63" s="1">
        <v>59</v>
      </c>
      <c r="B63" s="1" t="s">
        <v>691</v>
      </c>
      <c r="C63" s="1" t="s">
        <v>692</v>
      </c>
      <c r="D63" s="1" t="s">
        <v>559</v>
      </c>
      <c r="E63" s="1" t="s">
        <v>65</v>
      </c>
      <c r="F63" s="1">
        <v>5</v>
      </c>
      <c r="G63" s="1">
        <v>4</v>
      </c>
      <c r="H63" s="1">
        <v>4</v>
      </c>
    </row>
    <row r="64" spans="1:8" ht="23.25">
      <c r="A64" s="1">
        <v>60</v>
      </c>
      <c r="B64" s="1" t="s">
        <v>715</v>
      </c>
      <c r="C64" s="1" t="s">
        <v>716</v>
      </c>
      <c r="D64" s="1" t="s">
        <v>717</v>
      </c>
      <c r="E64" s="1" t="s">
        <v>92</v>
      </c>
      <c r="F64" s="1">
        <v>5</v>
      </c>
      <c r="G64" s="1">
        <v>4</v>
      </c>
      <c r="H64" s="1">
        <v>-4</v>
      </c>
    </row>
    <row r="65" spans="1:8" ht="23.25">
      <c r="A65" s="1">
        <v>61</v>
      </c>
      <c r="B65" s="1" t="s">
        <v>693</v>
      </c>
      <c r="C65" s="1" t="s">
        <v>694</v>
      </c>
      <c r="D65" s="1" t="s">
        <v>559</v>
      </c>
      <c r="E65" s="1" t="s">
        <v>65</v>
      </c>
      <c r="F65" s="1">
        <v>5</v>
      </c>
      <c r="G65" s="1">
        <v>4</v>
      </c>
      <c r="H65" s="1">
        <v>-6</v>
      </c>
    </row>
    <row r="66" spans="1:8" ht="23.25">
      <c r="A66" s="1">
        <v>62</v>
      </c>
      <c r="B66" s="1" t="s">
        <v>581</v>
      </c>
      <c r="C66" s="1" t="s">
        <v>582</v>
      </c>
      <c r="D66" s="1" t="s">
        <v>559</v>
      </c>
      <c r="E66" s="1" t="s">
        <v>65</v>
      </c>
      <c r="F66" s="1">
        <v>5</v>
      </c>
      <c r="G66" s="1">
        <v>4</v>
      </c>
      <c r="H66" s="1">
        <v>-8</v>
      </c>
    </row>
    <row r="67" spans="1:8" ht="23.25">
      <c r="A67" s="1">
        <v>63</v>
      </c>
      <c r="B67" s="1" t="s">
        <v>747</v>
      </c>
      <c r="C67" s="1" t="s">
        <v>748</v>
      </c>
      <c r="D67" s="1" t="s">
        <v>559</v>
      </c>
      <c r="E67" s="1" t="s">
        <v>65</v>
      </c>
      <c r="F67" s="1">
        <v>5</v>
      </c>
      <c r="G67" s="1">
        <v>4</v>
      </c>
      <c r="H67" s="1">
        <v>-15</v>
      </c>
    </row>
    <row r="68" spans="1:8" ht="23.25">
      <c r="A68" s="1">
        <v>64</v>
      </c>
      <c r="B68" s="1" t="s">
        <v>560</v>
      </c>
      <c r="C68" s="1" t="s">
        <v>561</v>
      </c>
      <c r="D68" s="1" t="s">
        <v>562</v>
      </c>
      <c r="E68" s="1" t="s">
        <v>65</v>
      </c>
      <c r="F68" s="1">
        <v>5</v>
      </c>
      <c r="G68" s="1">
        <v>4</v>
      </c>
      <c r="H68" s="1">
        <v>-22</v>
      </c>
    </row>
    <row r="69" spans="1:8" ht="23.25">
      <c r="A69" s="1">
        <v>65</v>
      </c>
      <c r="B69" s="1" t="s">
        <v>833</v>
      </c>
      <c r="C69" s="1" t="s">
        <v>834</v>
      </c>
      <c r="D69" s="1" t="s">
        <v>64</v>
      </c>
      <c r="E69" s="1" t="s">
        <v>65</v>
      </c>
      <c r="F69" s="1">
        <v>5</v>
      </c>
      <c r="G69" s="1">
        <v>4</v>
      </c>
      <c r="H69" s="1">
        <v>-24</v>
      </c>
    </row>
    <row r="70" spans="1:8" ht="23.25">
      <c r="A70" s="1">
        <v>66</v>
      </c>
      <c r="B70" s="1" t="s">
        <v>677</v>
      </c>
      <c r="C70" s="1" t="s">
        <v>678</v>
      </c>
      <c r="D70" s="1" t="s">
        <v>559</v>
      </c>
      <c r="E70" s="1" t="s">
        <v>65</v>
      </c>
      <c r="F70" s="1">
        <v>5</v>
      </c>
      <c r="G70" s="1">
        <v>4</v>
      </c>
      <c r="H70" s="1">
        <v>-38</v>
      </c>
    </row>
    <row r="71" spans="1:8" ht="23.25">
      <c r="A71" s="1">
        <v>67</v>
      </c>
      <c r="B71" s="1" t="s">
        <v>852</v>
      </c>
      <c r="C71" s="1" t="s">
        <v>853</v>
      </c>
      <c r="D71" s="1" t="s">
        <v>559</v>
      </c>
      <c r="E71" s="1" t="s">
        <v>65</v>
      </c>
      <c r="F71" s="1">
        <v>5</v>
      </c>
      <c r="G71" s="1">
        <v>4</v>
      </c>
      <c r="H71" s="1">
        <v>-43</v>
      </c>
    </row>
    <row r="72" spans="1:8" ht="23.25">
      <c r="A72" s="1">
        <v>68</v>
      </c>
      <c r="B72" s="1" t="s">
        <v>702</v>
      </c>
      <c r="C72" s="1" t="s">
        <v>703</v>
      </c>
      <c r="D72" s="1" t="s">
        <v>559</v>
      </c>
      <c r="E72" s="1" t="s">
        <v>65</v>
      </c>
      <c r="F72" s="1">
        <v>5</v>
      </c>
      <c r="G72" s="1">
        <v>4</v>
      </c>
      <c r="H72" s="1">
        <v>-46</v>
      </c>
    </row>
    <row r="73" spans="1:8" ht="23.25">
      <c r="A73" s="1">
        <v>69</v>
      </c>
      <c r="B73" s="1" t="s">
        <v>563</v>
      </c>
      <c r="C73" s="1" t="s">
        <v>564</v>
      </c>
      <c r="D73" s="1" t="s">
        <v>559</v>
      </c>
      <c r="E73" s="1" t="s">
        <v>65</v>
      </c>
      <c r="F73" s="1">
        <v>5</v>
      </c>
      <c r="G73" s="1">
        <v>4</v>
      </c>
      <c r="H73" s="1">
        <v>-53</v>
      </c>
    </row>
    <row r="74" spans="1:8" ht="23.25">
      <c r="A74" s="1">
        <v>70</v>
      </c>
      <c r="B74" s="1" t="s">
        <v>593</v>
      </c>
      <c r="C74" s="1" t="s">
        <v>594</v>
      </c>
      <c r="D74" s="1" t="s">
        <v>359</v>
      </c>
      <c r="E74" s="1" t="s">
        <v>65</v>
      </c>
      <c r="F74" s="1">
        <v>5</v>
      </c>
      <c r="G74" s="1">
        <v>4</v>
      </c>
      <c r="H74" s="1">
        <v>-59</v>
      </c>
    </row>
    <row r="75" spans="1:8" ht="23.25">
      <c r="A75" s="1">
        <v>71</v>
      </c>
      <c r="B75" s="1" t="s">
        <v>864</v>
      </c>
      <c r="C75" s="1" t="s">
        <v>865</v>
      </c>
      <c r="D75" s="1" t="s">
        <v>559</v>
      </c>
      <c r="E75" s="1" t="s">
        <v>65</v>
      </c>
      <c r="F75" s="1">
        <v>5</v>
      </c>
      <c r="G75" s="1">
        <v>4</v>
      </c>
      <c r="H75" s="1">
        <v>-60</v>
      </c>
    </row>
    <row r="76" spans="1:8" ht="23.25">
      <c r="A76" s="1">
        <v>72</v>
      </c>
      <c r="B76" s="1" t="s">
        <v>850</v>
      </c>
      <c r="C76" s="1" t="s">
        <v>851</v>
      </c>
      <c r="D76" s="1" t="s">
        <v>559</v>
      </c>
      <c r="E76" s="1" t="s">
        <v>65</v>
      </c>
      <c r="F76" s="1">
        <v>5</v>
      </c>
      <c r="G76" s="1">
        <v>4</v>
      </c>
      <c r="H76" s="1">
        <v>-65</v>
      </c>
    </row>
    <row r="77" spans="1:8" ht="23.25">
      <c r="A77" s="1">
        <v>73</v>
      </c>
      <c r="B77" s="1" t="s">
        <v>858</v>
      </c>
      <c r="C77" s="1" t="s">
        <v>859</v>
      </c>
      <c r="D77" s="1" t="s">
        <v>559</v>
      </c>
      <c r="E77" s="1" t="s">
        <v>65</v>
      </c>
      <c r="F77" s="1">
        <v>5</v>
      </c>
      <c r="G77" s="1">
        <v>4</v>
      </c>
      <c r="H77" s="1">
        <v>-75</v>
      </c>
    </row>
    <row r="78" spans="1:8" ht="23.25">
      <c r="A78" s="1">
        <v>74</v>
      </c>
      <c r="B78" s="1" t="s">
        <v>778</v>
      </c>
      <c r="C78" s="1" t="s">
        <v>779</v>
      </c>
      <c r="D78" s="1" t="s">
        <v>559</v>
      </c>
      <c r="E78" s="1" t="s">
        <v>65</v>
      </c>
      <c r="F78" s="1">
        <v>5</v>
      </c>
      <c r="G78" s="1">
        <v>4</v>
      </c>
      <c r="H78" s="1">
        <v>-95</v>
      </c>
    </row>
    <row r="79" spans="1:8" ht="23.25">
      <c r="A79" s="1">
        <v>75</v>
      </c>
      <c r="B79" s="1" t="s">
        <v>706</v>
      </c>
      <c r="C79" s="1" t="s">
        <v>707</v>
      </c>
      <c r="D79" s="1" t="s">
        <v>559</v>
      </c>
      <c r="E79" s="1" t="s">
        <v>65</v>
      </c>
      <c r="F79" s="1">
        <v>5</v>
      </c>
      <c r="G79" s="1">
        <v>4</v>
      </c>
      <c r="H79" s="1">
        <v>-157</v>
      </c>
    </row>
    <row r="80" spans="1:8" ht="23.25">
      <c r="A80" s="1">
        <v>76</v>
      </c>
      <c r="B80" s="1" t="s">
        <v>576</v>
      </c>
      <c r="C80" s="1" t="s">
        <v>577</v>
      </c>
      <c r="D80" s="1" t="s">
        <v>578</v>
      </c>
      <c r="E80" s="1" t="s">
        <v>65</v>
      </c>
      <c r="F80" s="1">
        <v>5</v>
      </c>
      <c r="G80" s="1">
        <v>4</v>
      </c>
      <c r="H80" s="1">
        <v>-200</v>
      </c>
    </row>
    <row r="81" spans="1:8" ht="23.25">
      <c r="A81" s="1">
        <v>77</v>
      </c>
      <c r="B81" s="1" t="s">
        <v>745</v>
      </c>
      <c r="C81" s="1" t="s">
        <v>746</v>
      </c>
      <c r="D81" s="1" t="s">
        <v>559</v>
      </c>
      <c r="E81" s="1" t="s">
        <v>65</v>
      </c>
      <c r="F81" s="1">
        <v>5</v>
      </c>
      <c r="G81" s="1">
        <v>4</v>
      </c>
      <c r="H81" s="1">
        <v>-203</v>
      </c>
    </row>
    <row r="82" spans="1:8" ht="23.25">
      <c r="A82" s="1">
        <v>78</v>
      </c>
      <c r="B82" s="1" t="s">
        <v>743</v>
      </c>
      <c r="C82" s="1" t="s">
        <v>744</v>
      </c>
      <c r="D82" s="1" t="s">
        <v>168</v>
      </c>
      <c r="E82" s="1" t="s">
        <v>65</v>
      </c>
      <c r="F82" s="1">
        <v>5</v>
      </c>
      <c r="G82" s="1">
        <v>4</v>
      </c>
      <c r="H82" s="1">
        <v>-263</v>
      </c>
    </row>
    <row r="83" spans="1:8" ht="23.25">
      <c r="A83" s="1">
        <v>79</v>
      </c>
      <c r="B83" s="1" t="s">
        <v>786</v>
      </c>
      <c r="C83" s="1" t="s">
        <v>787</v>
      </c>
      <c r="D83" s="1" t="s">
        <v>788</v>
      </c>
      <c r="E83" s="1" t="s">
        <v>65</v>
      </c>
      <c r="F83" s="1">
        <v>4.5</v>
      </c>
      <c r="G83" s="1">
        <v>4.5</v>
      </c>
      <c r="H83" s="1">
        <v>116</v>
      </c>
    </row>
    <row r="84" spans="1:8" ht="23.25">
      <c r="A84" s="1">
        <v>80</v>
      </c>
      <c r="B84" s="1" t="s">
        <v>769</v>
      </c>
      <c r="C84" s="1" t="s">
        <v>770</v>
      </c>
      <c r="D84" s="1" t="s">
        <v>559</v>
      </c>
      <c r="E84" s="1" t="s">
        <v>65</v>
      </c>
      <c r="F84" s="1">
        <v>4.5</v>
      </c>
      <c r="G84" s="1">
        <v>4.5</v>
      </c>
      <c r="H84" s="1">
        <v>16</v>
      </c>
    </row>
    <row r="85" spans="1:8" ht="23.25">
      <c r="A85" s="1">
        <v>81</v>
      </c>
      <c r="B85" s="1" t="s">
        <v>605</v>
      </c>
      <c r="C85" s="1" t="s">
        <v>606</v>
      </c>
      <c r="D85" s="1" t="s">
        <v>559</v>
      </c>
      <c r="E85" s="1" t="s">
        <v>65</v>
      </c>
      <c r="F85" s="1">
        <v>4</v>
      </c>
      <c r="G85" s="1">
        <v>5</v>
      </c>
      <c r="H85" s="1">
        <v>205</v>
      </c>
    </row>
    <row r="86" spans="1:8" ht="23.25">
      <c r="A86" s="1">
        <v>82</v>
      </c>
      <c r="B86" s="1" t="s">
        <v>855</v>
      </c>
      <c r="C86" s="1" t="s">
        <v>856</v>
      </c>
      <c r="D86" s="1" t="s">
        <v>857</v>
      </c>
      <c r="E86" s="1" t="s">
        <v>65</v>
      </c>
      <c r="F86" s="1">
        <v>4</v>
      </c>
      <c r="G86" s="1">
        <v>5</v>
      </c>
      <c r="H86" s="1">
        <v>167</v>
      </c>
    </row>
    <row r="87" spans="1:8" ht="23.25">
      <c r="A87" s="1">
        <v>83</v>
      </c>
      <c r="B87" s="1" t="s">
        <v>595</v>
      </c>
      <c r="C87" s="1" t="s">
        <v>596</v>
      </c>
      <c r="D87" s="1" t="s">
        <v>559</v>
      </c>
      <c r="E87" s="1" t="s">
        <v>65</v>
      </c>
      <c r="F87" s="1">
        <v>4</v>
      </c>
      <c r="G87" s="1">
        <v>5</v>
      </c>
      <c r="H87" s="1">
        <v>114</v>
      </c>
    </row>
    <row r="88" spans="1:8" ht="23.25">
      <c r="A88" s="1">
        <v>84</v>
      </c>
      <c r="B88" s="1" t="s">
        <v>791</v>
      </c>
      <c r="C88" s="1"/>
      <c r="D88" s="1" t="s">
        <v>559</v>
      </c>
      <c r="E88" s="1" t="s">
        <v>65</v>
      </c>
      <c r="F88" s="1">
        <v>4</v>
      </c>
      <c r="G88" s="1">
        <v>5</v>
      </c>
      <c r="H88" s="1">
        <v>97</v>
      </c>
    </row>
    <row r="89" spans="1:8" ht="23.25">
      <c r="A89" s="1">
        <v>85</v>
      </c>
      <c r="B89" s="1" t="s">
        <v>739</v>
      </c>
      <c r="C89" s="1" t="s">
        <v>740</v>
      </c>
      <c r="D89" s="1" t="s">
        <v>559</v>
      </c>
      <c r="E89" s="1" t="s">
        <v>65</v>
      </c>
      <c r="F89" s="1">
        <v>4</v>
      </c>
      <c r="G89" s="1">
        <v>5</v>
      </c>
      <c r="H89" s="1">
        <v>84</v>
      </c>
    </row>
    <row r="90" spans="1:8" ht="23.25">
      <c r="A90" s="1">
        <v>86</v>
      </c>
      <c r="B90" s="1" t="s">
        <v>782</v>
      </c>
      <c r="C90" s="1" t="s">
        <v>783</v>
      </c>
      <c r="D90" s="1" t="s">
        <v>559</v>
      </c>
      <c r="E90" s="1" t="s">
        <v>65</v>
      </c>
      <c r="F90" s="1">
        <v>4</v>
      </c>
      <c r="G90" s="1">
        <v>5</v>
      </c>
      <c r="H90" s="1">
        <v>43</v>
      </c>
    </row>
    <row r="91" spans="1:8" ht="23.25">
      <c r="A91" s="1">
        <v>87</v>
      </c>
      <c r="B91" s="1" t="s">
        <v>759</v>
      </c>
      <c r="C91" s="1" t="s">
        <v>760</v>
      </c>
      <c r="D91" s="1" t="s">
        <v>559</v>
      </c>
      <c r="E91" s="1" t="s">
        <v>65</v>
      </c>
      <c r="F91" s="1">
        <v>4</v>
      </c>
      <c r="G91" s="1">
        <v>5</v>
      </c>
      <c r="H91" s="1">
        <v>37</v>
      </c>
    </row>
    <row r="92" spans="1:8" ht="23.25">
      <c r="A92" s="1">
        <v>88</v>
      </c>
      <c r="B92" s="1" t="s">
        <v>704</v>
      </c>
      <c r="C92" s="1" t="s">
        <v>705</v>
      </c>
      <c r="D92" s="1" t="s">
        <v>674</v>
      </c>
      <c r="E92" s="1" t="s">
        <v>65</v>
      </c>
      <c r="F92" s="1">
        <v>4</v>
      </c>
      <c r="G92" s="1">
        <v>5</v>
      </c>
      <c r="H92" s="1">
        <v>30</v>
      </c>
    </row>
    <row r="93" spans="1:8" ht="23.25">
      <c r="A93" s="1">
        <v>89</v>
      </c>
      <c r="B93" s="1" t="s">
        <v>872</v>
      </c>
      <c r="C93" s="1" t="s">
        <v>873</v>
      </c>
      <c r="D93" s="1" t="s">
        <v>559</v>
      </c>
      <c r="E93" s="1" t="s">
        <v>65</v>
      </c>
      <c r="F93" s="1">
        <v>4</v>
      </c>
      <c r="G93" s="1">
        <v>5</v>
      </c>
      <c r="H93" s="1">
        <v>27</v>
      </c>
    </row>
    <row r="94" spans="1:8" ht="23.25">
      <c r="A94" s="1">
        <v>90</v>
      </c>
      <c r="B94" s="1" t="s">
        <v>619</v>
      </c>
      <c r="C94" s="1" t="s">
        <v>620</v>
      </c>
      <c r="D94" s="1" t="s">
        <v>562</v>
      </c>
      <c r="E94" s="1" t="s">
        <v>65</v>
      </c>
      <c r="F94" s="1">
        <v>4</v>
      </c>
      <c r="G94" s="1">
        <v>5</v>
      </c>
      <c r="H94" s="1">
        <v>12</v>
      </c>
    </row>
    <row r="95" spans="1:8" ht="23.25">
      <c r="A95" s="1">
        <v>91</v>
      </c>
      <c r="B95" s="1" t="s">
        <v>599</v>
      </c>
      <c r="C95" s="1" t="s">
        <v>600</v>
      </c>
      <c r="D95" s="1" t="s">
        <v>578</v>
      </c>
      <c r="E95" s="1" t="s">
        <v>65</v>
      </c>
      <c r="F95" s="1">
        <v>4</v>
      </c>
      <c r="G95" s="1">
        <v>5</v>
      </c>
      <c r="H95" s="1">
        <v>-33</v>
      </c>
    </row>
    <row r="96" spans="1:8" ht="23.25">
      <c r="A96" s="1">
        <v>92</v>
      </c>
      <c r="B96" s="1" t="s">
        <v>789</v>
      </c>
      <c r="C96" s="1" t="s">
        <v>790</v>
      </c>
      <c r="D96" s="1" t="s">
        <v>559</v>
      </c>
      <c r="E96" s="1" t="s">
        <v>65</v>
      </c>
      <c r="F96" s="1">
        <v>4</v>
      </c>
      <c r="G96" s="1">
        <v>5</v>
      </c>
      <c r="H96" s="1">
        <v>-36</v>
      </c>
    </row>
    <row r="97" spans="1:8" ht="23.25">
      <c r="A97" s="1">
        <v>93</v>
      </c>
      <c r="B97" s="1" t="s">
        <v>623</v>
      </c>
      <c r="C97" s="1" t="s">
        <v>624</v>
      </c>
      <c r="D97" s="1" t="s">
        <v>329</v>
      </c>
      <c r="E97" s="1" t="s">
        <v>330</v>
      </c>
      <c r="F97" s="1">
        <v>4</v>
      </c>
      <c r="G97" s="1">
        <v>5</v>
      </c>
      <c r="H97" s="1">
        <v>-40</v>
      </c>
    </row>
    <row r="98" spans="1:8" ht="23.25">
      <c r="A98" s="1">
        <v>94</v>
      </c>
      <c r="B98" s="1" t="s">
        <v>695</v>
      </c>
      <c r="C98" s="1" t="s">
        <v>696</v>
      </c>
      <c r="D98" s="1" t="s">
        <v>559</v>
      </c>
      <c r="E98" s="1" t="s">
        <v>65</v>
      </c>
      <c r="F98" s="1">
        <v>4</v>
      </c>
      <c r="G98" s="1">
        <v>5</v>
      </c>
      <c r="H98" s="1">
        <v>-45</v>
      </c>
    </row>
    <row r="99" spans="1:8" ht="23.25">
      <c r="A99" s="1">
        <v>95</v>
      </c>
      <c r="B99" s="1" t="s">
        <v>776</v>
      </c>
      <c r="C99" s="1" t="s">
        <v>777</v>
      </c>
      <c r="D99" s="1" t="s">
        <v>559</v>
      </c>
      <c r="E99" s="1" t="s">
        <v>65</v>
      </c>
      <c r="F99" s="1">
        <v>4</v>
      </c>
      <c r="G99" s="1">
        <v>5</v>
      </c>
      <c r="H99" s="1">
        <v>-48</v>
      </c>
    </row>
    <row r="100" spans="1:8" ht="23.25">
      <c r="A100" s="1">
        <v>96</v>
      </c>
      <c r="B100" s="1" t="s">
        <v>722</v>
      </c>
      <c r="C100" s="1" t="s">
        <v>723</v>
      </c>
      <c r="D100" s="1" t="s">
        <v>559</v>
      </c>
      <c r="E100" s="1" t="s">
        <v>65</v>
      </c>
      <c r="F100" s="1">
        <v>4</v>
      </c>
      <c r="G100" s="1">
        <v>5</v>
      </c>
      <c r="H100" s="1">
        <v>-61</v>
      </c>
    </row>
    <row r="101" spans="1:8" ht="23.25">
      <c r="A101" s="1">
        <v>97</v>
      </c>
      <c r="B101" s="1" t="s">
        <v>784</v>
      </c>
      <c r="C101" s="1" t="s">
        <v>785</v>
      </c>
      <c r="D101" s="1" t="s">
        <v>559</v>
      </c>
      <c r="E101" s="1" t="s">
        <v>65</v>
      </c>
      <c r="F101" s="1">
        <v>4</v>
      </c>
      <c r="G101" s="1">
        <v>5</v>
      </c>
      <c r="H101" s="1">
        <v>-71</v>
      </c>
    </row>
    <row r="102" spans="1:8" ht="23.25">
      <c r="A102" s="1">
        <v>98</v>
      </c>
      <c r="B102" s="1" t="s">
        <v>645</v>
      </c>
      <c r="C102" s="1" t="s">
        <v>646</v>
      </c>
      <c r="D102" s="1" t="s">
        <v>562</v>
      </c>
      <c r="E102" s="1" t="s">
        <v>65</v>
      </c>
      <c r="F102" s="1">
        <v>4</v>
      </c>
      <c r="G102" s="1">
        <v>5</v>
      </c>
      <c r="H102" s="1">
        <v>-72</v>
      </c>
    </row>
    <row r="103" spans="1:8" ht="23.25">
      <c r="A103" s="1">
        <v>99</v>
      </c>
      <c r="B103" s="1" t="s">
        <v>662</v>
      </c>
      <c r="C103" s="1" t="s">
        <v>663</v>
      </c>
      <c r="D103" s="1" t="s">
        <v>559</v>
      </c>
      <c r="E103" s="1" t="s">
        <v>65</v>
      </c>
      <c r="F103" s="1">
        <v>4</v>
      </c>
      <c r="G103" s="1">
        <v>5</v>
      </c>
      <c r="H103" s="1">
        <v>-72</v>
      </c>
    </row>
    <row r="104" spans="1:8" ht="23.25">
      <c r="A104" s="1">
        <v>100</v>
      </c>
      <c r="B104" s="1" t="s">
        <v>729</v>
      </c>
      <c r="C104" s="1" t="s">
        <v>730</v>
      </c>
      <c r="D104" s="1" t="s">
        <v>559</v>
      </c>
      <c r="E104" s="1" t="s">
        <v>65</v>
      </c>
      <c r="F104" s="1">
        <v>4</v>
      </c>
      <c r="G104" s="1">
        <v>5</v>
      </c>
      <c r="H104" s="1">
        <v>-73</v>
      </c>
    </row>
    <row r="105" spans="1:8" ht="23.25">
      <c r="A105" s="1">
        <v>101</v>
      </c>
      <c r="B105" s="1" t="s">
        <v>794</v>
      </c>
      <c r="C105" s="1" t="s">
        <v>795</v>
      </c>
      <c r="D105" s="1" t="s">
        <v>559</v>
      </c>
      <c r="E105" s="1" t="s">
        <v>65</v>
      </c>
      <c r="F105" s="1">
        <v>4</v>
      </c>
      <c r="G105" s="1">
        <v>5</v>
      </c>
      <c r="H105" s="1">
        <v>-82</v>
      </c>
    </row>
    <row r="106" spans="1:8" ht="23.25">
      <c r="A106" s="1">
        <v>102</v>
      </c>
      <c r="B106" s="1" t="s">
        <v>821</v>
      </c>
      <c r="C106" s="1" t="s">
        <v>822</v>
      </c>
      <c r="D106" s="1" t="s">
        <v>559</v>
      </c>
      <c r="E106" s="1" t="s">
        <v>65</v>
      </c>
      <c r="F106" s="1">
        <v>4</v>
      </c>
      <c r="G106" s="1">
        <v>5</v>
      </c>
      <c r="H106" s="1">
        <v>-86</v>
      </c>
    </row>
    <row r="107" spans="1:8" ht="23.25">
      <c r="A107" s="1">
        <v>103</v>
      </c>
      <c r="B107" s="1" t="s">
        <v>643</v>
      </c>
      <c r="C107" s="1" t="s">
        <v>644</v>
      </c>
      <c r="D107" s="1" t="s">
        <v>559</v>
      </c>
      <c r="E107" s="1" t="s">
        <v>65</v>
      </c>
      <c r="F107" s="1">
        <v>4</v>
      </c>
      <c r="G107" s="1">
        <v>5</v>
      </c>
      <c r="H107" s="1">
        <v>-109</v>
      </c>
    </row>
    <row r="108" spans="1:8" ht="23.25">
      <c r="A108" s="1">
        <v>104</v>
      </c>
      <c r="B108" s="1" t="s">
        <v>587</v>
      </c>
      <c r="C108" s="1" t="s">
        <v>588</v>
      </c>
      <c r="D108" s="1" t="s">
        <v>559</v>
      </c>
      <c r="E108" s="1" t="s">
        <v>65</v>
      </c>
      <c r="F108" s="1">
        <v>4</v>
      </c>
      <c r="G108" s="1">
        <v>5</v>
      </c>
      <c r="H108" s="1">
        <v>-132</v>
      </c>
    </row>
    <row r="109" spans="1:8" ht="23.25">
      <c r="A109" s="1">
        <v>105</v>
      </c>
      <c r="B109" s="1" t="s">
        <v>800</v>
      </c>
      <c r="C109" s="1" t="s">
        <v>801</v>
      </c>
      <c r="D109" s="1" t="s">
        <v>559</v>
      </c>
      <c r="E109" s="1" t="s">
        <v>65</v>
      </c>
      <c r="F109" s="1">
        <v>4</v>
      </c>
      <c r="G109" s="1">
        <v>5</v>
      </c>
      <c r="H109" s="1">
        <v>-140</v>
      </c>
    </row>
    <row r="110" spans="1:8" ht="23.25">
      <c r="A110" s="1">
        <v>106</v>
      </c>
      <c r="B110" s="1" t="s">
        <v>649</v>
      </c>
      <c r="C110" s="1" t="s">
        <v>650</v>
      </c>
      <c r="D110" s="1" t="s">
        <v>329</v>
      </c>
      <c r="E110" s="1" t="s">
        <v>330</v>
      </c>
      <c r="F110" s="1">
        <v>4</v>
      </c>
      <c r="G110" s="1">
        <v>5</v>
      </c>
      <c r="H110" s="1">
        <v>-143</v>
      </c>
    </row>
    <row r="111" spans="1:8" ht="23.25">
      <c r="A111" s="1">
        <v>107</v>
      </c>
      <c r="B111" s="1" t="s">
        <v>811</v>
      </c>
      <c r="C111" s="1" t="s">
        <v>812</v>
      </c>
      <c r="D111" s="1" t="s">
        <v>559</v>
      </c>
      <c r="E111" s="1" t="s">
        <v>65</v>
      </c>
      <c r="F111" s="1">
        <v>4</v>
      </c>
      <c r="G111" s="1">
        <v>5</v>
      </c>
      <c r="H111" s="1">
        <v>-157</v>
      </c>
    </row>
    <row r="112" spans="1:8" ht="23.25">
      <c r="A112" s="1">
        <v>108</v>
      </c>
      <c r="B112" s="1" t="s">
        <v>767</v>
      </c>
      <c r="C112" s="1" t="s">
        <v>768</v>
      </c>
      <c r="D112" s="1" t="s">
        <v>168</v>
      </c>
      <c r="E112" s="1" t="s">
        <v>65</v>
      </c>
      <c r="F112" s="1">
        <v>4</v>
      </c>
      <c r="G112" s="1">
        <v>5</v>
      </c>
      <c r="H112" s="1">
        <v>-160</v>
      </c>
    </row>
    <row r="113" spans="1:8" ht="23.25">
      <c r="A113" s="1">
        <v>109</v>
      </c>
      <c r="B113" s="1" t="s">
        <v>829</v>
      </c>
      <c r="C113" s="1" t="s">
        <v>830</v>
      </c>
      <c r="D113" s="1" t="s">
        <v>559</v>
      </c>
      <c r="E113" s="1" t="s">
        <v>65</v>
      </c>
      <c r="F113" s="1">
        <v>4</v>
      </c>
      <c r="G113" s="1">
        <v>5</v>
      </c>
      <c r="H113" s="1">
        <v>-182</v>
      </c>
    </row>
    <row r="114" spans="1:8" ht="23.25">
      <c r="A114" s="1">
        <v>110</v>
      </c>
      <c r="B114" s="1" t="s">
        <v>664</v>
      </c>
      <c r="C114" s="1" t="s">
        <v>665</v>
      </c>
      <c r="D114" s="1" t="s">
        <v>559</v>
      </c>
      <c r="E114" s="1" t="s">
        <v>65</v>
      </c>
      <c r="F114" s="1">
        <v>4</v>
      </c>
      <c r="G114" s="1">
        <v>5</v>
      </c>
      <c r="H114" s="1">
        <v>-205</v>
      </c>
    </row>
    <row r="115" spans="1:8" ht="23.25">
      <c r="A115" s="1">
        <v>111</v>
      </c>
      <c r="B115" s="1" t="s">
        <v>679</v>
      </c>
      <c r="C115" s="1" t="s">
        <v>680</v>
      </c>
      <c r="D115" s="1" t="s">
        <v>559</v>
      </c>
      <c r="E115" s="1" t="s">
        <v>65</v>
      </c>
      <c r="F115" s="1">
        <v>4</v>
      </c>
      <c r="G115" s="1">
        <v>5</v>
      </c>
      <c r="H115" s="1">
        <v>-205</v>
      </c>
    </row>
    <row r="116" spans="1:8" ht="23.25">
      <c r="A116" s="1">
        <v>112</v>
      </c>
      <c r="B116" s="1" t="s">
        <v>817</v>
      </c>
      <c r="C116" s="1" t="s">
        <v>818</v>
      </c>
      <c r="D116" s="1" t="e">
        <v>#N/A</v>
      </c>
      <c r="E116" s="1" t="e">
        <v>#N/A</v>
      </c>
      <c r="F116" s="1">
        <v>4</v>
      </c>
      <c r="G116" s="1">
        <v>5</v>
      </c>
      <c r="H116" s="1">
        <v>-215</v>
      </c>
    </row>
    <row r="117" spans="1:8" ht="23.25">
      <c r="A117" s="1">
        <v>113</v>
      </c>
      <c r="B117" s="1" t="s">
        <v>617</v>
      </c>
      <c r="C117" s="1" t="s">
        <v>618</v>
      </c>
      <c r="D117" s="1" t="s">
        <v>559</v>
      </c>
      <c r="E117" s="1" t="s">
        <v>65</v>
      </c>
      <c r="F117" s="1">
        <v>4</v>
      </c>
      <c r="G117" s="1">
        <v>5</v>
      </c>
      <c r="H117" s="1">
        <v>-227</v>
      </c>
    </row>
    <row r="118" spans="1:8" ht="23.25">
      <c r="A118" s="1">
        <v>114</v>
      </c>
      <c r="B118" s="1" t="s">
        <v>658</v>
      </c>
      <c r="C118" s="1" t="s">
        <v>659</v>
      </c>
      <c r="D118" s="1" t="s">
        <v>559</v>
      </c>
      <c r="E118" s="1" t="s">
        <v>65</v>
      </c>
      <c r="F118" s="1">
        <v>4</v>
      </c>
      <c r="G118" s="1">
        <v>5</v>
      </c>
      <c r="H118" s="1">
        <v>-245</v>
      </c>
    </row>
    <row r="119" spans="1:8" ht="23.25">
      <c r="A119" s="1">
        <v>115</v>
      </c>
      <c r="B119" s="1" t="s">
        <v>557</v>
      </c>
      <c r="C119" s="1" t="s">
        <v>558</v>
      </c>
      <c r="D119" s="1" t="s">
        <v>559</v>
      </c>
      <c r="E119" s="1" t="s">
        <v>65</v>
      </c>
      <c r="F119" s="1">
        <v>4</v>
      </c>
      <c r="G119" s="1">
        <v>5</v>
      </c>
      <c r="H119" s="1">
        <v>-300</v>
      </c>
    </row>
    <row r="120" spans="1:8" ht="23.25">
      <c r="A120" s="1">
        <v>116</v>
      </c>
      <c r="B120" s="1" t="s">
        <v>603</v>
      </c>
      <c r="C120" s="1" t="s">
        <v>604</v>
      </c>
      <c r="D120" s="1" t="s">
        <v>562</v>
      </c>
      <c r="E120" s="1" t="s">
        <v>65</v>
      </c>
      <c r="F120" s="1">
        <v>3.5</v>
      </c>
      <c r="G120" s="1">
        <v>3.5</v>
      </c>
      <c r="H120" s="1">
        <v>-82</v>
      </c>
    </row>
    <row r="121" spans="1:8" ht="23.25">
      <c r="A121" s="1">
        <v>117</v>
      </c>
      <c r="B121" s="1" t="s">
        <v>672</v>
      </c>
      <c r="C121" s="1" t="s">
        <v>673</v>
      </c>
      <c r="D121" s="1" t="s">
        <v>674</v>
      </c>
      <c r="E121" s="1" t="s">
        <v>65</v>
      </c>
      <c r="F121" s="1">
        <v>3.5</v>
      </c>
      <c r="G121" s="1">
        <v>5.5</v>
      </c>
      <c r="H121" s="1">
        <v>-101</v>
      </c>
    </row>
    <row r="122" spans="1:8" ht="23.25">
      <c r="A122" s="1">
        <v>118</v>
      </c>
      <c r="B122" s="1" t="s">
        <v>771</v>
      </c>
      <c r="C122" s="1" t="s">
        <v>772</v>
      </c>
      <c r="D122" s="1" t="s">
        <v>657</v>
      </c>
      <c r="E122" s="1" t="s">
        <v>65</v>
      </c>
      <c r="F122" s="1">
        <v>3</v>
      </c>
      <c r="G122" s="1">
        <v>6</v>
      </c>
      <c r="H122" s="1">
        <v>-23</v>
      </c>
    </row>
    <row r="123" spans="1:8" ht="23.25">
      <c r="A123" s="1">
        <v>119</v>
      </c>
      <c r="B123" s="1" t="s">
        <v>568</v>
      </c>
      <c r="C123" s="1" t="s">
        <v>569</v>
      </c>
      <c r="D123" s="1" t="s">
        <v>559</v>
      </c>
      <c r="E123" s="1" t="s">
        <v>65</v>
      </c>
      <c r="F123" s="1">
        <v>3</v>
      </c>
      <c r="G123" s="1">
        <v>6</v>
      </c>
      <c r="H123" s="1">
        <v>-66</v>
      </c>
    </row>
    <row r="124" spans="1:8" ht="23.25">
      <c r="A124" s="1">
        <v>120</v>
      </c>
      <c r="B124" s="1" t="s">
        <v>741</v>
      </c>
      <c r="C124" s="1" t="s">
        <v>742</v>
      </c>
      <c r="D124" s="1" t="s">
        <v>559</v>
      </c>
      <c r="E124" s="1" t="s">
        <v>65</v>
      </c>
      <c r="F124" s="1">
        <v>3</v>
      </c>
      <c r="G124" s="1">
        <v>6</v>
      </c>
      <c r="H124" s="1">
        <v>-132</v>
      </c>
    </row>
    <row r="125" spans="1:8" ht="23.25">
      <c r="A125" s="1">
        <v>121</v>
      </c>
      <c r="B125" s="1" t="s">
        <v>798</v>
      </c>
      <c r="C125" s="1" t="s">
        <v>799</v>
      </c>
      <c r="D125" s="1" t="s">
        <v>559</v>
      </c>
      <c r="E125" s="1" t="s">
        <v>65</v>
      </c>
      <c r="F125" s="1">
        <v>3</v>
      </c>
      <c r="G125" s="1">
        <v>6</v>
      </c>
      <c r="H125" s="1">
        <v>-132</v>
      </c>
    </row>
    <row r="126" spans="1:8" ht="23.25">
      <c r="A126" s="1">
        <v>122</v>
      </c>
      <c r="B126" s="1" t="s">
        <v>848</v>
      </c>
      <c r="C126" s="1" t="s">
        <v>849</v>
      </c>
      <c r="D126" s="1" t="s">
        <v>559</v>
      </c>
      <c r="E126" s="1" t="s">
        <v>65</v>
      </c>
      <c r="F126" s="1">
        <v>3</v>
      </c>
      <c r="G126" s="1">
        <v>6</v>
      </c>
      <c r="H126" s="1">
        <v>-145</v>
      </c>
    </row>
    <row r="127" spans="1:8" ht="23.25">
      <c r="A127" s="1">
        <v>123</v>
      </c>
      <c r="B127" s="1" t="s">
        <v>597</v>
      </c>
      <c r="C127" s="1" t="s">
        <v>598</v>
      </c>
      <c r="D127" s="1" t="s">
        <v>559</v>
      </c>
      <c r="E127" s="1" t="s">
        <v>65</v>
      </c>
      <c r="F127" s="1">
        <v>3</v>
      </c>
      <c r="G127" s="1">
        <v>6</v>
      </c>
      <c r="H127" s="1">
        <v>-183</v>
      </c>
    </row>
    <row r="128" spans="1:8" ht="23.25">
      <c r="A128" s="1">
        <v>124</v>
      </c>
      <c r="B128" s="1" t="s">
        <v>689</v>
      </c>
      <c r="C128" s="1" t="s">
        <v>690</v>
      </c>
      <c r="D128" s="1" t="s">
        <v>559</v>
      </c>
      <c r="E128" s="1" t="s">
        <v>65</v>
      </c>
      <c r="F128" s="1">
        <v>3</v>
      </c>
      <c r="G128" s="1">
        <v>6</v>
      </c>
      <c r="H128" s="1">
        <v>-185</v>
      </c>
    </row>
    <row r="129" spans="1:8" ht="23.25">
      <c r="A129" s="1">
        <v>125</v>
      </c>
      <c r="B129" s="1" t="s">
        <v>629</v>
      </c>
      <c r="C129" s="1" t="s">
        <v>630</v>
      </c>
      <c r="D129" s="1" t="s">
        <v>559</v>
      </c>
      <c r="E129" s="1" t="s">
        <v>65</v>
      </c>
      <c r="F129" s="1">
        <v>3</v>
      </c>
      <c r="G129" s="1">
        <v>6</v>
      </c>
      <c r="H129" s="1">
        <v>-189</v>
      </c>
    </row>
    <row r="130" spans="1:8" ht="23.25">
      <c r="A130" s="1">
        <v>126</v>
      </c>
      <c r="B130" s="1" t="s">
        <v>711</v>
      </c>
      <c r="C130" s="1" t="s">
        <v>712</v>
      </c>
      <c r="D130" s="1" t="s">
        <v>559</v>
      </c>
      <c r="E130" s="1" t="s">
        <v>65</v>
      </c>
      <c r="F130" s="1">
        <v>3</v>
      </c>
      <c r="G130" s="1">
        <v>6</v>
      </c>
      <c r="H130" s="1">
        <v>-192</v>
      </c>
    </row>
    <row r="131" spans="1:8" ht="23.25">
      <c r="A131" s="1">
        <v>127</v>
      </c>
      <c r="B131" s="1" t="s">
        <v>749</v>
      </c>
      <c r="C131" s="1" t="s">
        <v>750</v>
      </c>
      <c r="D131" s="1" t="s">
        <v>559</v>
      </c>
      <c r="E131" s="1" t="s">
        <v>65</v>
      </c>
      <c r="F131" s="1">
        <v>3</v>
      </c>
      <c r="G131" s="1">
        <v>6</v>
      </c>
      <c r="H131" s="1">
        <v>-196</v>
      </c>
    </row>
    <row r="132" spans="1:8" ht="23.25">
      <c r="A132" s="1">
        <v>128</v>
      </c>
      <c r="B132" s="1" t="s">
        <v>841</v>
      </c>
      <c r="C132" s="1" t="s">
        <v>842</v>
      </c>
      <c r="D132" s="1" t="s">
        <v>559</v>
      </c>
      <c r="E132" s="1" t="s">
        <v>65</v>
      </c>
      <c r="F132" s="1">
        <v>3</v>
      </c>
      <c r="G132" s="1">
        <v>6</v>
      </c>
      <c r="H132" s="1">
        <v>-208</v>
      </c>
    </row>
    <row r="133" spans="1:8" ht="23.25">
      <c r="A133" s="1">
        <v>129</v>
      </c>
      <c r="B133" s="1" t="s">
        <v>625</v>
      </c>
      <c r="C133" s="1" t="s">
        <v>626</v>
      </c>
      <c r="D133" s="1" t="s">
        <v>567</v>
      </c>
      <c r="E133" s="1" t="s">
        <v>74</v>
      </c>
      <c r="F133" s="1">
        <v>3</v>
      </c>
      <c r="G133" s="1">
        <v>6</v>
      </c>
      <c r="H133" s="1">
        <v>-209</v>
      </c>
    </row>
    <row r="134" spans="1:8" ht="23.25">
      <c r="A134" s="1">
        <v>130</v>
      </c>
      <c r="B134" s="1" t="s">
        <v>655</v>
      </c>
      <c r="C134" s="1" t="s">
        <v>656</v>
      </c>
      <c r="D134" s="1" t="s">
        <v>657</v>
      </c>
      <c r="E134" s="1" t="s">
        <v>65</v>
      </c>
      <c r="F134" s="1">
        <v>3</v>
      </c>
      <c r="G134" s="1">
        <v>6</v>
      </c>
      <c r="H134" s="1">
        <v>-210</v>
      </c>
    </row>
    <row r="135" spans="1:8" ht="23.25">
      <c r="A135" s="1">
        <v>131</v>
      </c>
      <c r="B135" s="1" t="s">
        <v>845</v>
      </c>
      <c r="C135" s="1" t="s">
        <v>846</v>
      </c>
      <c r="D135" s="1" t="s">
        <v>847</v>
      </c>
      <c r="E135" s="1" t="s">
        <v>65</v>
      </c>
      <c r="F135" s="1">
        <v>3</v>
      </c>
      <c r="G135" s="1">
        <v>6</v>
      </c>
      <c r="H135" s="1">
        <v>-212</v>
      </c>
    </row>
    <row r="136" spans="1:8" ht="23.25">
      <c r="A136" s="1">
        <v>132</v>
      </c>
      <c r="B136" s="1" t="s">
        <v>718</v>
      </c>
      <c r="C136" s="1" t="s">
        <v>719</v>
      </c>
      <c r="D136" s="1" t="s">
        <v>559</v>
      </c>
      <c r="E136" s="1" t="s">
        <v>65</v>
      </c>
      <c r="F136" s="1">
        <v>3</v>
      </c>
      <c r="G136" s="1">
        <v>6</v>
      </c>
      <c r="H136" s="1">
        <v>-246</v>
      </c>
    </row>
    <row r="137" spans="1:8" ht="23.25">
      <c r="A137" s="1">
        <v>133</v>
      </c>
      <c r="B137" s="1" t="s">
        <v>641</v>
      </c>
      <c r="C137" s="1" t="s">
        <v>642</v>
      </c>
      <c r="D137" s="1" t="s">
        <v>559</v>
      </c>
      <c r="E137" s="1" t="s">
        <v>65</v>
      </c>
      <c r="F137" s="1">
        <v>3</v>
      </c>
      <c r="G137" s="1">
        <v>6</v>
      </c>
      <c r="H137" s="1">
        <v>-265</v>
      </c>
    </row>
    <row r="138" spans="1:8" ht="23.25">
      <c r="A138" s="1">
        <v>134</v>
      </c>
      <c r="B138" s="1" t="s">
        <v>700</v>
      </c>
      <c r="C138" s="1" t="s">
        <v>701</v>
      </c>
      <c r="D138" s="1" t="s">
        <v>657</v>
      </c>
      <c r="E138" s="1" t="s">
        <v>65</v>
      </c>
      <c r="F138" s="1">
        <v>3</v>
      </c>
      <c r="G138" s="1">
        <v>6</v>
      </c>
      <c r="H138" s="1">
        <v>-303</v>
      </c>
    </row>
    <row r="139" spans="1:8" ht="23.25">
      <c r="A139" s="1">
        <v>135</v>
      </c>
      <c r="B139" s="1" t="s">
        <v>589</v>
      </c>
      <c r="C139" s="1" t="s">
        <v>590</v>
      </c>
      <c r="D139" s="1" t="s">
        <v>567</v>
      </c>
      <c r="E139" s="1" t="s">
        <v>74</v>
      </c>
      <c r="F139" s="1">
        <v>3</v>
      </c>
      <c r="G139" s="1">
        <v>6</v>
      </c>
      <c r="H139" s="1">
        <v>-324</v>
      </c>
    </row>
    <row r="140" spans="1:8" ht="23.25">
      <c r="A140" s="1">
        <v>136</v>
      </c>
      <c r="B140" s="1" t="s">
        <v>675</v>
      </c>
      <c r="C140" s="1" t="s">
        <v>676</v>
      </c>
      <c r="D140" s="1" t="s">
        <v>559</v>
      </c>
      <c r="E140" s="1" t="s">
        <v>65</v>
      </c>
      <c r="F140" s="1">
        <v>3</v>
      </c>
      <c r="G140" s="1">
        <v>6</v>
      </c>
      <c r="H140" s="1">
        <v>-330</v>
      </c>
    </row>
    <row r="141" spans="1:8" ht="23.25">
      <c r="A141" s="1">
        <v>137</v>
      </c>
      <c r="B141" s="1" t="s">
        <v>734</v>
      </c>
      <c r="C141" s="1" t="s">
        <v>735</v>
      </c>
      <c r="D141" s="1" t="s">
        <v>559</v>
      </c>
      <c r="E141" s="1" t="s">
        <v>65</v>
      </c>
      <c r="F141" s="1">
        <v>3</v>
      </c>
      <c r="G141" s="1">
        <v>6</v>
      </c>
      <c r="H141" s="1">
        <v>-334</v>
      </c>
    </row>
    <row r="142" spans="1:8" ht="23.25">
      <c r="A142" s="1">
        <v>138</v>
      </c>
      <c r="B142" s="1" t="s">
        <v>601</v>
      </c>
      <c r="C142" s="1" t="s">
        <v>602</v>
      </c>
      <c r="D142" s="1" t="s">
        <v>559</v>
      </c>
      <c r="E142" s="1" t="s">
        <v>65</v>
      </c>
      <c r="F142" s="1">
        <v>3</v>
      </c>
      <c r="G142" s="1">
        <v>6</v>
      </c>
      <c r="H142" s="1">
        <v>-397</v>
      </c>
    </row>
    <row r="143" spans="1:8" ht="23.25">
      <c r="A143" s="1">
        <v>139</v>
      </c>
      <c r="B143" s="1" t="s">
        <v>612</v>
      </c>
      <c r="C143" s="1" t="s">
        <v>613</v>
      </c>
      <c r="D143" s="1" t="s">
        <v>559</v>
      </c>
      <c r="E143" s="1" t="s">
        <v>65</v>
      </c>
      <c r="F143" s="1">
        <v>2.5</v>
      </c>
      <c r="G143" s="1">
        <v>6.5</v>
      </c>
      <c r="H143" s="1">
        <v>-253</v>
      </c>
    </row>
    <row r="144" spans="1:8" ht="23.25">
      <c r="A144" s="1">
        <v>140</v>
      </c>
      <c r="B144" s="1" t="s">
        <v>570</v>
      </c>
      <c r="C144" s="1" t="s">
        <v>571</v>
      </c>
      <c r="D144" s="1" t="s">
        <v>559</v>
      </c>
      <c r="E144" s="1" t="s">
        <v>65</v>
      </c>
      <c r="F144" s="1">
        <v>2</v>
      </c>
      <c r="G144" s="1">
        <v>7</v>
      </c>
      <c r="H144" s="1">
        <v>-77</v>
      </c>
    </row>
    <row r="145" spans="1:8" ht="23.25">
      <c r="A145" s="1">
        <v>141</v>
      </c>
      <c r="B145" s="1" t="s">
        <v>683</v>
      </c>
      <c r="C145" s="1" t="s">
        <v>684</v>
      </c>
      <c r="D145" s="1" t="s">
        <v>559</v>
      </c>
      <c r="E145" s="1" t="s">
        <v>65</v>
      </c>
      <c r="F145" s="1">
        <v>2</v>
      </c>
      <c r="G145" s="1">
        <v>7</v>
      </c>
      <c r="H145" s="1">
        <v>-141</v>
      </c>
    </row>
    <row r="146" spans="1:8" ht="23.25">
      <c r="A146" s="1">
        <v>142</v>
      </c>
      <c r="B146" s="1" t="s">
        <v>843</v>
      </c>
      <c r="C146" s="1" t="s">
        <v>844</v>
      </c>
      <c r="D146" s="1" t="s">
        <v>559</v>
      </c>
      <c r="E146" s="1" t="s">
        <v>65</v>
      </c>
      <c r="F146" s="1">
        <v>2</v>
      </c>
      <c r="G146" s="1">
        <v>7</v>
      </c>
      <c r="H146" s="1">
        <v>-179</v>
      </c>
    </row>
    <row r="147" spans="1:8" ht="23.25">
      <c r="A147" s="1">
        <v>143</v>
      </c>
      <c r="B147" s="1" t="s">
        <v>805</v>
      </c>
      <c r="C147" s="1"/>
      <c r="D147" s="1" t="s">
        <v>559</v>
      </c>
      <c r="E147" s="1" t="s">
        <v>65</v>
      </c>
      <c r="F147" s="1">
        <v>2</v>
      </c>
      <c r="G147" s="1">
        <v>7</v>
      </c>
      <c r="H147" s="1">
        <v>-187</v>
      </c>
    </row>
    <row r="148" spans="1:8" ht="23.25">
      <c r="A148" s="1">
        <v>144</v>
      </c>
      <c r="B148" s="1" t="s">
        <v>713</v>
      </c>
      <c r="C148" s="1" t="s">
        <v>714</v>
      </c>
      <c r="D148" s="1" t="s">
        <v>559</v>
      </c>
      <c r="E148" s="1" t="s">
        <v>65</v>
      </c>
      <c r="F148" s="1">
        <v>2</v>
      </c>
      <c r="G148" s="1">
        <v>7</v>
      </c>
      <c r="H148" s="1">
        <v>-193</v>
      </c>
    </row>
    <row r="149" spans="1:8" ht="23.25">
      <c r="A149" s="1">
        <v>145</v>
      </c>
      <c r="B149" s="1" t="s">
        <v>631</v>
      </c>
      <c r="C149" s="1" t="s">
        <v>632</v>
      </c>
      <c r="D149" s="1" t="s">
        <v>633</v>
      </c>
      <c r="E149" s="1" t="s">
        <v>60</v>
      </c>
      <c r="F149" s="1">
        <v>2</v>
      </c>
      <c r="G149" s="1">
        <v>7</v>
      </c>
      <c r="H149" s="1">
        <v>-222</v>
      </c>
    </row>
    <row r="150" spans="1:8" ht="23.25">
      <c r="A150" s="1">
        <v>146</v>
      </c>
      <c r="B150" s="1" t="s">
        <v>627</v>
      </c>
      <c r="C150" s="1" t="s">
        <v>628</v>
      </c>
      <c r="D150" s="1" t="s">
        <v>559</v>
      </c>
      <c r="E150" s="1" t="s">
        <v>65</v>
      </c>
      <c r="F150" s="1">
        <v>2</v>
      </c>
      <c r="G150" s="1">
        <v>7</v>
      </c>
      <c r="H150" s="1">
        <v>-265</v>
      </c>
    </row>
    <row r="151" spans="1:8" ht="23.25">
      <c r="A151" s="1">
        <v>147</v>
      </c>
      <c r="B151" s="1" t="s">
        <v>685</v>
      </c>
      <c r="C151" s="1"/>
      <c r="D151" s="1" t="s">
        <v>657</v>
      </c>
      <c r="E151" s="1" t="s">
        <v>65</v>
      </c>
      <c r="F151" s="1">
        <v>2</v>
      </c>
      <c r="G151" s="1">
        <v>7</v>
      </c>
      <c r="H151" s="1">
        <v>-372</v>
      </c>
    </row>
    <row r="152" spans="1:8" ht="23.25">
      <c r="A152" s="1">
        <v>148</v>
      </c>
      <c r="B152" s="1" t="s">
        <v>763</v>
      </c>
      <c r="C152" s="1" t="s">
        <v>764</v>
      </c>
      <c r="D152" s="1" t="s">
        <v>559</v>
      </c>
      <c r="E152" s="1" t="s">
        <v>65</v>
      </c>
      <c r="F152" s="1">
        <v>2</v>
      </c>
      <c r="G152" s="1">
        <v>7</v>
      </c>
      <c r="H152" s="1">
        <v>-410</v>
      </c>
    </row>
    <row r="153" spans="1:8" ht="23.25">
      <c r="A153" s="1">
        <v>149</v>
      </c>
      <c r="B153" s="1" t="s">
        <v>765</v>
      </c>
      <c r="C153" s="1" t="s">
        <v>766</v>
      </c>
      <c r="D153" s="1" t="s">
        <v>559</v>
      </c>
      <c r="E153" s="1" t="s">
        <v>65</v>
      </c>
      <c r="F153" s="1">
        <v>1</v>
      </c>
      <c r="G153" s="1">
        <v>8</v>
      </c>
      <c r="H153" s="1">
        <v>-136</v>
      </c>
    </row>
    <row r="154" spans="1:8" ht="23.25">
      <c r="A154" s="1">
        <v>150</v>
      </c>
      <c r="B154" s="1" t="s">
        <v>647</v>
      </c>
      <c r="C154" s="1" t="s">
        <v>648</v>
      </c>
      <c r="D154" s="1" t="s">
        <v>559</v>
      </c>
      <c r="E154" s="1" t="s">
        <v>65</v>
      </c>
      <c r="F154" s="1">
        <v>1</v>
      </c>
      <c r="G154" s="1">
        <v>8</v>
      </c>
      <c r="H154" s="1">
        <v>-190</v>
      </c>
    </row>
    <row r="155" spans="1:8" ht="23.25">
      <c r="A155" s="1">
        <v>151</v>
      </c>
      <c r="B155" s="1" t="s">
        <v>727</v>
      </c>
      <c r="C155" s="1" t="s">
        <v>728</v>
      </c>
      <c r="D155" s="1" t="s">
        <v>657</v>
      </c>
      <c r="E155" s="1" t="s">
        <v>65</v>
      </c>
      <c r="F155" s="1">
        <v>1</v>
      </c>
      <c r="G155" s="1">
        <v>8</v>
      </c>
      <c r="H155" s="1">
        <v>-192</v>
      </c>
    </row>
  </sheetData>
  <sortState ref="A5:H155">
    <sortCondition descending="1" ref="F5:F155"/>
    <sortCondition descending="1" ref="H5:H155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181"/>
  <sheetViews>
    <sheetView workbookViewId="0">
      <selection activeCell="C11" sqref="C11"/>
    </sheetView>
  </sheetViews>
  <sheetFormatPr defaultColWidth="9.140625" defaultRowHeight="15"/>
  <cols>
    <col min="1" max="1" width="9.140625" style="19"/>
    <col min="2" max="3" width="26.28515625" style="19" customWidth="1"/>
    <col min="4" max="4" width="45.140625" style="19" bestFit="1" customWidth="1"/>
    <col min="5" max="5" width="15.85546875" style="19" customWidth="1"/>
    <col min="6" max="7" width="9.140625" style="19"/>
    <col min="8" max="8" width="13.7109375" style="19" customWidth="1"/>
    <col min="9" max="16384" width="9.140625" style="19"/>
  </cols>
  <sheetData>
    <row r="1" spans="1:8" ht="34.5">
      <c r="A1" s="25" t="s">
        <v>27</v>
      </c>
      <c r="B1" s="25"/>
      <c r="C1" s="25"/>
      <c r="D1" s="25"/>
      <c r="E1" s="25"/>
      <c r="F1" s="25"/>
      <c r="G1" s="25"/>
      <c r="H1" s="25"/>
    </row>
    <row r="2" spans="1:8" ht="34.5">
      <c r="A2" s="25" t="s">
        <v>28</v>
      </c>
      <c r="B2" s="25"/>
      <c r="C2" s="25"/>
      <c r="D2" s="25"/>
      <c r="E2" s="25"/>
      <c r="F2" s="25"/>
      <c r="G2" s="25"/>
      <c r="H2" s="25"/>
    </row>
    <row r="3" spans="1:8" ht="34.5">
      <c r="A3" s="26" t="s">
        <v>9</v>
      </c>
      <c r="B3" s="26"/>
      <c r="C3" s="26"/>
      <c r="D3" s="26"/>
      <c r="E3" s="26"/>
      <c r="F3" s="26"/>
      <c r="G3" s="26"/>
      <c r="H3" s="26"/>
    </row>
    <row r="4" spans="1:8" ht="26.25">
      <c r="A4" s="9" t="s">
        <v>0</v>
      </c>
      <c r="B4" s="9" t="s">
        <v>1</v>
      </c>
      <c r="C4" s="9" t="s">
        <v>1</v>
      </c>
      <c r="D4" s="9" t="s">
        <v>5</v>
      </c>
      <c r="E4" s="9" t="s">
        <v>6</v>
      </c>
      <c r="F4" s="9" t="s">
        <v>2</v>
      </c>
      <c r="G4" s="9" t="s">
        <v>3</v>
      </c>
      <c r="H4" s="9" t="s">
        <v>4</v>
      </c>
    </row>
    <row r="5" spans="1:8" ht="23.25" customHeight="1">
      <c r="A5" s="13">
        <v>1</v>
      </c>
      <c r="B5" s="13" t="s">
        <v>2240</v>
      </c>
      <c r="C5" s="13"/>
      <c r="D5" s="13" t="s">
        <v>2574</v>
      </c>
      <c r="E5" s="13" t="s">
        <v>50</v>
      </c>
      <c r="F5" s="27" t="str">
        <f>'[1]AM M.6'!$E$5</f>
        <v>รอบชิงชนะเลิศ</v>
      </c>
      <c r="G5" s="27"/>
      <c r="H5" s="27"/>
    </row>
    <row r="6" spans="1:8" ht="23.25" customHeight="1">
      <c r="A6" s="13">
        <v>2</v>
      </c>
      <c r="B6" s="13" t="s">
        <v>2243</v>
      </c>
      <c r="C6" s="13"/>
      <c r="D6" s="13" t="s">
        <v>214</v>
      </c>
      <c r="E6" s="13" t="s">
        <v>65</v>
      </c>
      <c r="F6" s="27"/>
      <c r="G6" s="27"/>
      <c r="H6" s="27"/>
    </row>
    <row r="7" spans="1:8" ht="23.25" customHeight="1">
      <c r="A7" s="6">
        <v>3</v>
      </c>
      <c r="B7" s="6" t="s">
        <v>2241</v>
      </c>
      <c r="C7" s="6" t="s">
        <v>2242</v>
      </c>
      <c r="D7" s="6" t="s">
        <v>107</v>
      </c>
      <c r="E7" s="6" t="s">
        <v>108</v>
      </c>
      <c r="F7" s="6">
        <v>9</v>
      </c>
      <c r="G7" s="6">
        <v>1</v>
      </c>
      <c r="H7" s="6">
        <v>1286</v>
      </c>
    </row>
    <row r="8" spans="1:8" ht="23.25" customHeight="1">
      <c r="A8" s="6">
        <v>4</v>
      </c>
      <c r="B8" s="6" t="s">
        <v>2244</v>
      </c>
      <c r="C8" s="6"/>
      <c r="D8" s="6" t="s">
        <v>1842</v>
      </c>
      <c r="E8" s="6" t="s">
        <v>50</v>
      </c>
      <c r="F8" s="6">
        <v>9</v>
      </c>
      <c r="G8" s="6">
        <v>1</v>
      </c>
      <c r="H8" s="6">
        <v>730</v>
      </c>
    </row>
    <row r="9" spans="1:8" ht="23.25" customHeight="1">
      <c r="A9" s="6">
        <v>5</v>
      </c>
      <c r="B9" s="6" t="s">
        <v>2245</v>
      </c>
      <c r="C9" s="6"/>
      <c r="D9" s="6"/>
      <c r="E9" s="6" t="s">
        <v>50</v>
      </c>
      <c r="F9" s="6">
        <v>8</v>
      </c>
      <c r="G9" s="6">
        <v>2</v>
      </c>
      <c r="H9" s="6">
        <v>1346</v>
      </c>
    </row>
    <row r="10" spans="1:8" ht="23.25" customHeight="1">
      <c r="A10" s="6">
        <v>6</v>
      </c>
      <c r="B10" s="6" t="s">
        <v>2248</v>
      </c>
      <c r="C10" s="6"/>
      <c r="D10" s="6" t="s">
        <v>2575</v>
      </c>
      <c r="E10" s="6" t="s">
        <v>1264</v>
      </c>
      <c r="F10" s="6">
        <v>8</v>
      </c>
      <c r="G10" s="6">
        <v>2</v>
      </c>
      <c r="H10" s="6">
        <v>1341</v>
      </c>
    </row>
    <row r="11" spans="1:8" ht="23.25" customHeight="1">
      <c r="A11" s="6">
        <v>7</v>
      </c>
      <c r="B11" s="6" t="s">
        <v>2251</v>
      </c>
      <c r="C11" s="6" t="s">
        <v>2252</v>
      </c>
      <c r="D11" s="6" t="s">
        <v>214</v>
      </c>
      <c r="E11" s="6" t="s">
        <v>65</v>
      </c>
      <c r="F11" s="6">
        <v>8</v>
      </c>
      <c r="G11" s="6">
        <v>2</v>
      </c>
      <c r="H11" s="6">
        <v>1325</v>
      </c>
    </row>
    <row r="12" spans="1:8" ht="23.25" customHeight="1">
      <c r="A12" s="6">
        <v>8</v>
      </c>
      <c r="B12" s="6" t="s">
        <v>2255</v>
      </c>
      <c r="C12" s="6"/>
      <c r="D12" s="6" t="s">
        <v>2576</v>
      </c>
      <c r="E12" s="6" t="s">
        <v>65</v>
      </c>
      <c r="F12" s="6">
        <v>8</v>
      </c>
      <c r="G12" s="6">
        <v>2</v>
      </c>
      <c r="H12" s="6">
        <v>1226</v>
      </c>
    </row>
    <row r="13" spans="1:8" ht="23.25" customHeight="1">
      <c r="A13" s="6">
        <v>9</v>
      </c>
      <c r="B13" s="6" t="s">
        <v>2258</v>
      </c>
      <c r="C13" s="6"/>
      <c r="D13" s="6" t="s">
        <v>214</v>
      </c>
      <c r="E13" s="6" t="s">
        <v>65</v>
      </c>
      <c r="F13" s="6">
        <v>8</v>
      </c>
      <c r="G13" s="6">
        <v>2</v>
      </c>
      <c r="H13" s="6">
        <v>1004</v>
      </c>
    </row>
    <row r="14" spans="1:8" ht="23.25" customHeight="1">
      <c r="A14" s="6">
        <v>10</v>
      </c>
      <c r="B14" s="6" t="s">
        <v>2246</v>
      </c>
      <c r="C14" s="6" t="s">
        <v>2247</v>
      </c>
      <c r="D14" s="6" t="s">
        <v>415</v>
      </c>
      <c r="E14" s="6" t="s">
        <v>65</v>
      </c>
      <c r="F14" s="6">
        <v>8</v>
      </c>
      <c r="G14" s="6">
        <v>2</v>
      </c>
      <c r="H14" s="6">
        <v>952</v>
      </c>
    </row>
    <row r="15" spans="1:8" ht="23.25" customHeight="1">
      <c r="A15" s="6">
        <v>11</v>
      </c>
      <c r="B15" s="6" t="s">
        <v>2249</v>
      </c>
      <c r="C15" s="6" t="s">
        <v>2250</v>
      </c>
      <c r="D15" s="6" t="s">
        <v>2577</v>
      </c>
      <c r="E15" s="6" t="s">
        <v>1434</v>
      </c>
      <c r="F15" s="6">
        <v>8</v>
      </c>
      <c r="G15" s="6">
        <v>2</v>
      </c>
      <c r="H15" s="6">
        <v>921</v>
      </c>
    </row>
    <row r="16" spans="1:8" ht="23.25" customHeight="1">
      <c r="A16" s="6">
        <v>12</v>
      </c>
      <c r="B16" s="6" t="s">
        <v>2253</v>
      </c>
      <c r="C16" s="6" t="s">
        <v>2254</v>
      </c>
      <c r="D16" s="6" t="s">
        <v>2578</v>
      </c>
      <c r="E16" s="6" t="s">
        <v>190</v>
      </c>
      <c r="F16" s="6">
        <v>8</v>
      </c>
      <c r="G16" s="6">
        <v>2</v>
      </c>
      <c r="H16" s="6">
        <v>600</v>
      </c>
    </row>
    <row r="17" spans="1:8" ht="23.25" customHeight="1">
      <c r="A17" s="6">
        <v>13</v>
      </c>
      <c r="B17" s="6" t="s">
        <v>2256</v>
      </c>
      <c r="C17" s="6" t="s">
        <v>2257</v>
      </c>
      <c r="D17" s="6" t="s">
        <v>64</v>
      </c>
      <c r="E17" s="6" t="s">
        <v>65</v>
      </c>
      <c r="F17" s="6">
        <v>8</v>
      </c>
      <c r="G17" s="6">
        <v>2</v>
      </c>
      <c r="H17" s="6">
        <v>281</v>
      </c>
    </row>
    <row r="18" spans="1:8" ht="23.25" customHeight="1">
      <c r="A18" s="6">
        <v>14</v>
      </c>
      <c r="B18" s="6" t="s">
        <v>2259</v>
      </c>
      <c r="C18" s="6" t="s">
        <v>2260</v>
      </c>
      <c r="D18" s="6" t="s">
        <v>2579</v>
      </c>
      <c r="E18" s="6" t="s">
        <v>50</v>
      </c>
      <c r="F18" s="6">
        <v>7</v>
      </c>
      <c r="G18" s="6">
        <v>3</v>
      </c>
      <c r="H18" s="6">
        <v>1361</v>
      </c>
    </row>
    <row r="19" spans="1:8" ht="23.25" customHeight="1">
      <c r="A19" s="6">
        <v>14</v>
      </c>
      <c r="B19" s="6" t="s">
        <v>2261</v>
      </c>
      <c r="C19" s="6" t="s">
        <v>2262</v>
      </c>
      <c r="D19" s="6" t="s">
        <v>214</v>
      </c>
      <c r="E19" s="6" t="s">
        <v>65</v>
      </c>
      <c r="F19" s="6">
        <v>7</v>
      </c>
      <c r="G19" s="6">
        <v>3</v>
      </c>
      <c r="H19" s="6">
        <v>1361</v>
      </c>
    </row>
    <row r="20" spans="1:8" ht="23.25" customHeight="1">
      <c r="A20" s="6">
        <v>16</v>
      </c>
      <c r="B20" s="6" t="s">
        <v>2265</v>
      </c>
      <c r="C20" s="6" t="s">
        <v>2266</v>
      </c>
      <c r="D20" s="6" t="s">
        <v>535</v>
      </c>
      <c r="E20" s="6" t="s">
        <v>65</v>
      </c>
      <c r="F20" s="6">
        <v>7</v>
      </c>
      <c r="G20" s="6">
        <v>3</v>
      </c>
      <c r="H20" s="6">
        <v>1201</v>
      </c>
    </row>
    <row r="21" spans="1:8" ht="23.25" customHeight="1">
      <c r="A21" s="6">
        <v>17</v>
      </c>
      <c r="B21" s="6" t="s">
        <v>2269</v>
      </c>
      <c r="C21" s="6"/>
      <c r="D21" s="6" t="s">
        <v>2580</v>
      </c>
      <c r="E21" s="6" t="s">
        <v>65</v>
      </c>
      <c r="F21" s="6">
        <v>7</v>
      </c>
      <c r="G21" s="6">
        <v>3</v>
      </c>
      <c r="H21" s="6">
        <v>1010</v>
      </c>
    </row>
    <row r="22" spans="1:8" ht="23.25" customHeight="1">
      <c r="A22" s="6">
        <v>18</v>
      </c>
      <c r="B22" s="6" t="s">
        <v>2272</v>
      </c>
      <c r="C22" s="6" t="s">
        <v>2273</v>
      </c>
      <c r="D22" s="6" t="s">
        <v>688</v>
      </c>
      <c r="E22" s="6" t="s">
        <v>74</v>
      </c>
      <c r="F22" s="6">
        <v>7</v>
      </c>
      <c r="G22" s="6">
        <v>3</v>
      </c>
      <c r="H22" s="6">
        <v>984</v>
      </c>
    </row>
    <row r="23" spans="1:8" ht="23.25" customHeight="1">
      <c r="A23" s="6">
        <v>19</v>
      </c>
      <c r="B23" s="6" t="s">
        <v>2276</v>
      </c>
      <c r="C23" s="6"/>
      <c r="D23" s="6" t="s">
        <v>214</v>
      </c>
      <c r="E23" s="6" t="s">
        <v>65</v>
      </c>
      <c r="F23" s="6">
        <v>7</v>
      </c>
      <c r="G23" s="6">
        <v>3</v>
      </c>
      <c r="H23" s="6">
        <v>976</v>
      </c>
    </row>
    <row r="24" spans="1:8" ht="23.25" customHeight="1">
      <c r="A24" s="6">
        <v>20</v>
      </c>
      <c r="B24" s="6" t="s">
        <v>2279</v>
      </c>
      <c r="C24" s="6"/>
      <c r="D24" s="6" t="s">
        <v>1283</v>
      </c>
      <c r="E24" s="6" t="s">
        <v>65</v>
      </c>
      <c r="F24" s="6">
        <v>7</v>
      </c>
      <c r="G24" s="6">
        <v>3</v>
      </c>
      <c r="H24" s="6">
        <v>901</v>
      </c>
    </row>
    <row r="25" spans="1:8" ht="23.25" customHeight="1">
      <c r="A25" s="6">
        <v>21</v>
      </c>
      <c r="B25" s="6" t="s">
        <v>2263</v>
      </c>
      <c r="C25" s="6" t="s">
        <v>2264</v>
      </c>
      <c r="D25" s="6" t="s">
        <v>130</v>
      </c>
      <c r="E25" s="6" t="s">
        <v>65</v>
      </c>
      <c r="F25" s="6">
        <v>7</v>
      </c>
      <c r="G25" s="6">
        <v>3</v>
      </c>
      <c r="H25" s="6">
        <v>742</v>
      </c>
    </row>
    <row r="26" spans="1:8" ht="23.25" customHeight="1">
      <c r="A26" s="6">
        <v>22</v>
      </c>
      <c r="B26" s="6" t="s">
        <v>2267</v>
      </c>
      <c r="C26" s="6" t="s">
        <v>2268</v>
      </c>
      <c r="D26" s="6" t="s">
        <v>168</v>
      </c>
      <c r="E26" s="6" t="s">
        <v>65</v>
      </c>
      <c r="F26" s="6">
        <v>7</v>
      </c>
      <c r="G26" s="6">
        <v>3</v>
      </c>
      <c r="H26" s="6">
        <v>722</v>
      </c>
    </row>
    <row r="27" spans="1:8" ht="23.25" customHeight="1">
      <c r="A27" s="6">
        <v>23</v>
      </c>
      <c r="B27" s="6" t="s">
        <v>2270</v>
      </c>
      <c r="C27" s="6" t="s">
        <v>2271</v>
      </c>
      <c r="D27" s="6" t="s">
        <v>1275</v>
      </c>
      <c r="E27" s="6" t="s">
        <v>310</v>
      </c>
      <c r="F27" s="6">
        <v>7</v>
      </c>
      <c r="G27" s="6">
        <v>3</v>
      </c>
      <c r="H27" s="6">
        <v>569</v>
      </c>
    </row>
    <row r="28" spans="1:8" ht="23.25" customHeight="1">
      <c r="A28" s="6">
        <v>24</v>
      </c>
      <c r="B28" s="6" t="s">
        <v>2274</v>
      </c>
      <c r="C28" s="6" t="s">
        <v>2275</v>
      </c>
      <c r="D28" s="6" t="s">
        <v>413</v>
      </c>
      <c r="E28" s="6" t="s">
        <v>65</v>
      </c>
      <c r="F28" s="6">
        <v>7</v>
      </c>
      <c r="G28" s="6">
        <v>3</v>
      </c>
      <c r="H28" s="6">
        <v>486</v>
      </c>
    </row>
    <row r="29" spans="1:8" ht="23.25" customHeight="1">
      <c r="A29" s="6">
        <v>25</v>
      </c>
      <c r="B29" s="6" t="s">
        <v>2277</v>
      </c>
      <c r="C29" s="6" t="s">
        <v>2278</v>
      </c>
      <c r="D29" s="6" t="s">
        <v>2578</v>
      </c>
      <c r="E29" s="6" t="s">
        <v>190</v>
      </c>
      <c r="F29" s="6">
        <v>7</v>
      </c>
      <c r="G29" s="6">
        <v>3</v>
      </c>
      <c r="H29" s="6">
        <v>461</v>
      </c>
    </row>
    <row r="30" spans="1:8" ht="23.25" customHeight="1">
      <c r="A30" s="6">
        <v>26</v>
      </c>
      <c r="B30" s="6" t="s">
        <v>2280</v>
      </c>
      <c r="C30" s="6" t="s">
        <v>2281</v>
      </c>
      <c r="D30" s="6" t="s">
        <v>64</v>
      </c>
      <c r="E30" s="6" t="s">
        <v>65</v>
      </c>
      <c r="F30" s="6">
        <v>6.5</v>
      </c>
      <c r="G30" s="6">
        <v>3.5</v>
      </c>
      <c r="H30" s="6">
        <v>76</v>
      </c>
    </row>
    <row r="31" spans="1:8" ht="23.25" customHeight="1">
      <c r="A31" s="6">
        <v>27</v>
      </c>
      <c r="B31" s="6" t="s">
        <v>2282</v>
      </c>
      <c r="C31" s="6"/>
      <c r="D31" s="6"/>
      <c r="E31" s="6" t="e">
        <v>#N/A</v>
      </c>
      <c r="F31" s="6">
        <v>6</v>
      </c>
      <c r="G31" s="6">
        <v>4</v>
      </c>
      <c r="H31" s="6">
        <v>1033</v>
      </c>
    </row>
    <row r="32" spans="1:8" ht="23.25" customHeight="1">
      <c r="A32" s="6">
        <v>28</v>
      </c>
      <c r="B32" s="6" t="s">
        <v>2285</v>
      </c>
      <c r="C32" s="6"/>
      <c r="D32" s="6" t="s">
        <v>1081</v>
      </c>
      <c r="E32" s="6" t="s">
        <v>65</v>
      </c>
      <c r="F32" s="6">
        <v>6</v>
      </c>
      <c r="G32" s="6">
        <v>4</v>
      </c>
      <c r="H32" s="6">
        <v>611</v>
      </c>
    </row>
    <row r="33" spans="1:8" ht="23.25" customHeight="1">
      <c r="A33" s="6">
        <v>29</v>
      </c>
      <c r="B33" s="6" t="s">
        <v>2288</v>
      </c>
      <c r="C33" s="6"/>
      <c r="D33" s="6" t="s">
        <v>107</v>
      </c>
      <c r="E33" s="6" t="s">
        <v>108</v>
      </c>
      <c r="F33" s="6">
        <v>6</v>
      </c>
      <c r="G33" s="6">
        <v>4</v>
      </c>
      <c r="H33" s="6">
        <v>506</v>
      </c>
    </row>
    <row r="34" spans="1:8" ht="23.25" customHeight="1">
      <c r="A34" s="6">
        <v>30</v>
      </c>
      <c r="B34" s="6" t="s">
        <v>2291</v>
      </c>
      <c r="C34" s="6" t="s">
        <v>2292</v>
      </c>
      <c r="D34" s="6" t="s">
        <v>2578</v>
      </c>
      <c r="E34" s="6" t="s">
        <v>190</v>
      </c>
      <c r="F34" s="6">
        <v>6</v>
      </c>
      <c r="G34" s="6">
        <v>4</v>
      </c>
      <c r="H34" s="6">
        <v>491</v>
      </c>
    </row>
    <row r="35" spans="1:8" ht="23.25" customHeight="1">
      <c r="A35" s="6">
        <v>31</v>
      </c>
      <c r="B35" s="6" t="s">
        <v>2295</v>
      </c>
      <c r="C35" s="6" t="s">
        <v>2296</v>
      </c>
      <c r="D35" s="6" t="s">
        <v>974</v>
      </c>
      <c r="E35" s="6" t="s">
        <v>65</v>
      </c>
      <c r="F35" s="6">
        <v>6</v>
      </c>
      <c r="G35" s="6">
        <v>3</v>
      </c>
      <c r="H35" s="6">
        <v>471</v>
      </c>
    </row>
    <row r="36" spans="1:8" ht="23.25" customHeight="1">
      <c r="A36" s="6">
        <v>31</v>
      </c>
      <c r="B36" s="6" t="s">
        <v>2299</v>
      </c>
      <c r="C36" s="6" t="s">
        <v>2300</v>
      </c>
      <c r="D36" s="6" t="s">
        <v>91</v>
      </c>
      <c r="E36" s="6" t="s">
        <v>92</v>
      </c>
      <c r="F36" s="6">
        <v>6</v>
      </c>
      <c r="G36" s="6">
        <v>3</v>
      </c>
      <c r="H36" s="6">
        <v>471</v>
      </c>
    </row>
    <row r="37" spans="1:8" ht="23.25" customHeight="1">
      <c r="A37" s="6">
        <v>33</v>
      </c>
      <c r="B37" s="6" t="s">
        <v>2303</v>
      </c>
      <c r="C37" s="6" t="s">
        <v>2304</v>
      </c>
      <c r="D37" s="6" t="s">
        <v>2577</v>
      </c>
      <c r="E37" s="6" t="s">
        <v>1434</v>
      </c>
      <c r="F37" s="6">
        <v>6</v>
      </c>
      <c r="G37" s="6">
        <v>3</v>
      </c>
      <c r="H37" s="6">
        <v>421</v>
      </c>
    </row>
    <row r="38" spans="1:8" ht="23.25" customHeight="1">
      <c r="A38" s="6">
        <v>34</v>
      </c>
      <c r="B38" s="6" t="s">
        <v>2307</v>
      </c>
      <c r="C38" s="6" t="s">
        <v>2308</v>
      </c>
      <c r="D38" s="6" t="s">
        <v>64</v>
      </c>
      <c r="E38" s="6" t="s">
        <v>65</v>
      </c>
      <c r="F38" s="6">
        <v>6</v>
      </c>
      <c r="G38" s="6">
        <v>3</v>
      </c>
      <c r="H38" s="6">
        <v>407</v>
      </c>
    </row>
    <row r="39" spans="1:8" ht="23.25" customHeight="1">
      <c r="A39" s="6">
        <v>35</v>
      </c>
      <c r="B39" s="6" t="s">
        <v>2311</v>
      </c>
      <c r="C39" s="6" t="s">
        <v>2312</v>
      </c>
      <c r="D39" s="6" t="s">
        <v>2581</v>
      </c>
      <c r="E39" s="6" t="s">
        <v>889</v>
      </c>
      <c r="F39" s="6">
        <v>6</v>
      </c>
      <c r="G39" s="6">
        <v>3</v>
      </c>
      <c r="H39" s="6">
        <v>393</v>
      </c>
    </row>
    <row r="40" spans="1:8" ht="23.25" customHeight="1">
      <c r="A40" s="6">
        <v>36</v>
      </c>
      <c r="B40" s="6" t="s">
        <v>2315</v>
      </c>
      <c r="C40" s="6" t="s">
        <v>2316</v>
      </c>
      <c r="D40" s="6" t="s">
        <v>1258</v>
      </c>
      <c r="E40" s="6" t="s">
        <v>123</v>
      </c>
      <c r="F40" s="6">
        <v>6</v>
      </c>
      <c r="G40" s="6">
        <v>3</v>
      </c>
      <c r="H40" s="6">
        <v>361</v>
      </c>
    </row>
    <row r="41" spans="1:8" ht="23.25" customHeight="1">
      <c r="A41" s="6">
        <v>37</v>
      </c>
      <c r="B41" s="6" t="s">
        <v>2319</v>
      </c>
      <c r="C41" s="6" t="s">
        <v>2320</v>
      </c>
      <c r="D41" s="6" t="s">
        <v>91</v>
      </c>
      <c r="E41" s="6" t="s">
        <v>92</v>
      </c>
      <c r="F41" s="6">
        <v>6</v>
      </c>
      <c r="G41" s="6">
        <v>3</v>
      </c>
      <c r="H41" s="6">
        <v>339</v>
      </c>
    </row>
    <row r="42" spans="1:8" ht="23.25" customHeight="1">
      <c r="A42" s="6">
        <v>38</v>
      </c>
      <c r="B42" s="6" t="s">
        <v>2323</v>
      </c>
      <c r="C42" s="6" t="s">
        <v>2324</v>
      </c>
      <c r="D42" s="6" t="s">
        <v>415</v>
      </c>
      <c r="E42" s="6" t="s">
        <v>65</v>
      </c>
      <c r="F42" s="6">
        <v>6</v>
      </c>
      <c r="G42" s="6">
        <v>3</v>
      </c>
      <c r="H42" s="6">
        <v>328</v>
      </c>
    </row>
    <row r="43" spans="1:8" ht="23.25" customHeight="1">
      <c r="A43" s="6">
        <v>39</v>
      </c>
      <c r="B43" s="6" t="s">
        <v>2327</v>
      </c>
      <c r="C43" s="6" t="s">
        <v>2328</v>
      </c>
      <c r="D43" s="6" t="s">
        <v>329</v>
      </c>
      <c r="E43" s="6" t="s">
        <v>330</v>
      </c>
      <c r="F43" s="6">
        <v>6</v>
      </c>
      <c r="G43" s="6">
        <v>3</v>
      </c>
      <c r="H43" s="6">
        <v>318</v>
      </c>
    </row>
    <row r="44" spans="1:8" ht="23.25" customHeight="1">
      <c r="A44" s="6">
        <v>40</v>
      </c>
      <c r="B44" s="6" t="s">
        <v>2331</v>
      </c>
      <c r="C44" s="6" t="s">
        <v>2332</v>
      </c>
      <c r="D44" s="6" t="s">
        <v>64</v>
      </c>
      <c r="E44" s="6" t="s">
        <v>65</v>
      </c>
      <c r="F44" s="6">
        <v>6</v>
      </c>
      <c r="G44" s="6">
        <v>3</v>
      </c>
      <c r="H44" s="6">
        <v>306</v>
      </c>
    </row>
    <row r="45" spans="1:8" ht="23.25" customHeight="1">
      <c r="A45" s="6">
        <v>41</v>
      </c>
      <c r="B45" s="6" t="s">
        <v>2335</v>
      </c>
      <c r="C45" s="6" t="s">
        <v>2336</v>
      </c>
      <c r="D45" s="6" t="s">
        <v>181</v>
      </c>
      <c r="E45" s="6" t="s">
        <v>60</v>
      </c>
      <c r="F45" s="6">
        <v>6</v>
      </c>
      <c r="G45" s="6">
        <v>3</v>
      </c>
      <c r="H45" s="6">
        <v>237</v>
      </c>
    </row>
    <row r="46" spans="1:8" ht="23.25">
      <c r="A46" s="6">
        <v>42</v>
      </c>
      <c r="B46" s="6" t="s">
        <v>2283</v>
      </c>
      <c r="C46" s="6" t="s">
        <v>2284</v>
      </c>
      <c r="D46" s="6" t="s">
        <v>1281</v>
      </c>
      <c r="E46" s="6" t="s">
        <v>123</v>
      </c>
      <c r="F46" s="6">
        <v>6</v>
      </c>
      <c r="G46" s="6">
        <v>3</v>
      </c>
      <c r="H46" s="6">
        <v>190</v>
      </c>
    </row>
    <row r="47" spans="1:8" ht="23.25">
      <c r="A47" s="6">
        <v>42</v>
      </c>
      <c r="B47" s="6" t="s">
        <v>2286</v>
      </c>
      <c r="C47" s="6" t="s">
        <v>2287</v>
      </c>
      <c r="D47" s="6" t="s">
        <v>535</v>
      </c>
      <c r="E47" s="6" t="s">
        <v>65</v>
      </c>
      <c r="F47" s="6">
        <v>6</v>
      </c>
      <c r="G47" s="6">
        <v>3</v>
      </c>
      <c r="H47" s="6">
        <v>190</v>
      </c>
    </row>
    <row r="48" spans="1:8" ht="23.25">
      <c r="A48" s="6">
        <v>44</v>
      </c>
      <c r="B48" s="6" t="s">
        <v>2289</v>
      </c>
      <c r="C48" s="6" t="s">
        <v>2290</v>
      </c>
      <c r="D48" s="6" t="s">
        <v>1283</v>
      </c>
      <c r="E48" s="6" t="s">
        <v>65</v>
      </c>
      <c r="F48" s="6">
        <v>6</v>
      </c>
      <c r="G48" s="6">
        <v>3</v>
      </c>
      <c r="H48" s="6">
        <v>185</v>
      </c>
    </row>
    <row r="49" spans="1:8" ht="23.25">
      <c r="A49" s="6">
        <v>45</v>
      </c>
      <c r="B49" s="6" t="s">
        <v>2293</v>
      </c>
      <c r="C49" s="6" t="s">
        <v>2294</v>
      </c>
      <c r="D49" s="6" t="s">
        <v>2582</v>
      </c>
      <c r="E49" s="6" t="s">
        <v>2583</v>
      </c>
      <c r="F49" s="6">
        <v>6</v>
      </c>
      <c r="G49" s="6">
        <v>3</v>
      </c>
      <c r="H49" s="6">
        <v>168</v>
      </c>
    </row>
    <row r="50" spans="1:8" ht="23.25">
      <c r="A50" s="6">
        <v>46</v>
      </c>
      <c r="B50" s="6" t="s">
        <v>2297</v>
      </c>
      <c r="C50" s="6" t="s">
        <v>2298</v>
      </c>
      <c r="D50" s="6" t="s">
        <v>107</v>
      </c>
      <c r="E50" s="6" t="s">
        <v>108</v>
      </c>
      <c r="F50" s="6">
        <v>6</v>
      </c>
      <c r="G50" s="6">
        <v>3</v>
      </c>
      <c r="H50" s="6">
        <v>149</v>
      </c>
    </row>
    <row r="51" spans="1:8" ht="23.25">
      <c r="A51" s="6">
        <v>47</v>
      </c>
      <c r="B51" s="6" t="s">
        <v>2301</v>
      </c>
      <c r="C51" s="6" t="s">
        <v>2302</v>
      </c>
      <c r="D51" s="6" t="s">
        <v>378</v>
      </c>
      <c r="E51" s="6" t="s">
        <v>65</v>
      </c>
      <c r="F51" s="6">
        <v>6</v>
      </c>
      <c r="G51" s="6">
        <v>3</v>
      </c>
      <c r="H51" s="6">
        <v>102</v>
      </c>
    </row>
    <row r="52" spans="1:8" ht="23.25">
      <c r="A52" s="6">
        <v>48</v>
      </c>
      <c r="B52" s="6" t="s">
        <v>2305</v>
      </c>
      <c r="C52" s="6" t="s">
        <v>2306</v>
      </c>
      <c r="D52" s="6" t="s">
        <v>64</v>
      </c>
      <c r="E52" s="6" t="s">
        <v>65</v>
      </c>
      <c r="F52" s="6">
        <v>6</v>
      </c>
      <c r="G52" s="6">
        <v>3</v>
      </c>
      <c r="H52" s="6">
        <v>88</v>
      </c>
    </row>
    <row r="53" spans="1:8" ht="23.25">
      <c r="A53" s="6">
        <v>49</v>
      </c>
      <c r="B53" s="6" t="s">
        <v>2309</v>
      </c>
      <c r="C53" s="6" t="s">
        <v>2310</v>
      </c>
      <c r="D53" s="6" t="s">
        <v>2577</v>
      </c>
      <c r="E53" s="6" t="s">
        <v>1434</v>
      </c>
      <c r="F53" s="6">
        <v>6</v>
      </c>
      <c r="G53" s="6">
        <v>3</v>
      </c>
      <c r="H53" s="6">
        <v>86</v>
      </c>
    </row>
    <row r="54" spans="1:8" ht="23.25">
      <c r="A54" s="6">
        <v>50</v>
      </c>
      <c r="B54" s="6" t="s">
        <v>2313</v>
      </c>
      <c r="C54" s="6" t="s">
        <v>2314</v>
      </c>
      <c r="D54" s="6" t="s">
        <v>64</v>
      </c>
      <c r="E54" s="6" t="s">
        <v>65</v>
      </c>
      <c r="F54" s="6">
        <v>6</v>
      </c>
      <c r="G54" s="6">
        <v>3</v>
      </c>
      <c r="H54" s="6">
        <v>83</v>
      </c>
    </row>
    <row r="55" spans="1:8" ht="23.25">
      <c r="A55" s="6">
        <v>51</v>
      </c>
      <c r="B55" s="6" t="s">
        <v>2317</v>
      </c>
      <c r="C55" s="6" t="s">
        <v>2318</v>
      </c>
      <c r="D55" s="6" t="s">
        <v>609</v>
      </c>
      <c r="E55" s="6" t="s">
        <v>74</v>
      </c>
      <c r="F55" s="6">
        <v>6</v>
      </c>
      <c r="G55" s="6">
        <v>3</v>
      </c>
      <c r="H55" s="6">
        <v>66</v>
      </c>
    </row>
    <row r="56" spans="1:8" ht="23.25">
      <c r="A56" s="6">
        <v>52</v>
      </c>
      <c r="B56" s="6" t="s">
        <v>2321</v>
      </c>
      <c r="C56" s="6" t="s">
        <v>2322</v>
      </c>
      <c r="D56" s="6" t="s">
        <v>733</v>
      </c>
      <c r="E56" s="6"/>
      <c r="F56" s="6">
        <v>6</v>
      </c>
      <c r="G56" s="6">
        <v>3</v>
      </c>
      <c r="H56" s="6">
        <v>46</v>
      </c>
    </row>
    <row r="57" spans="1:8" ht="23.25">
      <c r="A57" s="6">
        <v>53</v>
      </c>
      <c r="B57" s="6" t="s">
        <v>2325</v>
      </c>
      <c r="C57" s="6" t="s">
        <v>2326</v>
      </c>
      <c r="D57" s="6" t="s">
        <v>633</v>
      </c>
      <c r="E57" s="6" t="s">
        <v>60</v>
      </c>
      <c r="F57" s="6">
        <v>6</v>
      </c>
      <c r="G57" s="6">
        <v>3</v>
      </c>
      <c r="H57" s="6">
        <v>41</v>
      </c>
    </row>
    <row r="58" spans="1:8" ht="23.25">
      <c r="A58" s="6">
        <v>54</v>
      </c>
      <c r="B58" s="6" t="s">
        <v>2329</v>
      </c>
      <c r="C58" s="6" t="s">
        <v>2330</v>
      </c>
      <c r="D58" s="6" t="s">
        <v>105</v>
      </c>
      <c r="E58" s="6" t="s">
        <v>65</v>
      </c>
      <c r="F58" s="6">
        <v>6</v>
      </c>
      <c r="G58" s="6">
        <v>3</v>
      </c>
      <c r="H58" s="6">
        <v>-41</v>
      </c>
    </row>
    <row r="59" spans="1:8" ht="23.25">
      <c r="A59" s="6">
        <v>55</v>
      </c>
      <c r="B59" s="6" t="s">
        <v>2333</v>
      </c>
      <c r="C59" s="6" t="s">
        <v>2334</v>
      </c>
      <c r="D59" s="6" t="s">
        <v>2578</v>
      </c>
      <c r="E59" s="6" t="s">
        <v>190</v>
      </c>
      <c r="F59" s="6">
        <v>6</v>
      </c>
      <c r="G59" s="6">
        <v>3</v>
      </c>
      <c r="H59" s="6">
        <v>-72</v>
      </c>
    </row>
    <row r="60" spans="1:8" ht="23.25">
      <c r="A60" s="6">
        <v>56</v>
      </c>
      <c r="B60" s="6" t="s">
        <v>2337</v>
      </c>
      <c r="C60" s="6" t="s">
        <v>2338</v>
      </c>
      <c r="D60" s="6" t="s">
        <v>1255</v>
      </c>
      <c r="E60" s="6" t="s">
        <v>74</v>
      </c>
      <c r="F60" s="6">
        <v>5.5</v>
      </c>
      <c r="G60" s="6">
        <v>3.5</v>
      </c>
      <c r="H60" s="6">
        <v>358</v>
      </c>
    </row>
    <row r="61" spans="1:8" ht="23.25">
      <c r="A61" s="6">
        <v>57</v>
      </c>
      <c r="B61" s="6" t="s">
        <v>2339</v>
      </c>
      <c r="C61" s="6" t="s">
        <v>2340</v>
      </c>
      <c r="D61" s="6" t="s">
        <v>96</v>
      </c>
      <c r="E61" s="6" t="s">
        <v>65</v>
      </c>
      <c r="F61" s="6">
        <v>5</v>
      </c>
      <c r="G61" s="6">
        <v>4</v>
      </c>
      <c r="H61" s="6">
        <v>661</v>
      </c>
    </row>
    <row r="62" spans="1:8" ht="23.25">
      <c r="A62" s="6">
        <v>58</v>
      </c>
      <c r="B62" s="6" t="s">
        <v>2343</v>
      </c>
      <c r="C62" s="6" t="s">
        <v>2344</v>
      </c>
      <c r="D62" s="6" t="s">
        <v>199</v>
      </c>
      <c r="E62" s="6" t="s">
        <v>65</v>
      </c>
      <c r="F62" s="6">
        <v>5</v>
      </c>
      <c r="G62" s="6">
        <v>4</v>
      </c>
      <c r="H62" s="6">
        <v>631</v>
      </c>
    </row>
    <row r="63" spans="1:8" ht="23.25">
      <c r="A63" s="6">
        <v>59</v>
      </c>
      <c r="B63" s="6" t="s">
        <v>2347</v>
      </c>
      <c r="C63" s="6" t="s">
        <v>2348</v>
      </c>
      <c r="D63" s="6" t="s">
        <v>415</v>
      </c>
      <c r="E63" s="6" t="s">
        <v>65</v>
      </c>
      <c r="F63" s="6">
        <v>5</v>
      </c>
      <c r="G63" s="6">
        <v>4</v>
      </c>
      <c r="H63" s="6">
        <v>577</v>
      </c>
    </row>
    <row r="64" spans="1:8" ht="23.25">
      <c r="A64" s="6">
        <v>60</v>
      </c>
      <c r="B64" s="6" t="s">
        <v>2350</v>
      </c>
      <c r="C64" s="6" t="s">
        <v>2351</v>
      </c>
      <c r="D64" s="6" t="s">
        <v>94</v>
      </c>
      <c r="E64" s="6" t="s">
        <v>65</v>
      </c>
      <c r="F64" s="6">
        <v>5</v>
      </c>
      <c r="G64" s="6">
        <v>4</v>
      </c>
      <c r="H64" s="6">
        <v>560</v>
      </c>
    </row>
    <row r="65" spans="1:8" ht="23.25">
      <c r="A65" s="6">
        <v>61</v>
      </c>
      <c r="B65" s="6" t="s">
        <v>2354</v>
      </c>
      <c r="C65" s="6"/>
      <c r="D65" s="6" t="s">
        <v>1283</v>
      </c>
      <c r="E65" s="6" t="s">
        <v>65</v>
      </c>
      <c r="F65" s="6">
        <v>5</v>
      </c>
      <c r="G65" s="6">
        <v>4</v>
      </c>
      <c r="H65" s="6">
        <v>479</v>
      </c>
    </row>
    <row r="66" spans="1:8" ht="23.25">
      <c r="A66" s="6">
        <v>62</v>
      </c>
      <c r="B66" s="6" t="s">
        <v>2357</v>
      </c>
      <c r="C66" s="6" t="s">
        <v>2358</v>
      </c>
      <c r="D66" s="6" t="s">
        <v>1269</v>
      </c>
      <c r="E66" s="6" t="s">
        <v>65</v>
      </c>
      <c r="F66" s="6">
        <v>5</v>
      </c>
      <c r="G66" s="6">
        <v>4</v>
      </c>
      <c r="H66" s="6">
        <v>470</v>
      </c>
    </row>
    <row r="67" spans="1:8" ht="23.25">
      <c r="A67" s="6">
        <v>63</v>
      </c>
      <c r="B67" s="6" t="s">
        <v>2361</v>
      </c>
      <c r="C67" s="6" t="s">
        <v>2362</v>
      </c>
      <c r="D67" s="6" t="s">
        <v>181</v>
      </c>
      <c r="E67" s="6" t="s">
        <v>60</v>
      </c>
      <c r="F67" s="6">
        <v>5</v>
      </c>
      <c r="G67" s="6">
        <v>4</v>
      </c>
      <c r="H67" s="6">
        <v>421</v>
      </c>
    </row>
    <row r="68" spans="1:8" ht="23.25">
      <c r="A68" s="6">
        <v>64</v>
      </c>
      <c r="B68" s="6" t="s">
        <v>2365</v>
      </c>
      <c r="C68" s="6" t="s">
        <v>2366</v>
      </c>
      <c r="D68" s="6" t="s">
        <v>329</v>
      </c>
      <c r="E68" s="6" t="s">
        <v>330</v>
      </c>
      <c r="F68" s="6">
        <v>5</v>
      </c>
      <c r="G68" s="6">
        <v>4</v>
      </c>
      <c r="H68" s="6">
        <v>376</v>
      </c>
    </row>
    <row r="69" spans="1:8" ht="23.25">
      <c r="A69" s="6">
        <v>65</v>
      </c>
      <c r="B69" s="6" t="s">
        <v>2369</v>
      </c>
      <c r="C69" s="6" t="s">
        <v>2370</v>
      </c>
      <c r="D69" s="6" t="s">
        <v>415</v>
      </c>
      <c r="E69" s="6" t="s">
        <v>65</v>
      </c>
      <c r="F69" s="6">
        <v>5</v>
      </c>
      <c r="G69" s="6">
        <v>4</v>
      </c>
      <c r="H69" s="6">
        <v>354</v>
      </c>
    </row>
    <row r="70" spans="1:8" ht="23.25">
      <c r="A70" s="6">
        <v>66</v>
      </c>
      <c r="B70" s="6" t="s">
        <v>2373</v>
      </c>
      <c r="C70" s="6" t="s">
        <v>2374</v>
      </c>
      <c r="D70" s="6" t="s">
        <v>2582</v>
      </c>
      <c r="E70" s="6" t="s">
        <v>2583</v>
      </c>
      <c r="F70" s="6">
        <v>5</v>
      </c>
      <c r="G70" s="6">
        <v>4</v>
      </c>
      <c r="H70" s="6">
        <v>337</v>
      </c>
    </row>
    <row r="71" spans="1:8" ht="23.25">
      <c r="A71" s="6">
        <v>67</v>
      </c>
      <c r="B71" s="6" t="s">
        <v>2377</v>
      </c>
      <c r="C71" s="6" t="s">
        <v>2378</v>
      </c>
      <c r="D71" s="6" t="s">
        <v>64</v>
      </c>
      <c r="E71" s="6" t="s">
        <v>65</v>
      </c>
      <c r="F71" s="6">
        <v>5</v>
      </c>
      <c r="G71" s="6">
        <v>4</v>
      </c>
      <c r="H71" s="6">
        <v>306</v>
      </c>
    </row>
    <row r="72" spans="1:8" ht="23.25">
      <c r="A72" s="6">
        <v>68</v>
      </c>
      <c r="B72" s="6" t="s">
        <v>2381</v>
      </c>
      <c r="C72" s="6" t="s">
        <v>2382</v>
      </c>
      <c r="D72" s="6" t="s">
        <v>2584</v>
      </c>
      <c r="E72" s="6" t="s">
        <v>65</v>
      </c>
      <c r="F72" s="6">
        <v>5</v>
      </c>
      <c r="G72" s="6">
        <v>4</v>
      </c>
      <c r="H72" s="6">
        <v>296</v>
      </c>
    </row>
    <row r="73" spans="1:8" ht="23.25">
      <c r="A73" s="6">
        <v>69</v>
      </c>
      <c r="B73" s="6" t="s">
        <v>2385</v>
      </c>
      <c r="C73" s="6"/>
      <c r="D73" s="6" t="s">
        <v>220</v>
      </c>
      <c r="E73" s="6" t="s">
        <v>65</v>
      </c>
      <c r="F73" s="6">
        <v>5</v>
      </c>
      <c r="G73" s="6">
        <v>4</v>
      </c>
      <c r="H73" s="6">
        <v>288</v>
      </c>
    </row>
    <row r="74" spans="1:8" ht="23.25">
      <c r="A74" s="6">
        <v>70</v>
      </c>
      <c r="B74" s="6" t="s">
        <v>2388</v>
      </c>
      <c r="C74" s="6" t="s">
        <v>2389</v>
      </c>
      <c r="D74" s="6" t="s">
        <v>415</v>
      </c>
      <c r="E74" s="6" t="s">
        <v>65</v>
      </c>
      <c r="F74" s="6">
        <v>5</v>
      </c>
      <c r="G74" s="6">
        <v>4</v>
      </c>
      <c r="H74" s="6">
        <v>272</v>
      </c>
    </row>
    <row r="75" spans="1:8" ht="23.25">
      <c r="A75" s="6">
        <v>71</v>
      </c>
      <c r="B75" s="6" t="s">
        <v>2392</v>
      </c>
      <c r="C75" s="6" t="s">
        <v>2393</v>
      </c>
      <c r="D75" s="6" t="s">
        <v>64</v>
      </c>
      <c r="E75" s="6" t="s">
        <v>65</v>
      </c>
      <c r="F75" s="6">
        <v>5</v>
      </c>
      <c r="G75" s="6">
        <v>4</v>
      </c>
      <c r="H75" s="6">
        <v>270</v>
      </c>
    </row>
    <row r="76" spans="1:8" ht="23.25">
      <c r="A76" s="6">
        <v>72</v>
      </c>
      <c r="B76" s="6" t="s">
        <v>2396</v>
      </c>
      <c r="C76" s="6" t="s">
        <v>2397</v>
      </c>
      <c r="D76" s="6" t="s">
        <v>356</v>
      </c>
      <c r="E76" s="6" t="s">
        <v>65</v>
      </c>
      <c r="F76" s="6">
        <v>5</v>
      </c>
      <c r="G76" s="6">
        <v>4</v>
      </c>
      <c r="H76" s="6">
        <v>263</v>
      </c>
    </row>
    <row r="77" spans="1:8" ht="23.25">
      <c r="A77" s="6">
        <v>73</v>
      </c>
      <c r="B77" s="6" t="s">
        <v>2400</v>
      </c>
      <c r="C77" s="6" t="s">
        <v>2401</v>
      </c>
      <c r="D77" s="6" t="s">
        <v>971</v>
      </c>
      <c r="E77" s="6" t="s">
        <v>65</v>
      </c>
      <c r="F77" s="6">
        <v>5</v>
      </c>
      <c r="G77" s="6">
        <v>4</v>
      </c>
      <c r="H77" s="6">
        <v>253</v>
      </c>
    </row>
    <row r="78" spans="1:8" ht="23.25">
      <c r="A78" s="6">
        <v>74</v>
      </c>
      <c r="B78" s="6" t="s">
        <v>2404</v>
      </c>
      <c r="C78" s="6" t="s">
        <v>2405</v>
      </c>
      <c r="D78" s="6" t="s">
        <v>2585</v>
      </c>
      <c r="E78" s="6" t="s">
        <v>255</v>
      </c>
      <c r="F78" s="6">
        <v>5</v>
      </c>
      <c r="G78" s="6">
        <v>4</v>
      </c>
      <c r="H78" s="6">
        <v>213</v>
      </c>
    </row>
    <row r="79" spans="1:8" ht="23.25">
      <c r="A79" s="6">
        <v>75</v>
      </c>
      <c r="B79" s="6" t="s">
        <v>2408</v>
      </c>
      <c r="C79" s="6" t="s">
        <v>2409</v>
      </c>
      <c r="D79" s="6" t="s">
        <v>94</v>
      </c>
      <c r="E79" s="6" t="s">
        <v>65</v>
      </c>
      <c r="F79" s="6">
        <v>5</v>
      </c>
      <c r="G79" s="6">
        <v>4</v>
      </c>
      <c r="H79" s="6">
        <v>211</v>
      </c>
    </row>
    <row r="80" spans="1:8" ht="23.25">
      <c r="A80" s="6">
        <v>76</v>
      </c>
      <c r="B80" s="6" t="s">
        <v>2412</v>
      </c>
      <c r="C80" s="6" t="s">
        <v>2370</v>
      </c>
      <c r="D80" s="6" t="s">
        <v>415</v>
      </c>
      <c r="E80" s="6" t="s">
        <v>65</v>
      </c>
      <c r="F80" s="6">
        <v>5</v>
      </c>
      <c r="G80" s="6">
        <v>4</v>
      </c>
      <c r="H80" s="6">
        <v>203</v>
      </c>
    </row>
    <row r="81" spans="1:8" ht="23.25">
      <c r="A81" s="6">
        <v>77</v>
      </c>
      <c r="B81" s="6" t="s">
        <v>2415</v>
      </c>
      <c r="C81" s="6" t="s">
        <v>2416</v>
      </c>
      <c r="D81" s="6" t="s">
        <v>1282</v>
      </c>
      <c r="E81" s="6" t="s">
        <v>65</v>
      </c>
      <c r="F81" s="6">
        <v>5</v>
      </c>
      <c r="G81" s="6">
        <v>4</v>
      </c>
      <c r="H81" s="6">
        <v>202</v>
      </c>
    </row>
    <row r="82" spans="1:8" ht="23.25">
      <c r="A82" s="6">
        <v>78</v>
      </c>
      <c r="B82" s="6" t="s">
        <v>2419</v>
      </c>
      <c r="C82" s="6" t="s">
        <v>2420</v>
      </c>
      <c r="D82" s="6" t="s">
        <v>415</v>
      </c>
      <c r="E82" s="6" t="s">
        <v>65</v>
      </c>
      <c r="F82" s="6">
        <v>5</v>
      </c>
      <c r="G82" s="6">
        <v>4</v>
      </c>
      <c r="H82" s="6">
        <v>177</v>
      </c>
    </row>
    <row r="83" spans="1:8" ht="23.25">
      <c r="A83" s="6">
        <v>79</v>
      </c>
      <c r="B83" s="6" t="s">
        <v>2422</v>
      </c>
      <c r="C83" s="6" t="s">
        <v>2423</v>
      </c>
      <c r="D83" s="6" t="s">
        <v>313</v>
      </c>
      <c r="E83" s="6" t="s">
        <v>65</v>
      </c>
      <c r="F83" s="6">
        <v>5</v>
      </c>
      <c r="G83" s="6">
        <v>4</v>
      </c>
      <c r="H83" s="6">
        <v>159</v>
      </c>
    </row>
    <row r="84" spans="1:8" ht="23.25">
      <c r="A84" s="6">
        <v>80</v>
      </c>
      <c r="B84" s="6" t="s">
        <v>2341</v>
      </c>
      <c r="C84" s="6" t="s">
        <v>2342</v>
      </c>
      <c r="D84" s="6" t="s">
        <v>1269</v>
      </c>
      <c r="E84" s="6" t="s">
        <v>65</v>
      </c>
      <c r="F84" s="6">
        <v>5</v>
      </c>
      <c r="G84" s="6">
        <v>4</v>
      </c>
      <c r="H84" s="6">
        <v>132</v>
      </c>
    </row>
    <row r="85" spans="1:8" ht="23.25">
      <c r="A85" s="6">
        <v>81</v>
      </c>
      <c r="B85" s="6" t="s">
        <v>2345</v>
      </c>
      <c r="C85" s="6" t="s">
        <v>2346</v>
      </c>
      <c r="D85" s="6" t="s">
        <v>300</v>
      </c>
      <c r="E85" s="6" t="s">
        <v>60</v>
      </c>
      <c r="F85" s="6">
        <v>5</v>
      </c>
      <c r="G85" s="6">
        <v>4</v>
      </c>
      <c r="H85" s="6">
        <v>112</v>
      </c>
    </row>
    <row r="86" spans="1:8" ht="23.25">
      <c r="A86" s="6">
        <v>82</v>
      </c>
      <c r="B86" s="6" t="s">
        <v>2349</v>
      </c>
      <c r="C86" s="6"/>
      <c r="D86" s="6" t="s">
        <v>77</v>
      </c>
      <c r="E86" s="6" t="s">
        <v>65</v>
      </c>
      <c r="F86" s="6">
        <v>5</v>
      </c>
      <c r="G86" s="6">
        <v>4</v>
      </c>
      <c r="H86" s="6">
        <v>88</v>
      </c>
    </row>
    <row r="87" spans="1:8" ht="23.25">
      <c r="A87" s="6">
        <v>83</v>
      </c>
      <c r="B87" s="6" t="s">
        <v>2352</v>
      </c>
      <c r="C87" s="6" t="s">
        <v>2353</v>
      </c>
      <c r="D87" s="6" t="s">
        <v>451</v>
      </c>
      <c r="E87" s="6" t="s">
        <v>65</v>
      </c>
      <c r="F87" s="6">
        <v>5</v>
      </c>
      <c r="G87" s="6">
        <v>4</v>
      </c>
      <c r="H87" s="6">
        <v>66</v>
      </c>
    </row>
    <row r="88" spans="1:8" ht="23.25">
      <c r="A88" s="6">
        <v>84</v>
      </c>
      <c r="B88" s="6" t="s">
        <v>2355</v>
      </c>
      <c r="C88" s="6" t="s">
        <v>2356</v>
      </c>
      <c r="D88" s="6" t="s">
        <v>974</v>
      </c>
      <c r="E88" s="6" t="s">
        <v>65</v>
      </c>
      <c r="F88" s="6">
        <v>5</v>
      </c>
      <c r="G88" s="6">
        <v>4</v>
      </c>
      <c r="H88" s="6">
        <v>46</v>
      </c>
    </row>
    <row r="89" spans="1:8" ht="23.25">
      <c r="A89" s="6">
        <v>85</v>
      </c>
      <c r="B89" s="6" t="s">
        <v>2359</v>
      </c>
      <c r="C89" s="6" t="s">
        <v>2360</v>
      </c>
      <c r="D89" s="6" t="s">
        <v>2584</v>
      </c>
      <c r="E89" s="6" t="s">
        <v>65</v>
      </c>
      <c r="F89" s="6">
        <v>5</v>
      </c>
      <c r="G89" s="6">
        <v>4</v>
      </c>
      <c r="H89" s="6">
        <v>40</v>
      </c>
    </row>
    <row r="90" spans="1:8" ht="23.25">
      <c r="A90" s="6">
        <v>86</v>
      </c>
      <c r="B90" s="6" t="s">
        <v>2363</v>
      </c>
      <c r="C90" s="6" t="s">
        <v>2364</v>
      </c>
      <c r="D90" s="6" t="s">
        <v>96</v>
      </c>
      <c r="E90" s="6" t="s">
        <v>65</v>
      </c>
      <c r="F90" s="6">
        <v>5</v>
      </c>
      <c r="G90" s="6">
        <v>4</v>
      </c>
      <c r="H90" s="6">
        <v>0</v>
      </c>
    </row>
    <row r="91" spans="1:8" ht="23.25">
      <c r="A91" s="6">
        <v>87</v>
      </c>
      <c r="B91" s="6" t="s">
        <v>2367</v>
      </c>
      <c r="C91" s="6" t="s">
        <v>2368</v>
      </c>
      <c r="D91" s="6" t="s">
        <v>415</v>
      </c>
      <c r="E91" s="6" t="s">
        <v>65</v>
      </c>
      <c r="F91" s="6">
        <v>5</v>
      </c>
      <c r="G91" s="6">
        <v>4</v>
      </c>
      <c r="H91" s="6">
        <v>-7</v>
      </c>
    </row>
    <row r="92" spans="1:8" ht="23.25">
      <c r="A92" s="6">
        <v>88</v>
      </c>
      <c r="B92" s="6" t="s">
        <v>2371</v>
      </c>
      <c r="C92" s="6" t="s">
        <v>2372</v>
      </c>
      <c r="D92" s="6" t="s">
        <v>1281</v>
      </c>
      <c r="E92" s="6" t="s">
        <v>123</v>
      </c>
      <c r="F92" s="6">
        <v>5</v>
      </c>
      <c r="G92" s="6">
        <v>4</v>
      </c>
      <c r="H92" s="6">
        <v>-23</v>
      </c>
    </row>
    <row r="93" spans="1:8" ht="23.25">
      <c r="A93" s="6">
        <v>89</v>
      </c>
      <c r="B93" s="6" t="s">
        <v>2375</v>
      </c>
      <c r="C93" s="6" t="s">
        <v>2376</v>
      </c>
      <c r="D93" s="6" t="s">
        <v>609</v>
      </c>
      <c r="E93" s="6" t="s">
        <v>74</v>
      </c>
      <c r="F93" s="6">
        <v>5</v>
      </c>
      <c r="G93" s="6">
        <v>4</v>
      </c>
      <c r="H93" s="6">
        <v>-31</v>
      </c>
    </row>
    <row r="94" spans="1:8" ht="23.25">
      <c r="A94" s="6">
        <v>90</v>
      </c>
      <c r="B94" s="6" t="s">
        <v>2379</v>
      </c>
      <c r="C94" s="6" t="s">
        <v>2380</v>
      </c>
      <c r="D94" s="6" t="s">
        <v>105</v>
      </c>
      <c r="E94" s="6" t="s">
        <v>65</v>
      </c>
      <c r="F94" s="6">
        <v>5</v>
      </c>
      <c r="G94" s="6">
        <v>4</v>
      </c>
      <c r="H94" s="6">
        <v>-99</v>
      </c>
    </row>
    <row r="95" spans="1:8" ht="23.25">
      <c r="A95" s="6">
        <v>91</v>
      </c>
      <c r="B95" s="6" t="s">
        <v>2383</v>
      </c>
      <c r="C95" s="6" t="s">
        <v>2384</v>
      </c>
      <c r="D95" s="6" t="s">
        <v>2584</v>
      </c>
      <c r="E95" s="6" t="s">
        <v>65</v>
      </c>
      <c r="F95" s="6">
        <v>5</v>
      </c>
      <c r="G95" s="6">
        <v>4</v>
      </c>
      <c r="H95" s="6">
        <v>-106</v>
      </c>
    </row>
    <row r="96" spans="1:8" ht="23.25">
      <c r="A96" s="6">
        <v>92</v>
      </c>
      <c r="B96" s="6" t="s">
        <v>2386</v>
      </c>
      <c r="C96" s="6" t="s">
        <v>2387</v>
      </c>
      <c r="D96" s="6" t="s">
        <v>974</v>
      </c>
      <c r="E96" s="6" t="s">
        <v>65</v>
      </c>
      <c r="F96" s="6">
        <v>5</v>
      </c>
      <c r="G96" s="6">
        <v>4</v>
      </c>
      <c r="H96" s="6">
        <v>-128</v>
      </c>
    </row>
    <row r="97" spans="1:8" ht="23.25">
      <c r="A97" s="6">
        <v>93</v>
      </c>
      <c r="B97" s="6" t="s">
        <v>2390</v>
      </c>
      <c r="C97" s="6" t="s">
        <v>2391</v>
      </c>
      <c r="D97" s="6" t="s">
        <v>235</v>
      </c>
      <c r="E97" s="6" t="s">
        <v>74</v>
      </c>
      <c r="F97" s="6">
        <v>5</v>
      </c>
      <c r="G97" s="6">
        <v>4</v>
      </c>
      <c r="H97" s="6">
        <v>-152</v>
      </c>
    </row>
    <row r="98" spans="1:8" ht="23.25">
      <c r="A98" s="6">
        <v>94</v>
      </c>
      <c r="B98" s="6" t="s">
        <v>2394</v>
      </c>
      <c r="C98" s="6" t="s">
        <v>2395</v>
      </c>
      <c r="D98" s="6" t="s">
        <v>1282</v>
      </c>
      <c r="E98" s="6" t="s">
        <v>65</v>
      </c>
      <c r="F98" s="6">
        <v>5</v>
      </c>
      <c r="G98" s="6">
        <v>4</v>
      </c>
      <c r="H98" s="6">
        <v>-162</v>
      </c>
    </row>
    <row r="99" spans="1:8" ht="23.25">
      <c r="A99" s="6">
        <v>95</v>
      </c>
      <c r="B99" s="6" t="s">
        <v>2398</v>
      </c>
      <c r="C99" s="6" t="s">
        <v>2399</v>
      </c>
      <c r="D99" s="6" t="s">
        <v>305</v>
      </c>
      <c r="E99" s="6" t="s">
        <v>306</v>
      </c>
      <c r="F99" s="6">
        <v>5</v>
      </c>
      <c r="G99" s="6">
        <v>4</v>
      </c>
      <c r="H99" s="6">
        <v>-191</v>
      </c>
    </row>
    <row r="100" spans="1:8" ht="23.25">
      <c r="A100" s="6">
        <v>96</v>
      </c>
      <c r="B100" s="6" t="s">
        <v>2402</v>
      </c>
      <c r="C100" s="6" t="s">
        <v>2403</v>
      </c>
      <c r="D100" s="6" t="s">
        <v>351</v>
      </c>
      <c r="E100" s="6" t="s">
        <v>255</v>
      </c>
      <c r="F100" s="6">
        <v>5</v>
      </c>
      <c r="G100" s="6">
        <v>4</v>
      </c>
      <c r="H100" s="6">
        <v>-225</v>
      </c>
    </row>
    <row r="101" spans="1:8" ht="23.25">
      <c r="A101" s="6">
        <v>97</v>
      </c>
      <c r="B101" s="6" t="s">
        <v>2406</v>
      </c>
      <c r="C101" s="6" t="s">
        <v>2407</v>
      </c>
      <c r="D101" s="6" t="s">
        <v>329</v>
      </c>
      <c r="E101" s="6" t="s">
        <v>330</v>
      </c>
      <c r="F101" s="6">
        <v>5</v>
      </c>
      <c r="G101" s="6">
        <v>4</v>
      </c>
      <c r="H101" s="6">
        <v>-235</v>
      </c>
    </row>
    <row r="102" spans="1:8" ht="23.25">
      <c r="A102" s="6">
        <v>98</v>
      </c>
      <c r="B102" s="6" t="s">
        <v>2410</v>
      </c>
      <c r="C102" s="6" t="s">
        <v>2411</v>
      </c>
      <c r="D102" s="6" t="s">
        <v>292</v>
      </c>
      <c r="E102" s="6" t="s">
        <v>123</v>
      </c>
      <c r="F102" s="6">
        <v>5</v>
      </c>
      <c r="G102" s="6">
        <v>4</v>
      </c>
      <c r="H102" s="6">
        <v>-248</v>
      </c>
    </row>
    <row r="103" spans="1:8" ht="23.25">
      <c r="A103" s="6">
        <v>99</v>
      </c>
      <c r="B103" s="6" t="s">
        <v>2413</v>
      </c>
      <c r="C103" s="6" t="s">
        <v>2414</v>
      </c>
      <c r="D103" s="6" t="s">
        <v>247</v>
      </c>
      <c r="E103" s="6" t="s">
        <v>60</v>
      </c>
      <c r="F103" s="6">
        <v>5</v>
      </c>
      <c r="G103" s="6">
        <v>4</v>
      </c>
      <c r="H103" s="6">
        <v>-273</v>
      </c>
    </row>
    <row r="104" spans="1:8" ht="23.25">
      <c r="A104" s="6">
        <v>100</v>
      </c>
      <c r="B104" s="6" t="s">
        <v>2417</v>
      </c>
      <c r="C104" s="6" t="s">
        <v>2418</v>
      </c>
      <c r="D104" s="6" t="s">
        <v>64</v>
      </c>
      <c r="E104" s="6" t="s">
        <v>65</v>
      </c>
      <c r="F104" s="6">
        <v>5</v>
      </c>
      <c r="G104" s="6">
        <v>4</v>
      </c>
      <c r="H104" s="6">
        <v>-322</v>
      </c>
    </row>
    <row r="105" spans="1:8" ht="23.25">
      <c r="A105" s="6">
        <v>101</v>
      </c>
      <c r="B105" s="6" t="s">
        <v>2421</v>
      </c>
      <c r="C105" s="6"/>
      <c r="D105" s="6" t="s">
        <v>443</v>
      </c>
      <c r="E105" s="6" t="s">
        <v>65</v>
      </c>
      <c r="F105" s="6">
        <v>5</v>
      </c>
      <c r="G105" s="6">
        <v>4</v>
      </c>
      <c r="H105" s="6">
        <v>-467</v>
      </c>
    </row>
    <row r="106" spans="1:8" ht="23.25">
      <c r="A106" s="6">
        <v>102</v>
      </c>
      <c r="B106" s="6" t="s">
        <v>2424</v>
      </c>
      <c r="C106" s="6" t="s">
        <v>2425</v>
      </c>
      <c r="D106" s="6" t="s">
        <v>309</v>
      </c>
      <c r="E106" s="6" t="s">
        <v>310</v>
      </c>
      <c r="F106" s="6">
        <v>5</v>
      </c>
      <c r="G106" s="6">
        <v>4</v>
      </c>
      <c r="H106" s="6">
        <v>-865</v>
      </c>
    </row>
    <row r="107" spans="1:8" ht="23.25">
      <c r="A107" s="6">
        <v>103</v>
      </c>
      <c r="B107" s="6" t="s">
        <v>2426</v>
      </c>
      <c r="C107" s="6" t="s">
        <v>2427</v>
      </c>
      <c r="D107" s="6" t="s">
        <v>199</v>
      </c>
      <c r="E107" s="6" t="s">
        <v>65</v>
      </c>
      <c r="F107" s="6">
        <v>4.5</v>
      </c>
      <c r="G107" s="6">
        <v>4.5</v>
      </c>
      <c r="H107" s="6">
        <v>-63</v>
      </c>
    </row>
    <row r="108" spans="1:8" ht="23.25">
      <c r="A108" s="6">
        <v>104</v>
      </c>
      <c r="B108" s="6" t="s">
        <v>2428</v>
      </c>
      <c r="C108" s="6" t="s">
        <v>2429</v>
      </c>
      <c r="D108" s="6" t="s">
        <v>2586</v>
      </c>
      <c r="E108" s="6" t="s">
        <v>74</v>
      </c>
      <c r="F108" s="6">
        <v>4.5</v>
      </c>
      <c r="G108" s="6">
        <v>4.5</v>
      </c>
      <c r="H108" s="6">
        <v>-115</v>
      </c>
    </row>
    <row r="109" spans="1:8" ht="23.25">
      <c r="A109" s="6">
        <v>105</v>
      </c>
      <c r="B109" s="6" t="s">
        <v>2430</v>
      </c>
      <c r="C109" s="6" t="s">
        <v>2431</v>
      </c>
      <c r="D109" s="6" t="s">
        <v>1275</v>
      </c>
      <c r="E109" s="6" t="s">
        <v>310</v>
      </c>
      <c r="F109" s="6">
        <v>4</v>
      </c>
      <c r="G109" s="6">
        <v>5</v>
      </c>
      <c r="H109" s="6">
        <v>405</v>
      </c>
    </row>
    <row r="110" spans="1:8" ht="23.25">
      <c r="A110" s="6">
        <v>106</v>
      </c>
      <c r="B110" s="6" t="s">
        <v>2434</v>
      </c>
      <c r="C110" s="6" t="s">
        <v>2435</v>
      </c>
      <c r="D110" s="6" t="s">
        <v>209</v>
      </c>
      <c r="E110" s="6" t="s">
        <v>108</v>
      </c>
      <c r="F110" s="6">
        <v>4</v>
      </c>
      <c r="G110" s="6">
        <v>5</v>
      </c>
      <c r="H110" s="6">
        <v>387</v>
      </c>
    </row>
    <row r="111" spans="1:8" ht="23.25">
      <c r="A111" s="6">
        <v>107</v>
      </c>
      <c r="B111" s="6" t="s">
        <v>2437</v>
      </c>
      <c r="C111" s="6" t="s">
        <v>2438</v>
      </c>
      <c r="D111" s="6" t="s">
        <v>94</v>
      </c>
      <c r="E111" s="6" t="s">
        <v>65</v>
      </c>
      <c r="F111" s="6">
        <v>4</v>
      </c>
      <c r="G111" s="6">
        <v>5</v>
      </c>
      <c r="H111" s="6">
        <v>299</v>
      </c>
    </row>
    <row r="112" spans="1:8" ht="23.25">
      <c r="A112" s="6">
        <v>108</v>
      </c>
      <c r="B112" s="6" t="s">
        <v>2441</v>
      </c>
      <c r="C112" s="6" t="s">
        <v>2442</v>
      </c>
      <c r="D112" s="6" t="s">
        <v>64</v>
      </c>
      <c r="E112" s="6" t="s">
        <v>65</v>
      </c>
      <c r="F112" s="6">
        <v>4</v>
      </c>
      <c r="G112" s="6">
        <v>5</v>
      </c>
      <c r="H112" s="6">
        <v>107</v>
      </c>
    </row>
    <row r="113" spans="1:8" ht="23.25">
      <c r="A113" s="6">
        <v>109</v>
      </c>
      <c r="B113" s="6" t="s">
        <v>2445</v>
      </c>
      <c r="C113" s="6" t="s">
        <v>2446</v>
      </c>
      <c r="D113" s="6" t="s">
        <v>351</v>
      </c>
      <c r="E113" s="6" t="s">
        <v>255</v>
      </c>
      <c r="F113" s="6">
        <v>4</v>
      </c>
      <c r="G113" s="6">
        <v>5</v>
      </c>
      <c r="H113" s="6">
        <v>74</v>
      </c>
    </row>
    <row r="114" spans="1:8" ht="23.25">
      <c r="A114" s="6">
        <v>110</v>
      </c>
      <c r="B114" s="6" t="s">
        <v>2449</v>
      </c>
      <c r="C114" s="6" t="s">
        <v>2450</v>
      </c>
      <c r="D114" s="6" t="s">
        <v>313</v>
      </c>
      <c r="E114" s="6" t="s">
        <v>65</v>
      </c>
      <c r="F114" s="6">
        <v>4</v>
      </c>
      <c r="G114" s="6">
        <v>5</v>
      </c>
      <c r="H114" s="6">
        <v>55</v>
      </c>
    </row>
    <row r="115" spans="1:8" ht="23.25">
      <c r="A115" s="6">
        <v>110</v>
      </c>
      <c r="B115" s="6" t="s">
        <v>2453</v>
      </c>
      <c r="C115" s="6" t="s">
        <v>2454</v>
      </c>
      <c r="D115" s="6" t="s">
        <v>1255</v>
      </c>
      <c r="E115" s="6" t="s">
        <v>74</v>
      </c>
      <c r="F115" s="6">
        <v>4</v>
      </c>
      <c r="G115" s="6">
        <v>5</v>
      </c>
      <c r="H115" s="6">
        <v>55</v>
      </c>
    </row>
    <row r="116" spans="1:8" ht="23.25">
      <c r="A116" s="6">
        <v>112</v>
      </c>
      <c r="B116" s="6" t="s">
        <v>2457</v>
      </c>
      <c r="C116" s="6" t="s">
        <v>2458</v>
      </c>
      <c r="D116" s="6" t="s">
        <v>309</v>
      </c>
      <c r="E116" s="6" t="s">
        <v>310</v>
      </c>
      <c r="F116" s="6">
        <v>4</v>
      </c>
      <c r="G116" s="6">
        <v>5</v>
      </c>
      <c r="H116" s="6">
        <v>26</v>
      </c>
    </row>
    <row r="117" spans="1:8" ht="23.25">
      <c r="A117" s="6">
        <v>113</v>
      </c>
      <c r="B117" s="6" t="s">
        <v>2461</v>
      </c>
      <c r="C117" s="6" t="s">
        <v>2462</v>
      </c>
      <c r="D117" s="6" t="s">
        <v>94</v>
      </c>
      <c r="E117" s="6" t="s">
        <v>65</v>
      </c>
      <c r="F117" s="6">
        <v>4</v>
      </c>
      <c r="G117" s="6">
        <v>5</v>
      </c>
      <c r="H117" s="6">
        <v>22</v>
      </c>
    </row>
    <row r="118" spans="1:8" ht="23.25">
      <c r="A118" s="6">
        <v>114</v>
      </c>
      <c r="B118" s="6" t="s">
        <v>2465</v>
      </c>
      <c r="C118" s="6" t="s">
        <v>2466</v>
      </c>
      <c r="D118" s="6" t="s">
        <v>1053</v>
      </c>
      <c r="E118" s="6" t="s">
        <v>1054</v>
      </c>
      <c r="F118" s="6">
        <v>4</v>
      </c>
      <c r="G118" s="6">
        <v>5</v>
      </c>
      <c r="H118" s="6">
        <v>0</v>
      </c>
    </row>
    <row r="119" spans="1:8" ht="23.25">
      <c r="A119" s="6">
        <v>115</v>
      </c>
      <c r="B119" s="6" t="s">
        <v>2469</v>
      </c>
      <c r="C119" s="6" t="s">
        <v>2470</v>
      </c>
      <c r="D119" s="6" t="s">
        <v>974</v>
      </c>
      <c r="E119" s="6" t="s">
        <v>65</v>
      </c>
      <c r="F119" s="6">
        <v>4</v>
      </c>
      <c r="G119" s="6">
        <v>5</v>
      </c>
      <c r="H119" s="6">
        <v>-52</v>
      </c>
    </row>
    <row r="120" spans="1:8" ht="23.25">
      <c r="A120" s="6">
        <v>116</v>
      </c>
      <c r="B120" s="6" t="s">
        <v>2473</v>
      </c>
      <c r="C120" s="6" t="s">
        <v>2474</v>
      </c>
      <c r="D120" s="6" t="s">
        <v>1053</v>
      </c>
      <c r="E120" s="6" t="s">
        <v>1054</v>
      </c>
      <c r="F120" s="6">
        <v>4</v>
      </c>
      <c r="G120" s="6">
        <v>5</v>
      </c>
      <c r="H120" s="6">
        <v>-63</v>
      </c>
    </row>
    <row r="121" spans="1:8" ht="23.25">
      <c r="A121" s="6">
        <v>117</v>
      </c>
      <c r="B121" s="6" t="s">
        <v>2477</v>
      </c>
      <c r="C121" s="6" t="s">
        <v>2478</v>
      </c>
      <c r="D121" s="6" t="s">
        <v>64</v>
      </c>
      <c r="E121" s="6" t="s">
        <v>65</v>
      </c>
      <c r="F121" s="6">
        <v>4</v>
      </c>
      <c r="G121" s="6">
        <v>5</v>
      </c>
      <c r="H121" s="6">
        <v>-93</v>
      </c>
    </row>
    <row r="122" spans="1:8" ht="23.25">
      <c r="A122" s="6">
        <v>118</v>
      </c>
      <c r="B122" s="6" t="s">
        <v>2481</v>
      </c>
      <c r="C122" s="6" t="s">
        <v>2482</v>
      </c>
      <c r="D122" s="6" t="s">
        <v>1053</v>
      </c>
      <c r="E122" s="6" t="s">
        <v>1054</v>
      </c>
      <c r="F122" s="6">
        <v>4</v>
      </c>
      <c r="G122" s="6">
        <v>5</v>
      </c>
      <c r="H122" s="6">
        <v>-112</v>
      </c>
    </row>
    <row r="123" spans="1:8" ht="23.25">
      <c r="A123" s="6">
        <v>119</v>
      </c>
      <c r="B123" s="6" t="s">
        <v>2485</v>
      </c>
      <c r="C123" s="6" t="s">
        <v>2486</v>
      </c>
      <c r="D123" s="6" t="s">
        <v>974</v>
      </c>
      <c r="E123" s="6" t="s">
        <v>65</v>
      </c>
      <c r="F123" s="6">
        <v>4</v>
      </c>
      <c r="G123" s="6">
        <v>5</v>
      </c>
      <c r="H123" s="6">
        <v>-119</v>
      </c>
    </row>
    <row r="124" spans="1:8" ht="23.25">
      <c r="A124" s="6">
        <v>120</v>
      </c>
      <c r="B124" s="6" t="s">
        <v>2489</v>
      </c>
      <c r="C124" s="6" t="s">
        <v>2490</v>
      </c>
      <c r="D124" s="6" t="s">
        <v>235</v>
      </c>
      <c r="E124" s="6" t="s">
        <v>74</v>
      </c>
      <c r="F124" s="6">
        <v>4</v>
      </c>
      <c r="G124" s="6">
        <v>5</v>
      </c>
      <c r="H124" s="6">
        <v>-141</v>
      </c>
    </row>
    <row r="125" spans="1:8" ht="23.25">
      <c r="A125" s="6">
        <v>121</v>
      </c>
      <c r="B125" s="6" t="s">
        <v>2493</v>
      </c>
      <c r="C125" s="6" t="s">
        <v>2494</v>
      </c>
      <c r="D125" s="6" t="s">
        <v>415</v>
      </c>
      <c r="E125" s="6" t="s">
        <v>65</v>
      </c>
      <c r="F125" s="6">
        <v>4</v>
      </c>
      <c r="G125" s="6">
        <v>5</v>
      </c>
      <c r="H125" s="6">
        <v>-180</v>
      </c>
    </row>
    <row r="126" spans="1:8" ht="23.25">
      <c r="A126" s="6">
        <v>122</v>
      </c>
      <c r="B126" s="6" t="s">
        <v>2497</v>
      </c>
      <c r="C126" s="6" t="s">
        <v>2498</v>
      </c>
      <c r="D126" s="6" t="s">
        <v>1053</v>
      </c>
      <c r="E126" s="6" t="s">
        <v>1054</v>
      </c>
      <c r="F126" s="6">
        <v>4</v>
      </c>
      <c r="G126" s="6">
        <v>5</v>
      </c>
      <c r="H126" s="6">
        <v>-184</v>
      </c>
    </row>
    <row r="127" spans="1:8" ht="23.25">
      <c r="A127" s="6">
        <v>123</v>
      </c>
      <c r="B127" s="6" t="s">
        <v>2501</v>
      </c>
      <c r="C127" s="6" t="s">
        <v>2502</v>
      </c>
      <c r="D127" s="6" t="s">
        <v>2587</v>
      </c>
      <c r="E127" s="6" t="s">
        <v>65</v>
      </c>
      <c r="F127" s="6">
        <v>4</v>
      </c>
      <c r="G127" s="6">
        <v>5</v>
      </c>
      <c r="H127" s="6">
        <v>-191</v>
      </c>
    </row>
    <row r="128" spans="1:8" ht="23.25">
      <c r="A128" s="6">
        <v>124</v>
      </c>
      <c r="B128" s="6" t="s">
        <v>2505</v>
      </c>
      <c r="C128" s="6" t="s">
        <v>2506</v>
      </c>
      <c r="D128" s="6" t="s">
        <v>2099</v>
      </c>
      <c r="E128" s="6" t="s">
        <v>65</v>
      </c>
      <c r="F128" s="6">
        <v>4</v>
      </c>
      <c r="G128" s="6">
        <v>5</v>
      </c>
      <c r="H128" s="6">
        <v>-195</v>
      </c>
    </row>
    <row r="129" spans="1:8" ht="23.25">
      <c r="A129" s="6">
        <v>124</v>
      </c>
      <c r="B129" s="6" t="s">
        <v>2509</v>
      </c>
      <c r="C129" s="6" t="s">
        <v>2510</v>
      </c>
      <c r="D129" s="6" t="s">
        <v>64</v>
      </c>
      <c r="E129" s="6" t="s">
        <v>65</v>
      </c>
      <c r="F129" s="6">
        <v>4</v>
      </c>
      <c r="G129" s="6">
        <v>5</v>
      </c>
      <c r="H129" s="6">
        <v>-195</v>
      </c>
    </row>
    <row r="130" spans="1:8" ht="23.25">
      <c r="A130" s="6">
        <v>126</v>
      </c>
      <c r="B130" s="6" t="s">
        <v>2432</v>
      </c>
      <c r="C130" s="6" t="s">
        <v>2433</v>
      </c>
      <c r="D130" s="6" t="s">
        <v>415</v>
      </c>
      <c r="E130" s="6" t="s">
        <v>65</v>
      </c>
      <c r="F130" s="6">
        <v>4</v>
      </c>
      <c r="G130" s="6">
        <v>5</v>
      </c>
      <c r="H130" s="6">
        <v>-199</v>
      </c>
    </row>
    <row r="131" spans="1:8" ht="23.25">
      <c r="A131" s="6">
        <v>127</v>
      </c>
      <c r="B131" s="6" t="s">
        <v>2436</v>
      </c>
      <c r="C131" s="6"/>
      <c r="D131" s="6" t="s">
        <v>1097</v>
      </c>
      <c r="E131" s="6" t="s">
        <v>65</v>
      </c>
      <c r="F131" s="6">
        <v>4</v>
      </c>
      <c r="G131" s="6">
        <v>5</v>
      </c>
      <c r="H131" s="6">
        <v>-203</v>
      </c>
    </row>
    <row r="132" spans="1:8" ht="23.25">
      <c r="A132" s="6">
        <v>128</v>
      </c>
      <c r="B132" s="6" t="s">
        <v>2439</v>
      </c>
      <c r="C132" s="6" t="s">
        <v>2440</v>
      </c>
      <c r="D132" s="6" t="s">
        <v>378</v>
      </c>
      <c r="E132" s="6" t="s">
        <v>65</v>
      </c>
      <c r="F132" s="6">
        <v>4</v>
      </c>
      <c r="G132" s="6">
        <v>5</v>
      </c>
      <c r="H132" s="6">
        <v>-205</v>
      </c>
    </row>
    <row r="133" spans="1:8" ht="23.25">
      <c r="A133" s="6">
        <v>129</v>
      </c>
      <c r="B133" s="6" t="s">
        <v>2443</v>
      </c>
      <c r="C133" s="6" t="s">
        <v>2444</v>
      </c>
      <c r="D133" s="6" t="s">
        <v>2585</v>
      </c>
      <c r="E133" s="6" t="s">
        <v>255</v>
      </c>
      <c r="F133" s="6">
        <v>4</v>
      </c>
      <c r="G133" s="6">
        <v>5</v>
      </c>
      <c r="H133" s="6">
        <v>-209</v>
      </c>
    </row>
    <row r="134" spans="1:8" ht="23.25">
      <c r="A134" s="6">
        <v>130</v>
      </c>
      <c r="B134" s="6" t="s">
        <v>2447</v>
      </c>
      <c r="C134" s="6" t="s">
        <v>2448</v>
      </c>
      <c r="D134" s="6" t="s">
        <v>1278</v>
      </c>
      <c r="E134" s="6" t="s">
        <v>60</v>
      </c>
      <c r="F134" s="6">
        <v>4</v>
      </c>
      <c r="G134" s="6">
        <v>5</v>
      </c>
      <c r="H134" s="6">
        <v>-231</v>
      </c>
    </row>
    <row r="135" spans="1:8" ht="23.25">
      <c r="A135" s="6">
        <v>131</v>
      </c>
      <c r="B135" s="6" t="s">
        <v>2451</v>
      </c>
      <c r="C135" s="6" t="s">
        <v>2452</v>
      </c>
      <c r="D135" s="6" t="s">
        <v>1061</v>
      </c>
      <c r="E135" s="6" t="s">
        <v>65</v>
      </c>
      <c r="F135" s="6">
        <v>4</v>
      </c>
      <c r="G135" s="6">
        <v>5</v>
      </c>
      <c r="H135" s="6">
        <v>-235</v>
      </c>
    </row>
    <row r="136" spans="1:8" ht="23.25">
      <c r="A136" s="6">
        <v>132</v>
      </c>
      <c r="B136" s="6" t="s">
        <v>2455</v>
      </c>
      <c r="C136" s="6" t="s">
        <v>2456</v>
      </c>
      <c r="D136" s="6" t="s">
        <v>413</v>
      </c>
      <c r="E136" s="6" t="s">
        <v>65</v>
      </c>
      <c r="F136" s="6">
        <v>4</v>
      </c>
      <c r="G136" s="6">
        <v>5</v>
      </c>
      <c r="H136" s="6">
        <v>-236</v>
      </c>
    </row>
    <row r="137" spans="1:8" ht="23.25">
      <c r="A137" s="6">
        <v>133</v>
      </c>
      <c r="B137" s="6" t="s">
        <v>2459</v>
      </c>
      <c r="C137" s="6" t="s">
        <v>2460</v>
      </c>
      <c r="D137" s="6" t="s">
        <v>64</v>
      </c>
      <c r="E137" s="6" t="s">
        <v>65</v>
      </c>
      <c r="F137" s="6">
        <v>4</v>
      </c>
      <c r="G137" s="6">
        <v>5</v>
      </c>
      <c r="H137" s="6">
        <v>-248</v>
      </c>
    </row>
    <row r="138" spans="1:8" ht="23.25">
      <c r="A138" s="6">
        <v>134</v>
      </c>
      <c r="B138" s="6" t="s">
        <v>2463</v>
      </c>
      <c r="C138" s="6" t="s">
        <v>2464</v>
      </c>
      <c r="D138" s="6" t="s">
        <v>2588</v>
      </c>
      <c r="E138" s="6" t="s">
        <v>306</v>
      </c>
      <c r="F138" s="6">
        <v>4</v>
      </c>
      <c r="G138" s="6">
        <v>5</v>
      </c>
      <c r="H138" s="6">
        <v>-249</v>
      </c>
    </row>
    <row r="139" spans="1:8" ht="23.25">
      <c r="A139" s="6">
        <v>135</v>
      </c>
      <c r="B139" s="6" t="s">
        <v>2467</v>
      </c>
      <c r="C139" s="6" t="s">
        <v>2468</v>
      </c>
      <c r="D139" s="6" t="s">
        <v>1269</v>
      </c>
      <c r="E139" s="6" t="s">
        <v>65</v>
      </c>
      <c r="F139" s="6">
        <v>4</v>
      </c>
      <c r="G139" s="6">
        <v>5</v>
      </c>
      <c r="H139" s="6">
        <v>-257</v>
      </c>
    </row>
    <row r="140" spans="1:8" ht="23.25">
      <c r="A140" s="6">
        <v>135</v>
      </c>
      <c r="B140" s="6" t="s">
        <v>2471</v>
      </c>
      <c r="C140" s="6" t="s">
        <v>2472</v>
      </c>
      <c r="D140" s="6" t="s">
        <v>181</v>
      </c>
      <c r="E140" s="6" t="s">
        <v>60</v>
      </c>
      <c r="F140" s="6">
        <v>4</v>
      </c>
      <c r="G140" s="6">
        <v>5</v>
      </c>
      <c r="H140" s="6">
        <v>-257</v>
      </c>
    </row>
    <row r="141" spans="1:8" ht="23.25">
      <c r="A141" s="6">
        <v>137</v>
      </c>
      <c r="B141" s="6" t="s">
        <v>2475</v>
      </c>
      <c r="C141" s="6" t="s">
        <v>2476</v>
      </c>
      <c r="D141" s="6" t="s">
        <v>199</v>
      </c>
      <c r="E141" s="6" t="s">
        <v>65</v>
      </c>
      <c r="F141" s="6">
        <v>4</v>
      </c>
      <c r="G141" s="6">
        <v>5</v>
      </c>
      <c r="H141" s="6">
        <v>-281</v>
      </c>
    </row>
    <row r="142" spans="1:8" ht="23.25">
      <c r="A142" s="6">
        <v>138</v>
      </c>
      <c r="B142" s="6" t="s">
        <v>2479</v>
      </c>
      <c r="C142" s="6" t="s">
        <v>2480</v>
      </c>
      <c r="D142" s="6" t="s">
        <v>2589</v>
      </c>
      <c r="E142" s="6" t="s">
        <v>306</v>
      </c>
      <c r="F142" s="6">
        <v>4</v>
      </c>
      <c r="G142" s="6">
        <v>5</v>
      </c>
      <c r="H142" s="6">
        <v>-305</v>
      </c>
    </row>
    <row r="143" spans="1:8" ht="23.25">
      <c r="A143" s="6">
        <v>139</v>
      </c>
      <c r="B143" s="6" t="s">
        <v>2483</v>
      </c>
      <c r="C143" s="6" t="s">
        <v>2484</v>
      </c>
      <c r="D143" s="6" t="s">
        <v>657</v>
      </c>
      <c r="E143" s="6" t="s">
        <v>65</v>
      </c>
      <c r="F143" s="6">
        <v>4</v>
      </c>
      <c r="G143" s="6">
        <v>5</v>
      </c>
      <c r="H143" s="6">
        <v>-347</v>
      </c>
    </row>
    <row r="144" spans="1:8" ht="23.25">
      <c r="A144" s="6">
        <v>140</v>
      </c>
      <c r="B144" s="6" t="s">
        <v>2487</v>
      </c>
      <c r="C144" s="6" t="s">
        <v>2488</v>
      </c>
      <c r="D144" s="6" t="s">
        <v>974</v>
      </c>
      <c r="E144" s="6" t="s">
        <v>65</v>
      </c>
      <c r="F144" s="6">
        <v>4</v>
      </c>
      <c r="G144" s="6">
        <v>5</v>
      </c>
      <c r="H144" s="6">
        <v>-376</v>
      </c>
    </row>
    <row r="145" spans="1:8" ht="23.25">
      <c r="A145" s="6">
        <v>141</v>
      </c>
      <c r="B145" s="6" t="s">
        <v>2491</v>
      </c>
      <c r="C145" s="6" t="s">
        <v>2492</v>
      </c>
      <c r="D145" s="6" t="s">
        <v>105</v>
      </c>
      <c r="E145" s="6" t="s">
        <v>65</v>
      </c>
      <c r="F145" s="6">
        <v>4</v>
      </c>
      <c r="G145" s="6">
        <v>5</v>
      </c>
      <c r="H145" s="6">
        <v>-387</v>
      </c>
    </row>
    <row r="146" spans="1:8" ht="23.25">
      <c r="A146" s="6">
        <v>142</v>
      </c>
      <c r="B146" s="6" t="s">
        <v>2495</v>
      </c>
      <c r="C146" s="6" t="s">
        <v>2496</v>
      </c>
      <c r="D146" s="6" t="s">
        <v>1053</v>
      </c>
      <c r="E146" s="6" t="s">
        <v>1054</v>
      </c>
      <c r="F146" s="6">
        <v>4</v>
      </c>
      <c r="G146" s="6">
        <v>5</v>
      </c>
      <c r="H146" s="6">
        <v>-393</v>
      </c>
    </row>
    <row r="147" spans="1:8" ht="23.25">
      <c r="A147" s="6">
        <v>143</v>
      </c>
      <c r="B147" s="6" t="s">
        <v>2499</v>
      </c>
      <c r="C147" s="6" t="s">
        <v>2500</v>
      </c>
      <c r="D147" s="6" t="s">
        <v>1097</v>
      </c>
      <c r="E147" s="6" t="s">
        <v>65</v>
      </c>
      <c r="F147" s="6">
        <v>4</v>
      </c>
      <c r="G147" s="6">
        <v>5</v>
      </c>
      <c r="H147" s="6">
        <v>-538</v>
      </c>
    </row>
    <row r="148" spans="1:8" ht="23.25">
      <c r="A148" s="6">
        <v>144</v>
      </c>
      <c r="B148" s="6" t="s">
        <v>2503</v>
      </c>
      <c r="C148" s="6" t="s">
        <v>2504</v>
      </c>
      <c r="D148" s="6" t="s">
        <v>1278</v>
      </c>
      <c r="E148" s="6" t="s">
        <v>60</v>
      </c>
      <c r="F148" s="6">
        <v>4</v>
      </c>
      <c r="G148" s="6">
        <v>5</v>
      </c>
      <c r="H148" s="6">
        <v>-582</v>
      </c>
    </row>
    <row r="149" spans="1:8" ht="23.25">
      <c r="A149" s="6">
        <v>145</v>
      </c>
      <c r="B149" s="6" t="s">
        <v>2507</v>
      </c>
      <c r="C149" s="6" t="s">
        <v>2508</v>
      </c>
      <c r="D149" s="6" t="s">
        <v>2590</v>
      </c>
      <c r="E149" s="6" t="s">
        <v>889</v>
      </c>
      <c r="F149" s="6">
        <v>4</v>
      </c>
      <c r="G149" s="6">
        <v>5</v>
      </c>
      <c r="H149" s="6">
        <v>-3147</v>
      </c>
    </row>
    <row r="150" spans="1:8" ht="23.25">
      <c r="A150" s="6">
        <v>146</v>
      </c>
      <c r="B150" s="6" t="s">
        <v>2511</v>
      </c>
      <c r="C150" s="6" t="s">
        <v>2512</v>
      </c>
      <c r="D150" s="6" t="s">
        <v>1282</v>
      </c>
      <c r="E150" s="6" t="s">
        <v>65</v>
      </c>
      <c r="F150" s="6">
        <v>3.5</v>
      </c>
      <c r="G150" s="6">
        <v>5.5</v>
      </c>
      <c r="H150" s="6">
        <v>-360</v>
      </c>
    </row>
    <row r="151" spans="1:8" ht="23.25">
      <c r="A151" s="6">
        <v>147</v>
      </c>
      <c r="B151" s="6" t="s">
        <v>2513</v>
      </c>
      <c r="C151" s="6" t="s">
        <v>2514</v>
      </c>
      <c r="D151" s="6" t="s">
        <v>2585</v>
      </c>
      <c r="E151" s="6" t="s">
        <v>255</v>
      </c>
      <c r="F151" s="6">
        <v>3</v>
      </c>
      <c r="G151" s="6">
        <v>6</v>
      </c>
      <c r="H151" s="6">
        <v>613</v>
      </c>
    </row>
    <row r="152" spans="1:8" ht="23.25">
      <c r="A152" s="6">
        <v>148</v>
      </c>
      <c r="B152" s="6" t="s">
        <v>2517</v>
      </c>
      <c r="C152" s="6" t="s">
        <v>2518</v>
      </c>
      <c r="D152" s="6"/>
      <c r="E152" s="6" t="s">
        <v>65</v>
      </c>
      <c r="F152" s="6">
        <v>3</v>
      </c>
      <c r="G152" s="6">
        <v>6</v>
      </c>
      <c r="H152" s="6">
        <v>186</v>
      </c>
    </row>
    <row r="153" spans="1:8" ht="23.25">
      <c r="A153" s="6">
        <v>149</v>
      </c>
      <c r="B153" s="6" t="s">
        <v>2521</v>
      </c>
      <c r="C153" s="6" t="s">
        <v>2522</v>
      </c>
      <c r="D153" s="6" t="s">
        <v>199</v>
      </c>
      <c r="E153" s="6" t="s">
        <v>65</v>
      </c>
      <c r="F153" s="6">
        <v>3</v>
      </c>
      <c r="G153" s="6">
        <v>6</v>
      </c>
      <c r="H153" s="6">
        <v>109</v>
      </c>
    </row>
    <row r="154" spans="1:8" ht="23.25">
      <c r="A154" s="6">
        <v>150</v>
      </c>
      <c r="B154" s="6" t="s">
        <v>2525</v>
      </c>
      <c r="C154" s="6" t="s">
        <v>2526</v>
      </c>
      <c r="D154" s="6" t="s">
        <v>1061</v>
      </c>
      <c r="E154" s="6" t="s">
        <v>65</v>
      </c>
      <c r="F154" s="6">
        <v>3</v>
      </c>
      <c r="G154" s="6">
        <v>6</v>
      </c>
      <c r="H154" s="6">
        <v>-59</v>
      </c>
    </row>
    <row r="155" spans="1:8" ht="23.25">
      <c r="A155" s="6">
        <v>151</v>
      </c>
      <c r="B155" s="6" t="s">
        <v>2529</v>
      </c>
      <c r="C155" s="6"/>
      <c r="D155" s="6" t="s">
        <v>2591</v>
      </c>
      <c r="E155" s="6" t="s">
        <v>65</v>
      </c>
      <c r="F155" s="6">
        <v>3</v>
      </c>
      <c r="G155" s="6">
        <v>6</v>
      </c>
      <c r="H155" s="6">
        <v>-107</v>
      </c>
    </row>
    <row r="156" spans="1:8" ht="23.25">
      <c r="A156" s="6">
        <v>152</v>
      </c>
      <c r="B156" s="6" t="s">
        <v>2532</v>
      </c>
      <c r="C156" s="6" t="s">
        <v>2533</v>
      </c>
      <c r="D156" s="6" t="s">
        <v>974</v>
      </c>
      <c r="E156" s="6" t="s">
        <v>65</v>
      </c>
      <c r="F156" s="6">
        <v>3</v>
      </c>
      <c r="G156" s="6">
        <v>6</v>
      </c>
      <c r="H156" s="6">
        <v>-128</v>
      </c>
    </row>
    <row r="157" spans="1:8" ht="23.25">
      <c r="A157" s="6">
        <v>153</v>
      </c>
      <c r="B157" s="6" t="s">
        <v>2536</v>
      </c>
      <c r="C157" s="6" t="s">
        <v>2537</v>
      </c>
      <c r="D157" s="6" t="s">
        <v>64</v>
      </c>
      <c r="E157" s="6" t="s">
        <v>65</v>
      </c>
      <c r="F157" s="6">
        <v>3</v>
      </c>
      <c r="G157" s="6">
        <v>6</v>
      </c>
      <c r="H157" s="6">
        <v>-145</v>
      </c>
    </row>
    <row r="158" spans="1:8" ht="23.25">
      <c r="A158" s="6">
        <v>154</v>
      </c>
      <c r="B158" s="6" t="s">
        <v>2540</v>
      </c>
      <c r="C158" s="6" t="s">
        <v>2541</v>
      </c>
      <c r="D158" s="6" t="s">
        <v>2585</v>
      </c>
      <c r="E158" s="6" t="s">
        <v>255</v>
      </c>
      <c r="F158" s="6">
        <v>3</v>
      </c>
      <c r="G158" s="6">
        <v>6</v>
      </c>
      <c r="H158" s="6">
        <v>-294</v>
      </c>
    </row>
    <row r="159" spans="1:8" ht="23.25">
      <c r="A159" s="6">
        <v>155</v>
      </c>
      <c r="B159" s="6" t="s">
        <v>2544</v>
      </c>
      <c r="C159" s="6" t="s">
        <v>2545</v>
      </c>
      <c r="D159" s="6" t="s">
        <v>2589</v>
      </c>
      <c r="E159" s="6" t="s">
        <v>306</v>
      </c>
      <c r="F159" s="6">
        <v>3</v>
      </c>
      <c r="G159" s="6">
        <v>6</v>
      </c>
      <c r="H159" s="6">
        <v>-310</v>
      </c>
    </row>
    <row r="160" spans="1:8" ht="23.25">
      <c r="A160" s="6">
        <v>156</v>
      </c>
      <c r="B160" s="6" t="s">
        <v>2548</v>
      </c>
      <c r="C160" s="6" t="s">
        <v>2549</v>
      </c>
      <c r="D160" s="6" t="s">
        <v>2099</v>
      </c>
      <c r="E160" s="6" t="s">
        <v>65</v>
      </c>
      <c r="F160" s="6">
        <v>3</v>
      </c>
      <c r="G160" s="6">
        <v>6</v>
      </c>
      <c r="H160" s="6">
        <v>-318</v>
      </c>
    </row>
    <row r="161" spans="1:8" ht="23.25">
      <c r="A161" s="6">
        <v>157</v>
      </c>
      <c r="B161" s="6" t="s">
        <v>2552</v>
      </c>
      <c r="C161" s="6" t="s">
        <v>2553</v>
      </c>
      <c r="D161" s="6" t="s">
        <v>105</v>
      </c>
      <c r="E161" s="6" t="s">
        <v>65</v>
      </c>
      <c r="F161" s="6">
        <v>3</v>
      </c>
      <c r="G161" s="6">
        <v>6</v>
      </c>
      <c r="H161" s="6">
        <v>-421</v>
      </c>
    </row>
    <row r="162" spans="1:8" ht="23.25">
      <c r="A162" s="6">
        <v>158</v>
      </c>
      <c r="B162" s="6" t="s">
        <v>2515</v>
      </c>
      <c r="C162" s="6" t="s">
        <v>2516</v>
      </c>
      <c r="D162" s="6" t="s">
        <v>2585</v>
      </c>
      <c r="E162" s="6" t="s">
        <v>255</v>
      </c>
      <c r="F162" s="6">
        <v>3</v>
      </c>
      <c r="G162" s="6">
        <v>6</v>
      </c>
      <c r="H162" s="6">
        <v>-426</v>
      </c>
    </row>
    <row r="163" spans="1:8" ht="23.25">
      <c r="A163" s="6">
        <v>159</v>
      </c>
      <c r="B163" s="6" t="s">
        <v>2519</v>
      </c>
      <c r="C163" s="6" t="s">
        <v>2520</v>
      </c>
      <c r="D163" s="6" t="s">
        <v>199</v>
      </c>
      <c r="E163" s="6" t="s">
        <v>65</v>
      </c>
      <c r="F163" s="6">
        <v>3</v>
      </c>
      <c r="G163" s="6">
        <v>6</v>
      </c>
      <c r="H163" s="6">
        <v>-475</v>
      </c>
    </row>
    <row r="164" spans="1:8" ht="23.25">
      <c r="A164" s="6">
        <v>160</v>
      </c>
      <c r="B164" s="6" t="s">
        <v>2523</v>
      </c>
      <c r="C164" s="6" t="s">
        <v>2524</v>
      </c>
      <c r="D164" s="6" t="s">
        <v>1278</v>
      </c>
      <c r="E164" s="6" t="s">
        <v>60</v>
      </c>
      <c r="F164" s="6">
        <v>3</v>
      </c>
      <c r="G164" s="6">
        <v>6</v>
      </c>
      <c r="H164" s="6">
        <v>-484</v>
      </c>
    </row>
    <row r="165" spans="1:8" ht="23.25">
      <c r="A165" s="6">
        <v>161</v>
      </c>
      <c r="B165" s="6" t="s">
        <v>2527</v>
      </c>
      <c r="C165" s="6" t="s">
        <v>2528</v>
      </c>
      <c r="D165" s="6" t="s">
        <v>1269</v>
      </c>
      <c r="E165" s="6" t="s">
        <v>65</v>
      </c>
      <c r="F165" s="6">
        <v>3</v>
      </c>
      <c r="G165" s="6">
        <v>6</v>
      </c>
      <c r="H165" s="6">
        <v>-488</v>
      </c>
    </row>
    <row r="166" spans="1:8" ht="23.25">
      <c r="A166" s="6">
        <v>162</v>
      </c>
      <c r="B166" s="6" t="s">
        <v>2530</v>
      </c>
      <c r="C166" s="6" t="s">
        <v>2531</v>
      </c>
      <c r="D166" s="6" t="s">
        <v>300</v>
      </c>
      <c r="E166" s="6" t="s">
        <v>60</v>
      </c>
      <c r="F166" s="6">
        <v>3</v>
      </c>
      <c r="G166" s="6">
        <v>6</v>
      </c>
      <c r="H166" s="6">
        <v>-550</v>
      </c>
    </row>
    <row r="167" spans="1:8" ht="23.25">
      <c r="A167" s="6">
        <v>163</v>
      </c>
      <c r="B167" s="6" t="s">
        <v>2534</v>
      </c>
      <c r="C167" s="6" t="s">
        <v>2535</v>
      </c>
      <c r="D167" s="6" t="s">
        <v>199</v>
      </c>
      <c r="E167" s="6" t="s">
        <v>65</v>
      </c>
      <c r="F167" s="6">
        <v>3</v>
      </c>
      <c r="G167" s="6">
        <v>6</v>
      </c>
      <c r="H167" s="6">
        <v>-567</v>
      </c>
    </row>
    <row r="168" spans="1:8" ht="23.25">
      <c r="A168" s="6">
        <v>164</v>
      </c>
      <c r="B168" s="6" t="s">
        <v>2538</v>
      </c>
      <c r="C168" s="6" t="s">
        <v>2539</v>
      </c>
      <c r="D168" s="6" t="s">
        <v>199</v>
      </c>
      <c r="E168" s="6" t="s">
        <v>65</v>
      </c>
      <c r="F168" s="6">
        <v>3</v>
      </c>
      <c r="G168" s="6">
        <v>6</v>
      </c>
      <c r="H168" s="6">
        <v>-574</v>
      </c>
    </row>
    <row r="169" spans="1:8" ht="23.25">
      <c r="A169" s="6">
        <v>165</v>
      </c>
      <c r="B169" s="6" t="s">
        <v>2542</v>
      </c>
      <c r="C169" s="6" t="s">
        <v>2543</v>
      </c>
      <c r="D169" s="6" t="s">
        <v>974</v>
      </c>
      <c r="E169" s="6" t="s">
        <v>65</v>
      </c>
      <c r="F169" s="6">
        <v>3</v>
      </c>
      <c r="G169" s="6">
        <v>6</v>
      </c>
      <c r="H169" s="6">
        <v>-608</v>
      </c>
    </row>
    <row r="170" spans="1:8" ht="23.25">
      <c r="A170" s="6">
        <v>166</v>
      </c>
      <c r="B170" s="6" t="s">
        <v>2546</v>
      </c>
      <c r="C170" s="6" t="s">
        <v>2547</v>
      </c>
      <c r="D170" s="6" t="s">
        <v>2592</v>
      </c>
      <c r="E170" s="6" t="s">
        <v>65</v>
      </c>
      <c r="F170" s="6">
        <v>3</v>
      </c>
      <c r="G170" s="6">
        <v>6</v>
      </c>
      <c r="H170" s="6">
        <v>-746</v>
      </c>
    </row>
    <row r="171" spans="1:8" ht="23.25">
      <c r="A171" s="6">
        <v>167</v>
      </c>
      <c r="B171" s="6" t="s">
        <v>2550</v>
      </c>
      <c r="C171" s="6" t="s">
        <v>2551</v>
      </c>
      <c r="D171" s="6" t="s">
        <v>64</v>
      </c>
      <c r="E171" s="6" t="s">
        <v>65</v>
      </c>
      <c r="F171" s="6">
        <v>3</v>
      </c>
      <c r="G171" s="6">
        <v>6</v>
      </c>
      <c r="H171" s="6">
        <v>-1017</v>
      </c>
    </row>
    <row r="172" spans="1:8" ht="23.25">
      <c r="A172" s="6">
        <v>168</v>
      </c>
      <c r="B172" s="6" t="s">
        <v>2554</v>
      </c>
      <c r="C172" s="6" t="s">
        <v>2555</v>
      </c>
      <c r="D172" s="6" t="s">
        <v>413</v>
      </c>
      <c r="E172" s="6" t="s">
        <v>65</v>
      </c>
      <c r="F172" s="6">
        <v>3</v>
      </c>
      <c r="G172" s="6">
        <v>6</v>
      </c>
      <c r="H172" s="6">
        <v>-1134</v>
      </c>
    </row>
    <row r="173" spans="1:8" ht="23.25">
      <c r="A173" s="6">
        <v>169</v>
      </c>
      <c r="B173" s="6" t="s">
        <v>2556</v>
      </c>
      <c r="C173" s="6" t="s">
        <v>2557</v>
      </c>
      <c r="D173" s="6" t="s">
        <v>1277</v>
      </c>
      <c r="E173" s="6" t="s">
        <v>306</v>
      </c>
      <c r="F173" s="6">
        <v>2.5</v>
      </c>
      <c r="G173" s="6">
        <v>6.5</v>
      </c>
      <c r="H173" s="6">
        <v>-159</v>
      </c>
    </row>
    <row r="174" spans="1:8" ht="23.25">
      <c r="A174" s="6">
        <v>170</v>
      </c>
      <c r="B174" s="6" t="s">
        <v>2558</v>
      </c>
      <c r="C174" s="6" t="s">
        <v>2559</v>
      </c>
      <c r="D174" s="6" t="s">
        <v>64</v>
      </c>
      <c r="E174" s="6" t="s">
        <v>65</v>
      </c>
      <c r="F174" s="6">
        <v>2.5</v>
      </c>
      <c r="G174" s="6">
        <v>6.5</v>
      </c>
      <c r="H174" s="6">
        <v>-501</v>
      </c>
    </row>
    <row r="175" spans="1:8" ht="23.25">
      <c r="A175" s="6">
        <v>171</v>
      </c>
      <c r="B175" s="6" t="s">
        <v>2560</v>
      </c>
      <c r="C175" s="6" t="s">
        <v>2561</v>
      </c>
      <c r="D175" s="6" t="s">
        <v>2099</v>
      </c>
      <c r="E175" s="6" t="s">
        <v>65</v>
      </c>
      <c r="F175" s="6">
        <v>2</v>
      </c>
      <c r="G175" s="6">
        <v>7</v>
      </c>
      <c r="H175" s="6">
        <v>-604</v>
      </c>
    </row>
    <row r="176" spans="1:8" ht="23.25">
      <c r="A176" s="6">
        <v>172</v>
      </c>
      <c r="B176" s="6" t="s">
        <v>2564</v>
      </c>
      <c r="C176" s="6" t="s">
        <v>2565</v>
      </c>
      <c r="D176" s="6" t="s">
        <v>657</v>
      </c>
      <c r="E176" s="6" t="s">
        <v>65</v>
      </c>
      <c r="F176" s="6">
        <v>2</v>
      </c>
      <c r="G176" s="6">
        <v>7</v>
      </c>
      <c r="H176" s="6">
        <v>-774</v>
      </c>
    </row>
    <row r="177" spans="1:8" ht="23.25">
      <c r="A177" s="6">
        <v>173</v>
      </c>
      <c r="B177" s="6" t="s">
        <v>2568</v>
      </c>
      <c r="C177" s="6" t="s">
        <v>2569</v>
      </c>
      <c r="D177" s="6" t="s">
        <v>415</v>
      </c>
      <c r="E177" s="6" t="s">
        <v>65</v>
      </c>
      <c r="F177" s="6">
        <v>2</v>
      </c>
      <c r="G177" s="6">
        <v>7</v>
      </c>
      <c r="H177" s="6">
        <v>-814</v>
      </c>
    </row>
    <row r="178" spans="1:8" ht="23.25">
      <c r="A178" s="6">
        <v>174</v>
      </c>
      <c r="B178" s="6" t="s">
        <v>2562</v>
      </c>
      <c r="C178" s="6" t="s">
        <v>2563</v>
      </c>
      <c r="D178" s="6" t="s">
        <v>974</v>
      </c>
      <c r="E178" s="6" t="s">
        <v>65</v>
      </c>
      <c r="F178" s="6">
        <v>2</v>
      </c>
      <c r="G178" s="6">
        <v>7</v>
      </c>
      <c r="H178" s="6">
        <v>-930</v>
      </c>
    </row>
    <row r="179" spans="1:8" ht="23.25">
      <c r="A179" s="6">
        <v>175</v>
      </c>
      <c r="B179" s="6" t="s">
        <v>2566</v>
      </c>
      <c r="C179" s="6" t="s">
        <v>2567</v>
      </c>
      <c r="D179" s="6" t="s">
        <v>351</v>
      </c>
      <c r="E179" s="6" t="s">
        <v>255</v>
      </c>
      <c r="F179" s="6">
        <v>2</v>
      </c>
      <c r="G179" s="6">
        <v>7</v>
      </c>
      <c r="H179" s="6">
        <v>-979</v>
      </c>
    </row>
    <row r="180" spans="1:8" ht="23.25">
      <c r="A180" s="6">
        <v>176</v>
      </c>
      <c r="B180" s="6" t="s">
        <v>2570</v>
      </c>
      <c r="C180" s="6" t="s">
        <v>2571</v>
      </c>
      <c r="D180" s="6" t="s">
        <v>974</v>
      </c>
      <c r="E180" s="6" t="s">
        <v>65</v>
      </c>
      <c r="F180" s="6">
        <v>2</v>
      </c>
      <c r="G180" s="6">
        <v>7</v>
      </c>
      <c r="H180" s="6">
        <v>-1029</v>
      </c>
    </row>
    <row r="181" spans="1:8" ht="23.25">
      <c r="A181" s="6">
        <v>177</v>
      </c>
      <c r="B181" s="6" t="s">
        <v>2572</v>
      </c>
      <c r="C181" s="6" t="s">
        <v>2573</v>
      </c>
      <c r="D181" s="6" t="s">
        <v>292</v>
      </c>
      <c r="E181" s="6" t="s">
        <v>123</v>
      </c>
      <c r="F181" s="6">
        <v>2</v>
      </c>
      <c r="G181" s="6">
        <v>7</v>
      </c>
      <c r="H181" s="6">
        <v>-1030</v>
      </c>
    </row>
  </sheetData>
  <sortState ref="A5:J102">
    <sortCondition descending="1" ref="F5:F102"/>
    <sortCondition descending="1" ref="H5:H102"/>
  </sortState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I159"/>
  <sheetViews>
    <sheetView workbookViewId="0">
      <selection activeCell="C12" sqref="C12"/>
    </sheetView>
  </sheetViews>
  <sheetFormatPr defaultColWidth="9.140625" defaultRowHeight="15"/>
  <cols>
    <col min="1" max="1" width="10.28515625" style="3" customWidth="1"/>
    <col min="2" max="2" width="23.140625" style="3" bestFit="1" customWidth="1"/>
    <col min="3" max="3" width="48" style="3" customWidth="1"/>
    <col min="4" max="4" width="15.5703125" style="3" customWidth="1"/>
    <col min="5" max="6" width="9.140625" style="3"/>
    <col min="7" max="7" width="13.5703125" style="3" customWidth="1"/>
    <col min="8" max="16384" width="9.140625" style="3"/>
  </cols>
  <sheetData>
    <row r="1" spans="1:9" ht="34.5">
      <c r="A1" s="25" t="s">
        <v>27</v>
      </c>
      <c r="B1" s="25"/>
      <c r="C1" s="25"/>
      <c r="D1" s="25"/>
      <c r="E1" s="25"/>
      <c r="F1" s="25"/>
      <c r="G1" s="25"/>
      <c r="H1" s="2"/>
    </row>
    <row r="2" spans="1:9" ht="34.5">
      <c r="A2" s="25" t="s">
        <v>28</v>
      </c>
      <c r="B2" s="25"/>
      <c r="C2" s="25"/>
      <c r="D2" s="25"/>
      <c r="E2" s="25"/>
      <c r="F2" s="25"/>
      <c r="G2" s="25"/>
      <c r="H2" s="2"/>
    </row>
    <row r="3" spans="1:9" ht="34.5">
      <c r="A3" s="26" t="s">
        <v>8</v>
      </c>
      <c r="B3" s="26"/>
      <c r="C3" s="26"/>
      <c r="D3" s="26"/>
      <c r="E3" s="26"/>
      <c r="F3" s="26"/>
      <c r="G3" s="26"/>
    </row>
    <row r="4" spans="1:9" ht="26.25">
      <c r="A4" s="9" t="s">
        <v>0</v>
      </c>
      <c r="B4" s="9" t="s">
        <v>1</v>
      </c>
      <c r="C4" s="9" t="s">
        <v>5</v>
      </c>
      <c r="D4" s="9" t="s">
        <v>6</v>
      </c>
      <c r="E4" s="9" t="s">
        <v>2</v>
      </c>
      <c r="F4" s="9" t="s">
        <v>3</v>
      </c>
      <c r="G4" s="9" t="s">
        <v>4</v>
      </c>
    </row>
    <row r="5" spans="1:9" ht="23.25">
      <c r="A5" s="12">
        <v>1</v>
      </c>
      <c r="B5" s="12" t="s">
        <v>1098</v>
      </c>
      <c r="C5" s="12" t="s">
        <v>415</v>
      </c>
      <c r="D5" s="12" t="s">
        <v>65</v>
      </c>
      <c r="E5" s="27" t="str">
        <f>'[1]AM M.6'!$E$5</f>
        <v>รอบชิงชนะเลิศ</v>
      </c>
      <c r="F5" s="27"/>
      <c r="G5" s="27"/>
      <c r="H5" s="4"/>
      <c r="I5" s="4"/>
    </row>
    <row r="6" spans="1:9" ht="23.25">
      <c r="A6" s="12">
        <v>2</v>
      </c>
      <c r="B6" s="12" t="s">
        <v>1099</v>
      </c>
      <c r="C6" s="12" t="s">
        <v>51</v>
      </c>
      <c r="D6" s="12" t="s">
        <v>50</v>
      </c>
      <c r="E6" s="27"/>
      <c r="F6" s="27"/>
      <c r="G6" s="27"/>
      <c r="H6" s="4"/>
      <c r="I6" s="4"/>
    </row>
    <row r="7" spans="1:9" ht="23.25">
      <c r="A7" s="1">
        <v>3</v>
      </c>
      <c r="B7" s="1" t="s">
        <v>1100</v>
      </c>
      <c r="C7" s="1" t="s">
        <v>107</v>
      </c>
      <c r="D7" s="1" t="s">
        <v>108</v>
      </c>
      <c r="E7" s="1">
        <v>8</v>
      </c>
      <c r="F7" s="1">
        <v>2</v>
      </c>
      <c r="G7" s="1">
        <v>1352</v>
      </c>
      <c r="H7" s="4"/>
      <c r="I7" s="4"/>
    </row>
    <row r="8" spans="1:9" ht="23.25">
      <c r="A8" s="1">
        <v>4</v>
      </c>
      <c r="B8" s="1" t="s">
        <v>1101</v>
      </c>
      <c r="C8" s="1" t="s">
        <v>1253</v>
      </c>
      <c r="D8" s="1" t="s">
        <v>68</v>
      </c>
      <c r="E8" s="1">
        <v>8</v>
      </c>
      <c r="F8" s="1">
        <v>2</v>
      </c>
      <c r="G8" s="1">
        <v>1199</v>
      </c>
      <c r="H8" s="4"/>
      <c r="I8" s="4"/>
    </row>
    <row r="9" spans="1:9" ht="23.25">
      <c r="A9" s="1">
        <v>5</v>
      </c>
      <c r="B9" s="1" t="s">
        <v>1102</v>
      </c>
      <c r="C9" s="1" t="s">
        <v>214</v>
      </c>
      <c r="D9" s="1" t="s">
        <v>65</v>
      </c>
      <c r="E9" s="1">
        <v>8</v>
      </c>
      <c r="F9" s="1">
        <v>2</v>
      </c>
      <c r="G9" s="1">
        <v>1047</v>
      </c>
      <c r="H9" s="4"/>
      <c r="I9" s="4"/>
    </row>
    <row r="10" spans="1:9" ht="23.25">
      <c r="A10" s="1">
        <v>6</v>
      </c>
      <c r="B10" s="1" t="s">
        <v>1103</v>
      </c>
      <c r="C10" s="1" t="s">
        <v>77</v>
      </c>
      <c r="D10" s="1" t="s">
        <v>65</v>
      </c>
      <c r="E10" s="1">
        <v>8</v>
      </c>
      <c r="F10" s="1">
        <v>2</v>
      </c>
      <c r="G10" s="1">
        <v>1025</v>
      </c>
      <c r="H10" s="4"/>
      <c r="I10" s="4"/>
    </row>
    <row r="11" spans="1:9" ht="23.25">
      <c r="A11" s="1">
        <v>7</v>
      </c>
      <c r="B11" s="1" t="s">
        <v>1104</v>
      </c>
      <c r="C11" s="1" t="s">
        <v>77</v>
      </c>
      <c r="D11" s="1" t="s">
        <v>65</v>
      </c>
      <c r="E11" s="1">
        <v>8</v>
      </c>
      <c r="F11" s="1">
        <v>2</v>
      </c>
      <c r="G11" s="1">
        <v>1024</v>
      </c>
      <c r="H11" s="4"/>
      <c r="I11" s="4"/>
    </row>
    <row r="12" spans="1:9" ht="23.25">
      <c r="A12" s="1">
        <v>8</v>
      </c>
      <c r="B12" s="1" t="s">
        <v>1105</v>
      </c>
      <c r="C12" s="1" t="s">
        <v>1254</v>
      </c>
      <c r="D12" s="1" t="s">
        <v>54</v>
      </c>
      <c r="E12" s="1">
        <v>8</v>
      </c>
      <c r="F12" s="1">
        <v>2</v>
      </c>
      <c r="G12" s="1">
        <v>742</v>
      </c>
      <c r="H12" s="4"/>
      <c r="I12" s="4"/>
    </row>
    <row r="13" spans="1:9" ht="23.25">
      <c r="A13" s="1">
        <v>9</v>
      </c>
      <c r="B13" s="1" t="s">
        <v>1106</v>
      </c>
      <c r="C13" s="1" t="s">
        <v>1255</v>
      </c>
      <c r="D13" s="1" t="s">
        <v>74</v>
      </c>
      <c r="E13" s="1">
        <v>8</v>
      </c>
      <c r="F13" s="1">
        <v>2</v>
      </c>
      <c r="G13" s="1">
        <v>526</v>
      </c>
      <c r="H13" s="4"/>
      <c r="I13" s="4"/>
    </row>
    <row r="14" spans="1:9" ht="23.25">
      <c r="A14" s="1">
        <v>10</v>
      </c>
      <c r="B14" s="1" t="s">
        <v>1107</v>
      </c>
      <c r="C14" s="1" t="s">
        <v>1256</v>
      </c>
      <c r="D14" s="1" t="s">
        <v>392</v>
      </c>
      <c r="E14" s="1">
        <v>8</v>
      </c>
      <c r="F14" s="1">
        <v>2</v>
      </c>
      <c r="G14" s="1">
        <v>501</v>
      </c>
      <c r="H14" s="4"/>
      <c r="I14" s="4"/>
    </row>
    <row r="15" spans="1:9" ht="23.25">
      <c r="A15" s="1">
        <v>11</v>
      </c>
      <c r="B15" s="1" t="s">
        <v>1108</v>
      </c>
      <c r="C15" s="1" t="s">
        <v>415</v>
      </c>
      <c r="D15" s="1" t="s">
        <v>65</v>
      </c>
      <c r="E15" s="1">
        <v>7</v>
      </c>
      <c r="F15" s="1">
        <v>3</v>
      </c>
      <c r="G15" s="1">
        <v>1358</v>
      </c>
      <c r="H15" s="4"/>
      <c r="I15" s="4"/>
    </row>
    <row r="16" spans="1:9" ht="23.25">
      <c r="A16" s="1">
        <v>12</v>
      </c>
      <c r="B16" s="1" t="s">
        <v>1109</v>
      </c>
      <c r="C16" s="1" t="s">
        <v>1257</v>
      </c>
      <c r="D16" s="1" t="s">
        <v>50</v>
      </c>
      <c r="E16" s="1">
        <v>7</v>
      </c>
      <c r="F16" s="1">
        <v>3</v>
      </c>
      <c r="G16" s="1">
        <v>1050</v>
      </c>
      <c r="H16" s="4"/>
      <c r="I16" s="4"/>
    </row>
    <row r="17" spans="1:9" ht="23.25">
      <c r="A17" s="1">
        <v>13</v>
      </c>
      <c r="B17" s="1" t="s">
        <v>1110</v>
      </c>
      <c r="C17" s="1" t="s">
        <v>415</v>
      </c>
      <c r="D17" s="1" t="s">
        <v>65</v>
      </c>
      <c r="E17" s="1">
        <v>7</v>
      </c>
      <c r="F17" s="1">
        <v>3</v>
      </c>
      <c r="G17" s="1">
        <v>979</v>
      </c>
      <c r="H17" s="4"/>
      <c r="I17" s="4"/>
    </row>
    <row r="18" spans="1:9" ht="23.25">
      <c r="A18" s="1">
        <v>14</v>
      </c>
      <c r="B18" s="1" t="s">
        <v>1111</v>
      </c>
      <c r="C18" s="1" t="s">
        <v>971</v>
      </c>
      <c r="D18" s="1" t="s">
        <v>65</v>
      </c>
      <c r="E18" s="1">
        <v>7</v>
      </c>
      <c r="F18" s="1">
        <v>3</v>
      </c>
      <c r="G18" s="1">
        <v>958</v>
      </c>
      <c r="H18" s="4"/>
      <c r="I18" s="4"/>
    </row>
    <row r="19" spans="1:9" ht="23.25">
      <c r="A19" s="1">
        <v>15</v>
      </c>
      <c r="B19" s="1" t="s">
        <v>1112</v>
      </c>
      <c r="C19" s="1" t="s">
        <v>1258</v>
      </c>
      <c r="D19" s="1" t="s">
        <v>123</v>
      </c>
      <c r="E19" s="1">
        <v>7</v>
      </c>
      <c r="F19" s="1">
        <v>3</v>
      </c>
      <c r="G19" s="1">
        <v>920</v>
      </c>
      <c r="H19" s="4"/>
      <c r="I19" s="4"/>
    </row>
    <row r="20" spans="1:9" ht="23.25">
      <c r="A20" s="1">
        <v>16</v>
      </c>
      <c r="B20" s="1" t="s">
        <v>1113</v>
      </c>
      <c r="C20" s="1" t="s">
        <v>214</v>
      </c>
      <c r="D20" s="1" t="s">
        <v>65</v>
      </c>
      <c r="E20" s="1">
        <v>7</v>
      </c>
      <c r="F20" s="1">
        <v>3</v>
      </c>
      <c r="G20" s="1">
        <v>904</v>
      </c>
      <c r="H20" s="4"/>
      <c r="I20" s="4"/>
    </row>
    <row r="21" spans="1:9" ht="23.25">
      <c r="A21" s="1">
        <v>17</v>
      </c>
      <c r="B21" s="1" t="s">
        <v>1114</v>
      </c>
      <c r="C21" s="1" t="s">
        <v>1259</v>
      </c>
      <c r="D21" s="1" t="s">
        <v>1260</v>
      </c>
      <c r="E21" s="1">
        <v>7</v>
      </c>
      <c r="F21" s="1">
        <v>3</v>
      </c>
      <c r="G21" s="1">
        <v>794</v>
      </c>
      <c r="H21" s="4"/>
      <c r="I21" s="4"/>
    </row>
    <row r="22" spans="1:9" ht="23.25">
      <c r="A22" s="1">
        <v>18</v>
      </c>
      <c r="B22" s="1" t="s">
        <v>1115</v>
      </c>
      <c r="C22" s="1" t="s">
        <v>415</v>
      </c>
      <c r="D22" s="1" t="s">
        <v>65</v>
      </c>
      <c r="E22" s="1">
        <v>7</v>
      </c>
      <c r="F22" s="1">
        <v>3</v>
      </c>
      <c r="G22" s="1">
        <v>755</v>
      </c>
      <c r="H22" s="4"/>
      <c r="I22" s="4"/>
    </row>
    <row r="23" spans="1:9" ht="23.25">
      <c r="A23" s="1">
        <v>19</v>
      </c>
      <c r="B23" s="1" t="s">
        <v>1116</v>
      </c>
      <c r="C23" s="1" t="s">
        <v>80</v>
      </c>
      <c r="D23" s="1" t="s">
        <v>65</v>
      </c>
      <c r="E23" s="1">
        <v>7</v>
      </c>
      <c r="F23" s="1">
        <v>3</v>
      </c>
      <c r="G23" s="1">
        <v>714</v>
      </c>
      <c r="H23" s="4"/>
      <c r="I23" s="4"/>
    </row>
    <row r="24" spans="1:9" ht="23.25">
      <c r="A24" s="1">
        <v>20</v>
      </c>
      <c r="B24" s="1" t="s">
        <v>1117</v>
      </c>
      <c r="C24" s="1" t="s">
        <v>415</v>
      </c>
      <c r="D24" s="1" t="s">
        <v>65</v>
      </c>
      <c r="E24" s="1">
        <v>7</v>
      </c>
      <c r="F24" s="1">
        <v>3</v>
      </c>
      <c r="G24" s="1">
        <v>663</v>
      </c>
      <c r="H24" s="4"/>
      <c r="I24" s="4"/>
    </row>
    <row r="25" spans="1:9" ht="23.25">
      <c r="A25" s="1">
        <v>21</v>
      </c>
      <c r="B25" s="1" t="s">
        <v>1118</v>
      </c>
      <c r="C25" s="1" t="s">
        <v>118</v>
      </c>
      <c r="D25" s="1" t="s">
        <v>65</v>
      </c>
      <c r="E25" s="1">
        <v>7</v>
      </c>
      <c r="F25" s="1">
        <v>3</v>
      </c>
      <c r="G25" s="1">
        <v>624</v>
      </c>
      <c r="H25" s="4"/>
      <c r="I25" s="4"/>
    </row>
    <row r="26" spans="1:9" ht="23.25">
      <c r="A26" s="1">
        <v>22</v>
      </c>
      <c r="B26" s="1" t="s">
        <v>1119</v>
      </c>
      <c r="C26" s="1" t="s">
        <v>1258</v>
      </c>
      <c r="D26" s="1" t="s">
        <v>123</v>
      </c>
      <c r="E26" s="1">
        <v>7</v>
      </c>
      <c r="F26" s="1">
        <v>3</v>
      </c>
      <c r="G26" s="1">
        <v>521</v>
      </c>
      <c r="H26" s="4"/>
      <c r="I26" s="4"/>
    </row>
    <row r="27" spans="1:9" ht="23.25">
      <c r="A27" s="1">
        <v>23</v>
      </c>
      <c r="B27" s="1" t="s">
        <v>1120</v>
      </c>
      <c r="C27" s="1" t="s">
        <v>1259</v>
      </c>
      <c r="D27" s="1" t="s">
        <v>1260</v>
      </c>
      <c r="E27" s="1">
        <v>7</v>
      </c>
      <c r="F27" s="1">
        <v>3</v>
      </c>
      <c r="G27" s="1">
        <v>183</v>
      </c>
      <c r="H27" s="4"/>
      <c r="I27" s="4"/>
    </row>
    <row r="28" spans="1:9" ht="23.25">
      <c r="A28" s="1">
        <v>24</v>
      </c>
      <c r="B28" s="1" t="s">
        <v>1121</v>
      </c>
      <c r="C28" s="1" t="s">
        <v>1061</v>
      </c>
      <c r="D28" s="1" t="s">
        <v>65</v>
      </c>
      <c r="E28" s="1">
        <v>6</v>
      </c>
      <c r="F28" s="1">
        <v>4</v>
      </c>
      <c r="G28" s="1">
        <v>776</v>
      </c>
      <c r="H28" s="4"/>
      <c r="I28" s="4"/>
    </row>
    <row r="29" spans="1:9" ht="23.25">
      <c r="A29" s="1">
        <v>25</v>
      </c>
      <c r="B29" s="1" t="s">
        <v>1122</v>
      </c>
      <c r="C29" s="1" t="s">
        <v>214</v>
      </c>
      <c r="D29" s="1" t="s">
        <v>65</v>
      </c>
      <c r="E29" s="1">
        <v>6</v>
      </c>
      <c r="F29" s="1">
        <v>4</v>
      </c>
      <c r="G29" s="1">
        <v>764</v>
      </c>
      <c r="H29" s="4"/>
      <c r="I29" s="4"/>
    </row>
    <row r="30" spans="1:9" ht="23.25">
      <c r="A30" s="1">
        <v>26</v>
      </c>
      <c r="B30" s="1" t="s">
        <v>1123</v>
      </c>
      <c r="C30" s="1" t="s">
        <v>1261</v>
      </c>
      <c r="D30" s="1" t="s">
        <v>1262</v>
      </c>
      <c r="E30" s="1">
        <v>6</v>
      </c>
      <c r="F30" s="1">
        <v>4</v>
      </c>
      <c r="G30" s="1">
        <v>758</v>
      </c>
      <c r="H30" s="4"/>
      <c r="I30" s="4"/>
    </row>
    <row r="31" spans="1:9" ht="23.25">
      <c r="A31" s="1">
        <v>27</v>
      </c>
      <c r="B31" s="1" t="s">
        <v>1124</v>
      </c>
      <c r="C31" s="1" t="s">
        <v>753</v>
      </c>
      <c r="D31" s="1" t="s">
        <v>754</v>
      </c>
      <c r="E31" s="1">
        <v>6</v>
      </c>
      <c r="F31" s="1">
        <v>4</v>
      </c>
      <c r="G31" s="1">
        <v>722</v>
      </c>
      <c r="H31" s="4"/>
      <c r="I31" s="4"/>
    </row>
    <row r="32" spans="1:9" ht="23.25">
      <c r="A32" s="1">
        <v>28</v>
      </c>
      <c r="B32" s="1" t="s">
        <v>1125</v>
      </c>
      <c r="C32" s="1" t="s">
        <v>1261</v>
      </c>
      <c r="D32" s="1" t="s">
        <v>1262</v>
      </c>
      <c r="E32" s="1">
        <v>6</v>
      </c>
      <c r="F32" s="1">
        <v>4</v>
      </c>
      <c r="G32" s="1">
        <v>644</v>
      </c>
      <c r="H32" s="4"/>
      <c r="I32" s="4"/>
    </row>
    <row r="33" spans="1:9" ht="23.25">
      <c r="A33" s="1">
        <v>29</v>
      </c>
      <c r="B33" s="1" t="s">
        <v>1126</v>
      </c>
      <c r="C33" s="1" t="s">
        <v>1263</v>
      </c>
      <c r="D33" s="1" t="s">
        <v>1264</v>
      </c>
      <c r="E33" s="1">
        <v>6</v>
      </c>
      <c r="F33" s="1">
        <v>4</v>
      </c>
      <c r="G33" s="1">
        <v>566</v>
      </c>
      <c r="H33" s="4"/>
      <c r="I33" s="4"/>
    </row>
    <row r="34" spans="1:9" ht="23.25">
      <c r="A34" s="1">
        <v>30</v>
      </c>
      <c r="B34" s="1" t="s">
        <v>1127</v>
      </c>
      <c r="C34" s="1" t="s">
        <v>1265</v>
      </c>
      <c r="D34" s="1" t="s">
        <v>65</v>
      </c>
      <c r="E34" s="1">
        <v>6</v>
      </c>
      <c r="F34" s="1">
        <v>4</v>
      </c>
      <c r="G34" s="1">
        <v>481</v>
      </c>
      <c r="H34" s="4"/>
      <c r="I34" s="4"/>
    </row>
    <row r="35" spans="1:9" ht="23.25">
      <c r="A35" s="1">
        <v>31</v>
      </c>
      <c r="B35" s="1" t="s">
        <v>1128</v>
      </c>
      <c r="C35" s="1" t="s">
        <v>214</v>
      </c>
      <c r="D35" s="1" t="s">
        <v>65</v>
      </c>
      <c r="E35" s="1">
        <v>6</v>
      </c>
      <c r="F35" s="1">
        <v>3</v>
      </c>
      <c r="G35" s="1">
        <v>545</v>
      </c>
      <c r="H35" s="4"/>
      <c r="I35" s="4"/>
    </row>
    <row r="36" spans="1:9" ht="23.25">
      <c r="A36" s="1">
        <v>32</v>
      </c>
      <c r="B36" s="1" t="s">
        <v>1129</v>
      </c>
      <c r="C36" s="1" t="s">
        <v>1255</v>
      </c>
      <c r="D36" s="1" t="s">
        <v>74</v>
      </c>
      <c r="E36" s="1">
        <v>6</v>
      </c>
      <c r="F36" s="1">
        <v>3</v>
      </c>
      <c r="G36" s="1">
        <v>506</v>
      </c>
      <c r="H36" s="4"/>
      <c r="I36" s="4"/>
    </row>
    <row r="37" spans="1:9" ht="23.25">
      <c r="A37" s="1">
        <v>33</v>
      </c>
      <c r="B37" s="1" t="s">
        <v>1130</v>
      </c>
      <c r="C37" s="1" t="s">
        <v>1258</v>
      </c>
      <c r="D37" s="1" t="s">
        <v>123</v>
      </c>
      <c r="E37" s="1">
        <v>6</v>
      </c>
      <c r="F37" s="1">
        <v>3</v>
      </c>
      <c r="G37" s="1">
        <v>496</v>
      </c>
      <c r="H37" s="4"/>
      <c r="I37" s="4"/>
    </row>
    <row r="38" spans="1:9" ht="23.25">
      <c r="A38" s="1">
        <v>34</v>
      </c>
      <c r="B38" s="1" t="s">
        <v>1131</v>
      </c>
      <c r="C38" s="1" t="s">
        <v>1053</v>
      </c>
      <c r="D38" s="1" t="s">
        <v>1054</v>
      </c>
      <c r="E38" s="1">
        <v>6</v>
      </c>
      <c r="F38" s="1">
        <v>3</v>
      </c>
      <c r="G38" s="1">
        <v>483</v>
      </c>
      <c r="H38" s="4"/>
      <c r="I38" s="4"/>
    </row>
    <row r="39" spans="1:9" ht="23.25">
      <c r="A39" s="1">
        <v>35</v>
      </c>
      <c r="B39" s="1" t="s">
        <v>1132</v>
      </c>
      <c r="C39" s="1" t="s">
        <v>1266</v>
      </c>
      <c r="D39" s="1" t="s">
        <v>1267</v>
      </c>
      <c r="E39" s="1">
        <v>6</v>
      </c>
      <c r="F39" s="1">
        <v>3</v>
      </c>
      <c r="G39" s="1">
        <v>462</v>
      </c>
      <c r="H39" s="4"/>
      <c r="I39" s="4"/>
    </row>
    <row r="40" spans="1:9" ht="23.25">
      <c r="A40" s="1">
        <v>36</v>
      </c>
      <c r="B40" s="1" t="s">
        <v>1133</v>
      </c>
      <c r="C40" s="1" t="s">
        <v>80</v>
      </c>
      <c r="D40" s="1" t="s">
        <v>65</v>
      </c>
      <c r="E40" s="1">
        <v>6</v>
      </c>
      <c r="F40" s="1">
        <v>3</v>
      </c>
      <c r="G40" s="1">
        <v>457</v>
      </c>
      <c r="H40" s="4"/>
      <c r="I40" s="4"/>
    </row>
    <row r="41" spans="1:9" ht="23.25">
      <c r="A41" s="1">
        <v>37</v>
      </c>
      <c r="B41" s="1" t="s">
        <v>1134</v>
      </c>
      <c r="C41" s="1" t="s">
        <v>415</v>
      </c>
      <c r="D41" s="1" t="s">
        <v>65</v>
      </c>
      <c r="E41" s="1">
        <v>6</v>
      </c>
      <c r="F41" s="1">
        <v>3</v>
      </c>
      <c r="G41" s="1">
        <v>439</v>
      </c>
      <c r="H41" s="4"/>
      <c r="I41" s="4"/>
    </row>
    <row r="42" spans="1:9" ht="23.25">
      <c r="A42" s="1">
        <v>38</v>
      </c>
      <c r="B42" s="1" t="s">
        <v>1135</v>
      </c>
      <c r="C42" s="1" t="s">
        <v>971</v>
      </c>
      <c r="D42" s="1" t="s">
        <v>65</v>
      </c>
      <c r="E42" s="1">
        <v>6</v>
      </c>
      <c r="F42" s="1">
        <v>3</v>
      </c>
      <c r="G42" s="1">
        <v>422</v>
      </c>
      <c r="H42" s="4"/>
      <c r="I42" s="4"/>
    </row>
    <row r="43" spans="1:9" ht="23.25">
      <c r="A43" s="1">
        <v>39</v>
      </c>
      <c r="B43" s="1" t="s">
        <v>1136</v>
      </c>
      <c r="C43" s="1" t="s">
        <v>1268</v>
      </c>
      <c r="D43" s="1" t="s">
        <v>74</v>
      </c>
      <c r="E43" s="1">
        <v>6</v>
      </c>
      <c r="F43" s="1">
        <v>3</v>
      </c>
      <c r="G43" s="1">
        <v>363</v>
      </c>
      <c r="H43" s="4"/>
      <c r="I43" s="4"/>
    </row>
    <row r="44" spans="1:9" ht="23.25">
      <c r="A44" s="1">
        <v>40</v>
      </c>
      <c r="B44" s="1" t="s">
        <v>1137</v>
      </c>
      <c r="C44" s="1" t="s">
        <v>1255</v>
      </c>
      <c r="D44" s="1" t="s">
        <v>74</v>
      </c>
      <c r="E44" s="1">
        <v>6</v>
      </c>
      <c r="F44" s="1">
        <v>3</v>
      </c>
      <c r="G44" s="1">
        <v>352</v>
      </c>
      <c r="H44" s="4"/>
      <c r="I44" s="4"/>
    </row>
    <row r="45" spans="1:9" ht="23.25">
      <c r="A45" s="1">
        <v>41</v>
      </c>
      <c r="B45" s="1" t="s">
        <v>1138</v>
      </c>
      <c r="C45" s="1" t="s">
        <v>1269</v>
      </c>
      <c r="D45" s="1" t="s">
        <v>65</v>
      </c>
      <c r="E45" s="1">
        <v>6</v>
      </c>
      <c r="F45" s="1">
        <v>3</v>
      </c>
      <c r="G45" s="1">
        <v>343</v>
      </c>
      <c r="H45" s="4"/>
      <c r="I45" s="4"/>
    </row>
    <row r="46" spans="1:9" ht="23.25">
      <c r="A46" s="1">
        <v>42</v>
      </c>
      <c r="B46" s="1" t="s">
        <v>1139</v>
      </c>
      <c r="C46" s="1" t="s">
        <v>1270</v>
      </c>
      <c r="D46" s="1" t="s">
        <v>50</v>
      </c>
      <c r="E46" s="1">
        <v>6</v>
      </c>
      <c r="F46" s="1">
        <v>3</v>
      </c>
      <c r="G46" s="1">
        <v>338</v>
      </c>
      <c r="H46" s="4"/>
      <c r="I46" s="4"/>
    </row>
    <row r="47" spans="1:9" ht="23.25">
      <c r="A47" s="1">
        <v>43</v>
      </c>
      <c r="B47" s="1" t="s">
        <v>1140</v>
      </c>
      <c r="C47" s="1" t="s">
        <v>415</v>
      </c>
      <c r="D47" s="1" t="s">
        <v>65</v>
      </c>
      <c r="E47" s="1">
        <v>6</v>
      </c>
      <c r="F47" s="1">
        <v>3</v>
      </c>
      <c r="G47" s="1">
        <v>209</v>
      </c>
      <c r="H47" s="4"/>
      <c r="I47" s="4"/>
    </row>
    <row r="48" spans="1:9" ht="23.25">
      <c r="A48" s="1">
        <v>44</v>
      </c>
      <c r="B48" s="1" t="s">
        <v>1141</v>
      </c>
      <c r="C48" s="1" t="s">
        <v>91</v>
      </c>
      <c r="D48" s="1" t="s">
        <v>92</v>
      </c>
      <c r="E48" s="1">
        <v>6</v>
      </c>
      <c r="F48" s="1">
        <v>3</v>
      </c>
      <c r="G48" s="1">
        <v>5</v>
      </c>
      <c r="H48" s="4"/>
      <c r="I48" s="4"/>
    </row>
    <row r="49" spans="1:9" ht="23.25">
      <c r="A49" s="1">
        <v>45</v>
      </c>
      <c r="B49" s="1" t="s">
        <v>1142</v>
      </c>
      <c r="C49" s="1" t="s">
        <v>77</v>
      </c>
      <c r="D49" s="1" t="s">
        <v>65</v>
      </c>
      <c r="E49" s="1">
        <v>6</v>
      </c>
      <c r="F49" s="1">
        <v>3</v>
      </c>
      <c r="G49" s="1">
        <v>5</v>
      </c>
      <c r="H49" s="4"/>
      <c r="I49" s="4"/>
    </row>
    <row r="50" spans="1:9" ht="23.25">
      <c r="A50" s="1">
        <v>46</v>
      </c>
      <c r="B50" s="1" t="s">
        <v>1143</v>
      </c>
      <c r="C50" s="1" t="s">
        <v>375</v>
      </c>
      <c r="D50" s="1" t="s">
        <v>65</v>
      </c>
      <c r="E50" s="1">
        <v>5.5</v>
      </c>
      <c r="F50" s="1">
        <v>3.5</v>
      </c>
      <c r="G50" s="1">
        <v>280</v>
      </c>
      <c r="H50" s="4"/>
      <c r="I50" s="4"/>
    </row>
    <row r="51" spans="1:9" ht="23.25">
      <c r="A51" s="1">
        <v>47</v>
      </c>
      <c r="B51" s="1" t="s">
        <v>1144</v>
      </c>
      <c r="C51" s="1" t="s">
        <v>1271</v>
      </c>
      <c r="D51" s="1" t="s">
        <v>154</v>
      </c>
      <c r="E51" s="1">
        <v>5</v>
      </c>
      <c r="F51" s="1">
        <v>4</v>
      </c>
      <c r="G51" s="1">
        <v>972</v>
      </c>
      <c r="H51" s="4"/>
      <c r="I51" s="4"/>
    </row>
    <row r="52" spans="1:9" ht="23.25">
      <c r="A52" s="1">
        <v>48</v>
      </c>
      <c r="B52" s="1" t="s">
        <v>1145</v>
      </c>
      <c r="C52" s="1" t="s">
        <v>415</v>
      </c>
      <c r="D52" s="1" t="s">
        <v>65</v>
      </c>
      <c r="E52" s="1">
        <v>5</v>
      </c>
      <c r="F52" s="1">
        <v>4</v>
      </c>
      <c r="G52" s="1">
        <v>687</v>
      </c>
      <c r="H52" s="4"/>
      <c r="I52" s="4"/>
    </row>
    <row r="53" spans="1:9" ht="23.25">
      <c r="A53" s="1">
        <v>49</v>
      </c>
      <c r="B53" s="1" t="s">
        <v>1146</v>
      </c>
      <c r="C53" s="1" t="s">
        <v>1266</v>
      </c>
      <c r="D53" s="1" t="s">
        <v>1267</v>
      </c>
      <c r="E53" s="1">
        <v>5</v>
      </c>
      <c r="F53" s="1">
        <v>4</v>
      </c>
      <c r="G53" s="1">
        <v>627</v>
      </c>
      <c r="H53" s="4"/>
      <c r="I53" s="4"/>
    </row>
    <row r="54" spans="1:9" ht="23.25">
      <c r="A54" s="1">
        <v>50</v>
      </c>
      <c r="B54" s="1" t="s">
        <v>1147</v>
      </c>
      <c r="C54" s="1" t="s">
        <v>64</v>
      </c>
      <c r="D54" s="1" t="s">
        <v>65</v>
      </c>
      <c r="E54" s="1">
        <v>5</v>
      </c>
      <c r="F54" s="1">
        <v>4</v>
      </c>
      <c r="G54" s="1">
        <v>435</v>
      </c>
      <c r="H54" s="4"/>
      <c r="I54" s="4"/>
    </row>
    <row r="55" spans="1:9" ht="23.25">
      <c r="A55" s="1">
        <v>51</v>
      </c>
      <c r="B55" s="1" t="s">
        <v>1148</v>
      </c>
      <c r="C55" s="1" t="s">
        <v>82</v>
      </c>
      <c r="D55" s="1" t="s">
        <v>74</v>
      </c>
      <c r="E55" s="1">
        <v>5</v>
      </c>
      <c r="F55" s="1">
        <v>4</v>
      </c>
      <c r="G55" s="1">
        <v>421</v>
      </c>
      <c r="H55" s="4"/>
      <c r="I55" s="4"/>
    </row>
    <row r="56" spans="1:9" ht="23.25">
      <c r="A56" s="1">
        <v>52</v>
      </c>
      <c r="B56" s="1" t="s">
        <v>1149</v>
      </c>
      <c r="C56" s="1" t="s">
        <v>122</v>
      </c>
      <c r="D56" s="1" t="s">
        <v>123</v>
      </c>
      <c r="E56" s="1">
        <v>5</v>
      </c>
      <c r="F56" s="1">
        <v>4</v>
      </c>
      <c r="G56" s="1">
        <v>359</v>
      </c>
      <c r="H56" s="4"/>
      <c r="I56" s="4"/>
    </row>
    <row r="57" spans="1:9" ht="23.25">
      <c r="A57" s="1">
        <v>53</v>
      </c>
      <c r="B57" s="1" t="s">
        <v>1150</v>
      </c>
      <c r="C57" s="1" t="s">
        <v>1269</v>
      </c>
      <c r="D57" s="1" t="s">
        <v>65</v>
      </c>
      <c r="E57" s="1">
        <v>5</v>
      </c>
      <c r="F57" s="1">
        <v>4</v>
      </c>
      <c r="G57" s="1">
        <v>298</v>
      </c>
      <c r="H57" s="4"/>
      <c r="I57" s="4"/>
    </row>
    <row r="58" spans="1:9" ht="23.25">
      <c r="A58" s="1">
        <v>54</v>
      </c>
      <c r="B58" s="1" t="s">
        <v>1151</v>
      </c>
      <c r="C58" s="1" t="s">
        <v>292</v>
      </c>
      <c r="D58" s="1" t="s">
        <v>123</v>
      </c>
      <c r="E58" s="1">
        <v>5</v>
      </c>
      <c r="F58" s="1">
        <v>4</v>
      </c>
      <c r="G58" s="1">
        <v>296</v>
      </c>
      <c r="H58" s="4"/>
      <c r="I58" s="4"/>
    </row>
    <row r="59" spans="1:9" ht="23.25">
      <c r="A59" s="1">
        <v>55</v>
      </c>
      <c r="B59" s="1" t="s">
        <v>1152</v>
      </c>
      <c r="C59" s="1" t="s">
        <v>535</v>
      </c>
      <c r="D59" s="1" t="s">
        <v>65</v>
      </c>
      <c r="E59" s="1">
        <v>5</v>
      </c>
      <c r="F59" s="1">
        <v>4</v>
      </c>
      <c r="G59" s="1">
        <v>282</v>
      </c>
      <c r="H59" s="4"/>
      <c r="I59" s="4"/>
    </row>
    <row r="60" spans="1:9" ht="23.25">
      <c r="A60" s="1">
        <v>56</v>
      </c>
      <c r="B60" s="1" t="s">
        <v>1153</v>
      </c>
      <c r="C60" s="1" t="s">
        <v>94</v>
      </c>
      <c r="D60" s="1" t="s">
        <v>65</v>
      </c>
      <c r="E60" s="1">
        <v>5</v>
      </c>
      <c r="F60" s="1">
        <v>4</v>
      </c>
      <c r="G60" s="1">
        <v>268</v>
      </c>
      <c r="H60" s="4"/>
      <c r="I60" s="4"/>
    </row>
    <row r="61" spans="1:9" ht="23.25">
      <c r="A61" s="1">
        <v>57</v>
      </c>
      <c r="B61" s="1" t="s">
        <v>1154</v>
      </c>
      <c r="C61" s="1" t="s">
        <v>1272</v>
      </c>
      <c r="D61" s="1" t="s">
        <v>92</v>
      </c>
      <c r="E61" s="1">
        <v>5</v>
      </c>
      <c r="F61" s="1">
        <v>4</v>
      </c>
      <c r="G61" s="1">
        <v>256</v>
      </c>
      <c r="H61" s="4"/>
      <c r="I61" s="4"/>
    </row>
    <row r="62" spans="1:9" ht="23.25">
      <c r="A62" s="1">
        <v>58</v>
      </c>
      <c r="B62" s="1" t="s">
        <v>1155</v>
      </c>
      <c r="C62" s="1" t="s">
        <v>535</v>
      </c>
      <c r="D62" s="1" t="s">
        <v>65</v>
      </c>
      <c r="E62" s="1">
        <v>5</v>
      </c>
      <c r="F62" s="1">
        <v>4</v>
      </c>
      <c r="G62" s="1">
        <v>253</v>
      </c>
      <c r="H62" s="4"/>
      <c r="I62" s="4"/>
    </row>
    <row r="63" spans="1:9" ht="23.25">
      <c r="A63" s="1">
        <v>59</v>
      </c>
      <c r="B63" s="1" t="s">
        <v>1156</v>
      </c>
      <c r="C63" s="1" t="s">
        <v>1266</v>
      </c>
      <c r="D63" s="1" t="s">
        <v>1267</v>
      </c>
      <c r="E63" s="1">
        <v>5</v>
      </c>
      <c r="F63" s="1">
        <v>4</v>
      </c>
      <c r="G63" s="1">
        <v>250</v>
      </c>
      <c r="H63" s="4"/>
      <c r="I63" s="4"/>
    </row>
    <row r="64" spans="1:9" ht="23.25">
      <c r="A64" s="1">
        <v>60</v>
      </c>
      <c r="B64" s="1" t="s">
        <v>1157</v>
      </c>
      <c r="C64" s="1" t="s">
        <v>94</v>
      </c>
      <c r="D64" s="1" t="s">
        <v>65</v>
      </c>
      <c r="E64" s="1">
        <v>5</v>
      </c>
      <c r="F64" s="1">
        <v>4</v>
      </c>
      <c r="G64" s="1">
        <v>243</v>
      </c>
      <c r="H64" s="4"/>
      <c r="I64" s="4"/>
    </row>
    <row r="65" spans="1:9" ht="23.25">
      <c r="A65" s="1">
        <v>61</v>
      </c>
      <c r="B65" s="1" t="s">
        <v>1158</v>
      </c>
      <c r="C65" s="1" t="s">
        <v>91</v>
      </c>
      <c r="D65" s="1" t="s">
        <v>92</v>
      </c>
      <c r="E65" s="1">
        <v>5</v>
      </c>
      <c r="F65" s="1">
        <v>4</v>
      </c>
      <c r="G65" s="1">
        <v>178</v>
      </c>
      <c r="H65" s="4"/>
      <c r="I65" s="4"/>
    </row>
    <row r="66" spans="1:9" ht="23.25">
      <c r="A66" s="1">
        <v>62</v>
      </c>
      <c r="B66" s="1" t="s">
        <v>1159</v>
      </c>
      <c r="C66" s="1" t="s">
        <v>91</v>
      </c>
      <c r="D66" s="1" t="s">
        <v>92</v>
      </c>
      <c r="E66" s="1">
        <v>5</v>
      </c>
      <c r="F66" s="1">
        <v>4</v>
      </c>
      <c r="G66" s="1">
        <v>155</v>
      </c>
      <c r="H66" s="4"/>
      <c r="I66" s="4"/>
    </row>
    <row r="67" spans="1:9" ht="23.25">
      <c r="A67" s="1">
        <v>63</v>
      </c>
      <c r="B67" s="1" t="s">
        <v>1160</v>
      </c>
      <c r="C67" s="1" t="s">
        <v>64</v>
      </c>
      <c r="D67" s="1" t="s">
        <v>65</v>
      </c>
      <c r="E67" s="1">
        <v>5</v>
      </c>
      <c r="F67" s="1">
        <v>4</v>
      </c>
      <c r="G67" s="1">
        <v>139</v>
      </c>
      <c r="H67" s="4"/>
      <c r="I67" s="4"/>
    </row>
    <row r="68" spans="1:9" ht="23.25">
      <c r="A68" s="1">
        <v>64</v>
      </c>
      <c r="B68" s="1" t="s">
        <v>1161</v>
      </c>
      <c r="C68" s="1" t="s">
        <v>1272</v>
      </c>
      <c r="D68" s="1" t="s">
        <v>92</v>
      </c>
      <c r="E68" s="1">
        <v>5</v>
      </c>
      <c r="F68" s="1">
        <v>4</v>
      </c>
      <c r="G68" s="1">
        <v>138</v>
      </c>
      <c r="H68" s="4"/>
      <c r="I68" s="4"/>
    </row>
    <row r="69" spans="1:9" ht="23.25">
      <c r="A69" s="1">
        <v>65</v>
      </c>
      <c r="B69" s="1" t="s">
        <v>1162</v>
      </c>
      <c r="C69" s="1" t="s">
        <v>1273</v>
      </c>
      <c r="D69" s="1" t="s">
        <v>190</v>
      </c>
      <c r="E69" s="1">
        <v>5</v>
      </c>
      <c r="F69" s="1">
        <v>4</v>
      </c>
      <c r="G69" s="1">
        <v>128</v>
      </c>
      <c r="H69" s="4"/>
      <c r="I69" s="4"/>
    </row>
    <row r="70" spans="1:9" ht="23.25">
      <c r="A70" s="1">
        <v>66</v>
      </c>
      <c r="B70" s="1" t="s">
        <v>1163</v>
      </c>
      <c r="C70" s="1" t="s">
        <v>122</v>
      </c>
      <c r="D70" s="1" t="s">
        <v>123</v>
      </c>
      <c r="E70" s="1">
        <v>5</v>
      </c>
      <c r="F70" s="1">
        <v>4</v>
      </c>
      <c r="G70" s="1">
        <v>105</v>
      </c>
      <c r="H70" s="4"/>
      <c r="I70" s="4"/>
    </row>
    <row r="71" spans="1:9" ht="23.25">
      <c r="A71" s="1">
        <v>67</v>
      </c>
      <c r="B71" s="1" t="s">
        <v>1164</v>
      </c>
      <c r="C71" s="1" t="s">
        <v>309</v>
      </c>
      <c r="D71" s="1" t="s">
        <v>310</v>
      </c>
      <c r="E71" s="1">
        <v>5</v>
      </c>
      <c r="F71" s="1">
        <v>4</v>
      </c>
      <c r="G71" s="1">
        <v>70</v>
      </c>
      <c r="H71" s="4"/>
      <c r="I71" s="4"/>
    </row>
    <row r="72" spans="1:9" ht="23.25">
      <c r="A72" s="1">
        <v>68</v>
      </c>
      <c r="B72" s="1" t="s">
        <v>1165</v>
      </c>
      <c r="C72" s="1" t="s">
        <v>96</v>
      </c>
      <c r="D72" s="1" t="s">
        <v>65</v>
      </c>
      <c r="E72" s="1">
        <v>5</v>
      </c>
      <c r="F72" s="1">
        <v>4</v>
      </c>
      <c r="G72" s="1">
        <v>56</v>
      </c>
      <c r="H72" s="4"/>
      <c r="I72" s="4"/>
    </row>
    <row r="73" spans="1:9" ht="23.25">
      <c r="A73" s="1">
        <v>69</v>
      </c>
      <c r="B73" s="1" t="s">
        <v>1166</v>
      </c>
      <c r="C73" s="1" t="s">
        <v>1274</v>
      </c>
      <c r="D73" s="1" t="s">
        <v>74</v>
      </c>
      <c r="E73" s="1">
        <v>5</v>
      </c>
      <c r="F73" s="1">
        <v>4</v>
      </c>
      <c r="G73" s="1">
        <v>46</v>
      </c>
      <c r="H73" s="4"/>
      <c r="I73" s="4"/>
    </row>
    <row r="74" spans="1:9" ht="23.25">
      <c r="A74" s="1">
        <v>70</v>
      </c>
      <c r="B74" s="1" t="s">
        <v>1167</v>
      </c>
      <c r="C74" s="1" t="s">
        <v>1275</v>
      </c>
      <c r="D74" s="1" t="s">
        <v>310</v>
      </c>
      <c r="E74" s="1">
        <v>5</v>
      </c>
      <c r="F74" s="1">
        <v>4</v>
      </c>
      <c r="G74" s="1">
        <v>43</v>
      </c>
      <c r="H74" s="4"/>
      <c r="I74" s="4"/>
    </row>
    <row r="75" spans="1:9" ht="23.25">
      <c r="A75" s="1">
        <v>71</v>
      </c>
      <c r="B75" s="1" t="s">
        <v>1168</v>
      </c>
      <c r="C75" s="1" t="s">
        <v>220</v>
      </c>
      <c r="D75" s="1" t="s">
        <v>65</v>
      </c>
      <c r="E75" s="1">
        <v>5</v>
      </c>
      <c r="F75" s="1">
        <v>4</v>
      </c>
      <c r="G75" s="1">
        <v>18</v>
      </c>
      <c r="H75" s="4"/>
      <c r="I75" s="4"/>
    </row>
    <row r="76" spans="1:9" ht="23.25">
      <c r="A76" s="1">
        <v>72</v>
      </c>
      <c r="B76" s="1" t="s">
        <v>1169</v>
      </c>
      <c r="C76" s="1" t="s">
        <v>309</v>
      </c>
      <c r="D76" s="1" t="s">
        <v>310</v>
      </c>
      <c r="E76" s="1">
        <v>5</v>
      </c>
      <c r="F76" s="1">
        <v>4</v>
      </c>
      <c r="G76" s="1">
        <v>16</v>
      </c>
      <c r="H76" s="4"/>
      <c r="I76" s="4"/>
    </row>
    <row r="77" spans="1:9" ht="23.25">
      <c r="A77" s="1">
        <v>73</v>
      </c>
      <c r="B77" s="1" t="s">
        <v>1170</v>
      </c>
      <c r="C77" s="1" t="s">
        <v>64</v>
      </c>
      <c r="D77" s="1" t="s">
        <v>65</v>
      </c>
      <c r="E77" s="1">
        <v>5</v>
      </c>
      <c r="F77" s="1">
        <v>4</v>
      </c>
      <c r="G77" s="1">
        <v>-4</v>
      </c>
      <c r="H77" s="4"/>
      <c r="I77" s="4"/>
    </row>
    <row r="78" spans="1:9" ht="23.25">
      <c r="A78" s="1">
        <v>74</v>
      </c>
      <c r="B78" s="1" t="s">
        <v>1171</v>
      </c>
      <c r="C78" s="1" t="s">
        <v>535</v>
      </c>
      <c r="D78" s="1" t="s">
        <v>65</v>
      </c>
      <c r="E78" s="1">
        <v>5</v>
      </c>
      <c r="F78" s="1">
        <v>4</v>
      </c>
      <c r="G78" s="1">
        <v>-11</v>
      </c>
      <c r="H78" s="4"/>
      <c r="I78" s="4"/>
    </row>
    <row r="79" spans="1:9" ht="23.25">
      <c r="A79" s="1">
        <v>75</v>
      </c>
      <c r="B79" s="1" t="s">
        <v>1172</v>
      </c>
      <c r="C79" s="1" t="s">
        <v>1261</v>
      </c>
      <c r="D79" s="1" t="s">
        <v>1262</v>
      </c>
      <c r="E79" s="1">
        <v>5</v>
      </c>
      <c r="F79" s="1">
        <v>4</v>
      </c>
      <c r="G79" s="1">
        <v>-26</v>
      </c>
      <c r="H79" s="4"/>
      <c r="I79" s="4"/>
    </row>
    <row r="80" spans="1:9" ht="23.25">
      <c r="A80" s="1">
        <v>76</v>
      </c>
      <c r="B80" s="1" t="s">
        <v>1173</v>
      </c>
      <c r="C80" s="1" t="s">
        <v>252</v>
      </c>
      <c r="D80" s="1" t="s">
        <v>74</v>
      </c>
      <c r="E80" s="1">
        <v>5</v>
      </c>
      <c r="F80" s="1">
        <v>4</v>
      </c>
      <c r="G80" s="1">
        <v>-40</v>
      </c>
      <c r="H80" s="4"/>
      <c r="I80" s="4"/>
    </row>
    <row r="81" spans="1:9" ht="23.25">
      <c r="A81" s="1">
        <v>77</v>
      </c>
      <c r="B81" s="1" t="s">
        <v>1174</v>
      </c>
      <c r="C81" s="1" t="s">
        <v>220</v>
      </c>
      <c r="D81" s="1" t="s">
        <v>65</v>
      </c>
      <c r="E81" s="1">
        <v>5</v>
      </c>
      <c r="F81" s="1">
        <v>4</v>
      </c>
      <c r="G81" s="1">
        <v>-49</v>
      </c>
      <c r="H81" s="4"/>
      <c r="I81" s="4"/>
    </row>
    <row r="82" spans="1:9" ht="23.25">
      <c r="A82" s="1">
        <v>78</v>
      </c>
      <c r="B82" s="1" t="s">
        <v>1175</v>
      </c>
      <c r="C82" s="1" t="s">
        <v>252</v>
      </c>
      <c r="D82" s="1" t="s">
        <v>74</v>
      </c>
      <c r="E82" s="1">
        <v>5</v>
      </c>
      <c r="F82" s="1">
        <v>4</v>
      </c>
      <c r="G82" s="1">
        <v>-95</v>
      </c>
      <c r="H82" s="4"/>
      <c r="I82" s="4"/>
    </row>
    <row r="83" spans="1:9" ht="23.25">
      <c r="A83" s="1">
        <v>79</v>
      </c>
      <c r="B83" s="1" t="s">
        <v>1176</v>
      </c>
      <c r="C83" s="1" t="s">
        <v>971</v>
      </c>
      <c r="D83" s="1" t="s">
        <v>65</v>
      </c>
      <c r="E83" s="1">
        <v>5</v>
      </c>
      <c r="F83" s="1">
        <v>4</v>
      </c>
      <c r="G83" s="1">
        <v>-111</v>
      </c>
      <c r="H83" s="4"/>
      <c r="I83" s="4"/>
    </row>
    <row r="84" spans="1:9" ht="23.25">
      <c r="A84" s="1">
        <v>80</v>
      </c>
      <c r="B84" s="1" t="s">
        <v>1177</v>
      </c>
      <c r="C84" s="1" t="s">
        <v>94</v>
      </c>
      <c r="D84" s="1" t="s">
        <v>65</v>
      </c>
      <c r="E84" s="1">
        <v>5</v>
      </c>
      <c r="F84" s="1">
        <v>4</v>
      </c>
      <c r="G84" s="1">
        <v>-155</v>
      </c>
      <c r="H84" s="4"/>
      <c r="I84" s="4"/>
    </row>
    <row r="85" spans="1:9" ht="23.25">
      <c r="A85" s="1">
        <v>81</v>
      </c>
      <c r="B85" s="1" t="s">
        <v>1178</v>
      </c>
      <c r="C85" s="1" t="s">
        <v>96</v>
      </c>
      <c r="D85" s="1" t="s">
        <v>65</v>
      </c>
      <c r="E85" s="1">
        <v>5</v>
      </c>
      <c r="F85" s="1">
        <v>4</v>
      </c>
      <c r="G85" s="1">
        <v>-155</v>
      </c>
      <c r="H85" s="4"/>
      <c r="I85" s="4"/>
    </row>
    <row r="86" spans="1:9" ht="23.25">
      <c r="A86" s="1">
        <v>82</v>
      </c>
      <c r="B86" s="1" t="s">
        <v>1179</v>
      </c>
      <c r="C86" s="1" t="s">
        <v>80</v>
      </c>
      <c r="D86" s="1" t="s">
        <v>65</v>
      </c>
      <c r="E86" s="1">
        <v>5</v>
      </c>
      <c r="F86" s="1">
        <v>4</v>
      </c>
      <c r="G86" s="1">
        <v>-174</v>
      </c>
      <c r="H86" s="4"/>
      <c r="I86" s="4"/>
    </row>
    <row r="87" spans="1:9" ht="23.25">
      <c r="A87" s="1">
        <v>83</v>
      </c>
      <c r="B87" s="1" t="s">
        <v>1180</v>
      </c>
      <c r="C87" s="1" t="s">
        <v>64</v>
      </c>
      <c r="D87" s="1" t="s">
        <v>65</v>
      </c>
      <c r="E87" s="1">
        <v>5</v>
      </c>
      <c r="F87" s="1">
        <v>4</v>
      </c>
      <c r="G87" s="1">
        <v>-174</v>
      </c>
      <c r="H87" s="4"/>
      <c r="I87" s="4"/>
    </row>
    <row r="88" spans="1:9" ht="23.25">
      <c r="A88" s="1">
        <v>84</v>
      </c>
      <c r="B88" s="1" t="s">
        <v>1181</v>
      </c>
      <c r="C88" s="1" t="s">
        <v>220</v>
      </c>
      <c r="D88" s="1" t="s">
        <v>65</v>
      </c>
      <c r="E88" s="1">
        <v>5</v>
      </c>
      <c r="F88" s="1">
        <v>4</v>
      </c>
      <c r="G88" s="1">
        <v>-210</v>
      </c>
      <c r="H88" s="4"/>
      <c r="I88" s="4"/>
    </row>
    <row r="89" spans="1:9" ht="23.25">
      <c r="A89" s="1">
        <v>85</v>
      </c>
      <c r="B89" s="1" t="s">
        <v>1182</v>
      </c>
      <c r="C89" s="1" t="s">
        <v>1269</v>
      </c>
      <c r="D89" s="1" t="s">
        <v>65</v>
      </c>
      <c r="E89" s="1">
        <v>5</v>
      </c>
      <c r="F89" s="1">
        <v>4</v>
      </c>
      <c r="G89" s="1">
        <v>-231</v>
      </c>
      <c r="H89" s="4"/>
      <c r="I89" s="4"/>
    </row>
    <row r="90" spans="1:9" ht="23.25">
      <c r="A90" s="1">
        <v>86</v>
      </c>
      <c r="B90" s="1" t="s">
        <v>1183</v>
      </c>
      <c r="C90" s="1" t="s">
        <v>1269</v>
      </c>
      <c r="D90" s="1" t="s">
        <v>65</v>
      </c>
      <c r="E90" s="1">
        <v>5</v>
      </c>
      <c r="F90" s="1">
        <v>4</v>
      </c>
      <c r="G90" s="1">
        <v>-312</v>
      </c>
      <c r="H90" s="4"/>
      <c r="I90" s="4"/>
    </row>
    <row r="91" spans="1:9" ht="23.25">
      <c r="A91" s="1">
        <v>87</v>
      </c>
      <c r="B91" s="1" t="s">
        <v>1184</v>
      </c>
      <c r="C91" s="1" t="s">
        <v>504</v>
      </c>
      <c r="D91" s="1" t="s">
        <v>92</v>
      </c>
      <c r="E91" s="1">
        <v>5</v>
      </c>
      <c r="F91" s="1">
        <v>4</v>
      </c>
      <c r="G91" s="1">
        <v>-316</v>
      </c>
      <c r="H91" s="4"/>
      <c r="I91" s="4"/>
    </row>
    <row r="92" spans="1:9" ht="23.25">
      <c r="A92" s="1">
        <v>88</v>
      </c>
      <c r="B92" s="1" t="s">
        <v>1185</v>
      </c>
      <c r="C92" s="1" t="s">
        <v>1276</v>
      </c>
      <c r="D92" s="1" t="s">
        <v>65</v>
      </c>
      <c r="E92" s="1">
        <v>5</v>
      </c>
      <c r="F92" s="1">
        <v>4</v>
      </c>
      <c r="G92" s="1">
        <v>-346</v>
      </c>
      <c r="H92" s="4"/>
      <c r="I92" s="4"/>
    </row>
    <row r="93" spans="1:9" ht="23.25">
      <c r="A93" s="1">
        <v>89</v>
      </c>
      <c r="B93" s="1" t="s">
        <v>1186</v>
      </c>
      <c r="C93" s="1" t="s">
        <v>1081</v>
      </c>
      <c r="D93" s="1" t="s">
        <v>65</v>
      </c>
      <c r="E93" s="1">
        <v>4.5</v>
      </c>
      <c r="F93" s="1">
        <v>4.5</v>
      </c>
      <c r="G93" s="1">
        <v>-261</v>
      </c>
      <c r="H93" s="4"/>
      <c r="I93" s="4"/>
    </row>
    <row r="94" spans="1:9" ht="23.25">
      <c r="A94" s="1">
        <v>90</v>
      </c>
      <c r="B94" s="1" t="s">
        <v>1187</v>
      </c>
      <c r="C94" s="1" t="s">
        <v>1275</v>
      </c>
      <c r="D94" s="1" t="s">
        <v>310</v>
      </c>
      <c r="E94" s="1">
        <v>4</v>
      </c>
      <c r="F94" s="1">
        <v>5</v>
      </c>
      <c r="G94" s="1">
        <v>192</v>
      </c>
      <c r="H94" s="4"/>
      <c r="I94" s="4"/>
    </row>
    <row r="95" spans="1:9" ht="23.25">
      <c r="A95" s="1">
        <v>91</v>
      </c>
      <c r="B95" s="1" t="s">
        <v>1188</v>
      </c>
      <c r="C95" s="1" t="s">
        <v>1266</v>
      </c>
      <c r="D95" s="1" t="s">
        <v>1267</v>
      </c>
      <c r="E95" s="1">
        <v>4</v>
      </c>
      <c r="F95" s="1">
        <v>5</v>
      </c>
      <c r="G95" s="1">
        <v>113</v>
      </c>
      <c r="H95" s="4"/>
      <c r="I95" s="4"/>
    </row>
    <row r="96" spans="1:9" ht="23.25">
      <c r="A96" s="1">
        <v>92</v>
      </c>
      <c r="B96" s="1" t="s">
        <v>1189</v>
      </c>
      <c r="C96" s="1" t="s">
        <v>91</v>
      </c>
      <c r="D96" s="1" t="s">
        <v>92</v>
      </c>
      <c r="E96" s="1">
        <v>4</v>
      </c>
      <c r="F96" s="1">
        <v>5</v>
      </c>
      <c r="G96" s="1">
        <v>98</v>
      </c>
      <c r="H96" s="4"/>
      <c r="I96" s="4"/>
    </row>
    <row r="97" spans="1:9" ht="23.25">
      <c r="A97" s="1">
        <v>93</v>
      </c>
      <c r="B97" s="1" t="s">
        <v>1190</v>
      </c>
      <c r="C97" s="1" t="s">
        <v>1272</v>
      </c>
      <c r="D97" s="1" t="s">
        <v>92</v>
      </c>
      <c r="E97" s="1">
        <v>4</v>
      </c>
      <c r="F97" s="1">
        <v>5</v>
      </c>
      <c r="G97" s="1">
        <v>64</v>
      </c>
      <c r="H97" s="4"/>
      <c r="I97" s="4"/>
    </row>
    <row r="98" spans="1:9" ht="23.25">
      <c r="A98" s="1">
        <v>94</v>
      </c>
      <c r="B98" s="1" t="s">
        <v>1191</v>
      </c>
      <c r="C98" s="1" t="s">
        <v>1272</v>
      </c>
      <c r="D98" s="1" t="s">
        <v>92</v>
      </c>
      <c r="E98" s="1">
        <v>4</v>
      </c>
      <c r="F98" s="1">
        <v>5</v>
      </c>
      <c r="G98" s="1">
        <v>44</v>
      </c>
      <c r="H98" s="4"/>
      <c r="I98" s="4"/>
    </row>
    <row r="99" spans="1:9" ht="23.25">
      <c r="A99" s="1">
        <v>95</v>
      </c>
      <c r="B99" s="1" t="s">
        <v>1192</v>
      </c>
      <c r="C99" s="1" t="s">
        <v>1277</v>
      </c>
      <c r="D99" s="1" t="s">
        <v>306</v>
      </c>
      <c r="E99" s="1">
        <v>4</v>
      </c>
      <c r="F99" s="1">
        <v>5</v>
      </c>
      <c r="G99" s="1">
        <v>36</v>
      </c>
      <c r="H99" s="4"/>
      <c r="I99" s="4"/>
    </row>
    <row r="100" spans="1:9" ht="23.25">
      <c r="A100" s="1">
        <v>96</v>
      </c>
      <c r="B100" s="1" t="s">
        <v>1193</v>
      </c>
      <c r="C100" s="1" t="s">
        <v>313</v>
      </c>
      <c r="D100" s="1" t="s">
        <v>65</v>
      </c>
      <c r="E100" s="1">
        <v>4</v>
      </c>
      <c r="F100" s="1">
        <v>5</v>
      </c>
      <c r="G100" s="1">
        <v>4</v>
      </c>
      <c r="H100" s="4"/>
      <c r="I100" s="4"/>
    </row>
    <row r="101" spans="1:9" ht="23.25">
      <c r="A101" s="1">
        <v>97</v>
      </c>
      <c r="B101" s="1" t="s">
        <v>1194</v>
      </c>
      <c r="C101" s="1" t="s">
        <v>313</v>
      </c>
      <c r="D101" s="1" t="s">
        <v>65</v>
      </c>
      <c r="E101" s="1">
        <v>4</v>
      </c>
      <c r="F101" s="1">
        <v>5</v>
      </c>
      <c r="G101" s="1">
        <v>-9</v>
      </c>
      <c r="H101" s="4"/>
      <c r="I101" s="4"/>
    </row>
    <row r="102" spans="1:9" ht="23.25">
      <c r="A102" s="1">
        <v>98</v>
      </c>
      <c r="B102" s="1" t="s">
        <v>1195</v>
      </c>
      <c r="C102" s="1" t="s">
        <v>1272</v>
      </c>
      <c r="D102" s="1" t="s">
        <v>92</v>
      </c>
      <c r="E102" s="1">
        <v>4</v>
      </c>
      <c r="F102" s="1">
        <v>5</v>
      </c>
      <c r="G102" s="1">
        <v>-45</v>
      </c>
      <c r="H102" s="4"/>
      <c r="I102" s="4"/>
    </row>
    <row r="103" spans="1:9" ht="23.25">
      <c r="A103" s="1">
        <v>99</v>
      </c>
      <c r="B103" s="1" t="s">
        <v>1196</v>
      </c>
      <c r="C103" s="1" t="s">
        <v>1061</v>
      </c>
      <c r="D103" s="1" t="s">
        <v>65</v>
      </c>
      <c r="E103" s="1">
        <v>4</v>
      </c>
      <c r="F103" s="1">
        <v>5</v>
      </c>
      <c r="G103" s="1">
        <v>-46</v>
      </c>
      <c r="H103" s="4"/>
      <c r="I103" s="4"/>
    </row>
    <row r="104" spans="1:9" ht="23.25">
      <c r="A104" s="1">
        <v>100</v>
      </c>
      <c r="B104" s="1" t="s">
        <v>1197</v>
      </c>
      <c r="C104" s="1" t="s">
        <v>1278</v>
      </c>
      <c r="D104" s="1" t="s">
        <v>60</v>
      </c>
      <c r="E104" s="1">
        <v>4</v>
      </c>
      <c r="F104" s="1">
        <v>5</v>
      </c>
      <c r="G104" s="1">
        <v>-50</v>
      </c>
    </row>
    <row r="105" spans="1:9" ht="23.25">
      <c r="A105" s="1">
        <v>101</v>
      </c>
      <c r="B105" s="1" t="s">
        <v>1198</v>
      </c>
      <c r="C105" s="1" t="s">
        <v>96</v>
      </c>
      <c r="D105" s="1" t="s">
        <v>65</v>
      </c>
      <c r="E105" s="1">
        <v>4</v>
      </c>
      <c r="F105" s="1">
        <v>5</v>
      </c>
      <c r="G105" s="1">
        <v>-58</v>
      </c>
    </row>
    <row r="106" spans="1:9" ht="23.25">
      <c r="A106" s="1">
        <v>102</v>
      </c>
      <c r="B106" s="1" t="s">
        <v>1199</v>
      </c>
      <c r="C106" s="1" t="s">
        <v>105</v>
      </c>
      <c r="D106" s="1" t="s">
        <v>65</v>
      </c>
      <c r="E106" s="1">
        <v>4</v>
      </c>
      <c r="F106" s="1">
        <v>5</v>
      </c>
      <c r="G106" s="1">
        <v>-78</v>
      </c>
    </row>
    <row r="107" spans="1:9" ht="23.25">
      <c r="A107" s="1">
        <v>103</v>
      </c>
      <c r="B107" s="1" t="s">
        <v>1200</v>
      </c>
      <c r="C107" s="1" t="s">
        <v>1279</v>
      </c>
      <c r="D107" s="1" t="s">
        <v>65</v>
      </c>
      <c r="E107" s="1">
        <v>4</v>
      </c>
      <c r="F107" s="1">
        <v>5</v>
      </c>
      <c r="G107" s="1">
        <v>-96</v>
      </c>
    </row>
    <row r="108" spans="1:9" ht="23.25">
      <c r="A108" s="1">
        <v>104</v>
      </c>
      <c r="B108" s="1" t="s">
        <v>1201</v>
      </c>
      <c r="C108" s="1" t="s">
        <v>375</v>
      </c>
      <c r="D108" s="1" t="s">
        <v>65</v>
      </c>
      <c r="E108" s="1">
        <v>4</v>
      </c>
      <c r="F108" s="1">
        <v>5</v>
      </c>
      <c r="G108" s="1">
        <v>-145</v>
      </c>
    </row>
    <row r="109" spans="1:9" ht="23.25">
      <c r="A109" s="1">
        <v>105</v>
      </c>
      <c r="B109" s="1" t="s">
        <v>1202</v>
      </c>
      <c r="C109" s="1" t="s">
        <v>1278</v>
      </c>
      <c r="D109" s="1" t="s">
        <v>60</v>
      </c>
      <c r="E109" s="1">
        <v>4</v>
      </c>
      <c r="F109" s="1">
        <v>5</v>
      </c>
      <c r="G109" s="1">
        <v>-151</v>
      </c>
    </row>
    <row r="110" spans="1:9" ht="23.25">
      <c r="A110" s="1">
        <v>106</v>
      </c>
      <c r="B110" s="1" t="s">
        <v>1203</v>
      </c>
      <c r="C110" s="1" t="s">
        <v>415</v>
      </c>
      <c r="D110" s="1" t="s">
        <v>65</v>
      </c>
      <c r="E110" s="1">
        <v>4</v>
      </c>
      <c r="F110" s="1">
        <v>5</v>
      </c>
      <c r="G110" s="1">
        <v>-205</v>
      </c>
    </row>
    <row r="111" spans="1:9" ht="23.25">
      <c r="A111" s="1">
        <v>107</v>
      </c>
      <c r="B111" s="1" t="s">
        <v>1204</v>
      </c>
      <c r="C111" s="1" t="s">
        <v>122</v>
      </c>
      <c r="D111" s="1" t="s">
        <v>123</v>
      </c>
      <c r="E111" s="1">
        <v>4</v>
      </c>
      <c r="F111" s="1">
        <v>5</v>
      </c>
      <c r="G111" s="1">
        <v>-237</v>
      </c>
    </row>
    <row r="112" spans="1:9" ht="23.25">
      <c r="A112" s="1">
        <v>108</v>
      </c>
      <c r="B112" s="1" t="s">
        <v>1205</v>
      </c>
      <c r="C112" s="1" t="s">
        <v>292</v>
      </c>
      <c r="D112" s="1" t="s">
        <v>123</v>
      </c>
      <c r="E112" s="1">
        <v>4</v>
      </c>
      <c r="F112" s="1">
        <v>5</v>
      </c>
      <c r="G112" s="1">
        <v>-245</v>
      </c>
    </row>
    <row r="113" spans="1:7" ht="23.25">
      <c r="A113" s="1">
        <v>109</v>
      </c>
      <c r="B113" s="1" t="s">
        <v>1206</v>
      </c>
      <c r="C113" s="1" t="s">
        <v>504</v>
      </c>
      <c r="D113" s="1" t="s">
        <v>92</v>
      </c>
      <c r="E113" s="1">
        <v>4</v>
      </c>
      <c r="F113" s="1">
        <v>5</v>
      </c>
      <c r="G113" s="1">
        <v>-245</v>
      </c>
    </row>
    <row r="114" spans="1:7" ht="23.25">
      <c r="A114" s="1">
        <v>110</v>
      </c>
      <c r="B114" s="1" t="s">
        <v>1207</v>
      </c>
      <c r="C114" s="1" t="s">
        <v>1280</v>
      </c>
      <c r="D114" s="1" t="s">
        <v>65</v>
      </c>
      <c r="E114" s="1">
        <v>4</v>
      </c>
      <c r="F114" s="1">
        <v>5</v>
      </c>
      <c r="G114" s="1">
        <v>-276</v>
      </c>
    </row>
    <row r="115" spans="1:7" ht="23.25">
      <c r="A115" s="1">
        <v>111</v>
      </c>
      <c r="B115" s="1" t="s">
        <v>1208</v>
      </c>
      <c r="C115" s="1" t="s">
        <v>535</v>
      </c>
      <c r="D115" s="1" t="s">
        <v>65</v>
      </c>
      <c r="E115" s="1">
        <v>4</v>
      </c>
      <c r="F115" s="1">
        <v>5</v>
      </c>
      <c r="G115" s="1">
        <v>-291</v>
      </c>
    </row>
    <row r="116" spans="1:7" ht="23.25">
      <c r="A116" s="1">
        <v>112</v>
      </c>
      <c r="B116" s="1" t="s">
        <v>1209</v>
      </c>
      <c r="C116" s="1" t="s">
        <v>1281</v>
      </c>
      <c r="D116" s="1" t="s">
        <v>123</v>
      </c>
      <c r="E116" s="1">
        <v>4</v>
      </c>
      <c r="F116" s="1">
        <v>5</v>
      </c>
      <c r="G116" s="1">
        <v>-293</v>
      </c>
    </row>
    <row r="117" spans="1:7" ht="23.25">
      <c r="A117" s="1">
        <v>113</v>
      </c>
      <c r="B117" s="1" t="s">
        <v>1210</v>
      </c>
      <c r="C117" s="1" t="s">
        <v>64</v>
      </c>
      <c r="D117" s="1" t="s">
        <v>65</v>
      </c>
      <c r="E117" s="1">
        <v>4</v>
      </c>
      <c r="F117" s="1">
        <v>5</v>
      </c>
      <c r="G117" s="1">
        <v>-294</v>
      </c>
    </row>
    <row r="118" spans="1:7" ht="23.25">
      <c r="A118" s="1">
        <v>114</v>
      </c>
      <c r="B118" s="1" t="s">
        <v>1211</v>
      </c>
      <c r="C118" s="1" t="s">
        <v>94</v>
      </c>
      <c r="D118" s="1" t="s">
        <v>65</v>
      </c>
      <c r="E118" s="1">
        <v>4</v>
      </c>
      <c r="F118" s="1">
        <v>5</v>
      </c>
      <c r="G118" s="1">
        <v>-304</v>
      </c>
    </row>
    <row r="119" spans="1:7" ht="23.25">
      <c r="A119" s="1">
        <v>115</v>
      </c>
      <c r="B119" s="1" t="s">
        <v>1212</v>
      </c>
      <c r="C119" s="1" t="s">
        <v>122</v>
      </c>
      <c r="D119" s="1" t="s">
        <v>123</v>
      </c>
      <c r="E119" s="1">
        <v>4</v>
      </c>
      <c r="F119" s="1">
        <v>5</v>
      </c>
      <c r="G119" s="1">
        <v>-308</v>
      </c>
    </row>
    <row r="120" spans="1:7" ht="23.25">
      <c r="A120" s="1">
        <v>116</v>
      </c>
      <c r="B120" s="1" t="s">
        <v>1213</v>
      </c>
      <c r="C120" s="1" t="s">
        <v>535</v>
      </c>
      <c r="D120" s="1" t="s">
        <v>65</v>
      </c>
      <c r="E120" s="1">
        <v>4</v>
      </c>
      <c r="F120" s="1">
        <v>5</v>
      </c>
      <c r="G120" s="1">
        <v>-309</v>
      </c>
    </row>
    <row r="121" spans="1:7" ht="23.25">
      <c r="A121" s="1">
        <v>117</v>
      </c>
      <c r="B121" s="1" t="s">
        <v>1214</v>
      </c>
      <c r="C121" s="1" t="s">
        <v>1272</v>
      </c>
      <c r="D121" s="1" t="s">
        <v>92</v>
      </c>
      <c r="E121" s="1">
        <v>4</v>
      </c>
      <c r="F121" s="1">
        <v>5</v>
      </c>
      <c r="G121" s="1">
        <v>-335</v>
      </c>
    </row>
    <row r="122" spans="1:7" ht="23.25">
      <c r="A122" s="1">
        <v>118</v>
      </c>
      <c r="B122" s="1" t="s">
        <v>1215</v>
      </c>
      <c r="C122" s="1" t="s">
        <v>64</v>
      </c>
      <c r="D122" s="1" t="s">
        <v>65</v>
      </c>
      <c r="E122" s="1">
        <v>4</v>
      </c>
      <c r="F122" s="1">
        <v>5</v>
      </c>
      <c r="G122" s="1">
        <v>-402</v>
      </c>
    </row>
    <row r="123" spans="1:7" ht="23.25">
      <c r="A123" s="1">
        <v>119</v>
      </c>
      <c r="B123" s="1" t="s">
        <v>1216</v>
      </c>
      <c r="C123" s="1" t="s">
        <v>1278</v>
      </c>
      <c r="D123" s="1" t="s">
        <v>60</v>
      </c>
      <c r="E123" s="1">
        <v>4</v>
      </c>
      <c r="F123" s="1">
        <v>5</v>
      </c>
      <c r="G123" s="1">
        <v>-446</v>
      </c>
    </row>
    <row r="124" spans="1:7" ht="23.25">
      <c r="A124" s="1">
        <v>120</v>
      </c>
      <c r="B124" s="1" t="s">
        <v>1217</v>
      </c>
      <c r="C124" s="1" t="s">
        <v>64</v>
      </c>
      <c r="D124" s="1" t="s">
        <v>65</v>
      </c>
      <c r="E124" s="1">
        <v>4</v>
      </c>
      <c r="F124" s="1">
        <v>5</v>
      </c>
      <c r="G124" s="1">
        <v>-452</v>
      </c>
    </row>
    <row r="125" spans="1:7" ht="23.25">
      <c r="A125" s="1">
        <v>121</v>
      </c>
      <c r="B125" s="1" t="s">
        <v>1218</v>
      </c>
      <c r="C125" s="1" t="s">
        <v>1272</v>
      </c>
      <c r="D125" s="1" t="s">
        <v>92</v>
      </c>
      <c r="E125" s="1">
        <v>4</v>
      </c>
      <c r="F125" s="1">
        <v>5</v>
      </c>
      <c r="G125" s="1">
        <v>-518</v>
      </c>
    </row>
    <row r="126" spans="1:7" ht="23.25">
      <c r="A126" s="1">
        <v>122</v>
      </c>
      <c r="B126" s="1" t="s">
        <v>1219</v>
      </c>
      <c r="C126" s="1" t="s">
        <v>1272</v>
      </c>
      <c r="D126" s="1" t="s">
        <v>92</v>
      </c>
      <c r="E126" s="1">
        <v>4</v>
      </c>
      <c r="F126" s="1">
        <v>5</v>
      </c>
      <c r="G126" s="1">
        <v>-599</v>
      </c>
    </row>
    <row r="127" spans="1:7" ht="23.25">
      <c r="A127" s="1">
        <v>123</v>
      </c>
      <c r="B127" s="1" t="s">
        <v>1220</v>
      </c>
      <c r="C127" s="1" t="s">
        <v>1081</v>
      </c>
      <c r="D127" s="1" t="s">
        <v>65</v>
      </c>
      <c r="E127" s="1">
        <v>4</v>
      </c>
      <c r="F127" s="1">
        <v>5</v>
      </c>
      <c r="G127" s="1">
        <v>-736</v>
      </c>
    </row>
    <row r="128" spans="1:7" ht="23.25">
      <c r="A128" s="1">
        <v>124</v>
      </c>
      <c r="B128" s="1" t="s">
        <v>1221</v>
      </c>
      <c r="C128" s="1" t="s">
        <v>1272</v>
      </c>
      <c r="D128" s="1" t="s">
        <v>92</v>
      </c>
      <c r="E128" s="1">
        <v>4</v>
      </c>
      <c r="F128" s="1">
        <v>5</v>
      </c>
      <c r="G128" s="1">
        <v>-743</v>
      </c>
    </row>
    <row r="129" spans="1:7" ht="23.25">
      <c r="A129" s="1">
        <v>125</v>
      </c>
      <c r="B129" s="1" t="s">
        <v>1222</v>
      </c>
      <c r="C129" s="1" t="s">
        <v>300</v>
      </c>
      <c r="D129" s="1" t="s">
        <v>60</v>
      </c>
      <c r="E129" s="1">
        <v>4</v>
      </c>
      <c r="F129" s="1">
        <v>5</v>
      </c>
      <c r="G129" s="1">
        <v>-857</v>
      </c>
    </row>
    <row r="130" spans="1:7" ht="23.25">
      <c r="A130" s="1">
        <v>126</v>
      </c>
      <c r="B130" s="1" t="s">
        <v>1223</v>
      </c>
      <c r="C130" s="1" t="s">
        <v>309</v>
      </c>
      <c r="D130" s="1" t="s">
        <v>310</v>
      </c>
      <c r="E130" s="1">
        <v>3.5</v>
      </c>
      <c r="F130" s="1">
        <v>5.5</v>
      </c>
      <c r="G130" s="1">
        <v>-219</v>
      </c>
    </row>
    <row r="131" spans="1:7" ht="23.25">
      <c r="A131" s="1">
        <v>127</v>
      </c>
      <c r="B131" s="1" t="s">
        <v>1224</v>
      </c>
      <c r="C131" s="1" t="s">
        <v>94</v>
      </c>
      <c r="D131" s="1" t="s">
        <v>65</v>
      </c>
      <c r="E131" s="1">
        <v>3</v>
      </c>
      <c r="F131" s="1">
        <v>6</v>
      </c>
      <c r="G131" s="1">
        <v>-282</v>
      </c>
    </row>
    <row r="132" spans="1:7" ht="23.25">
      <c r="A132" s="1">
        <v>128</v>
      </c>
      <c r="B132" s="1" t="s">
        <v>1225</v>
      </c>
      <c r="C132" s="1" t="s">
        <v>1081</v>
      </c>
      <c r="D132" s="1" t="s">
        <v>65</v>
      </c>
      <c r="E132" s="1">
        <v>3</v>
      </c>
      <c r="F132" s="1">
        <v>6</v>
      </c>
      <c r="G132" s="1">
        <v>-286</v>
      </c>
    </row>
    <row r="133" spans="1:7" ht="23.25">
      <c r="A133" s="1">
        <v>129</v>
      </c>
      <c r="B133" s="1" t="s">
        <v>1226</v>
      </c>
      <c r="C133" s="1" t="s">
        <v>1272</v>
      </c>
      <c r="D133" s="1" t="s">
        <v>92</v>
      </c>
      <c r="E133" s="1">
        <v>3</v>
      </c>
      <c r="F133" s="1">
        <v>6</v>
      </c>
      <c r="G133" s="1">
        <v>-306</v>
      </c>
    </row>
    <row r="134" spans="1:7" ht="23.25">
      <c r="A134" s="1">
        <v>130</v>
      </c>
      <c r="B134" s="1" t="s">
        <v>1227</v>
      </c>
      <c r="C134" s="1" t="s">
        <v>1272</v>
      </c>
      <c r="D134" s="1" t="s">
        <v>92</v>
      </c>
      <c r="E134" s="1">
        <v>3</v>
      </c>
      <c r="F134" s="1">
        <v>6</v>
      </c>
      <c r="G134" s="1">
        <v>-355</v>
      </c>
    </row>
    <row r="135" spans="1:7" ht="23.25">
      <c r="A135" s="1">
        <v>131</v>
      </c>
      <c r="B135" s="1" t="s">
        <v>1228</v>
      </c>
      <c r="C135" s="1" t="s">
        <v>1274</v>
      </c>
      <c r="D135" s="1" t="s">
        <v>74</v>
      </c>
      <c r="E135" s="1">
        <v>3</v>
      </c>
      <c r="F135" s="1">
        <v>6</v>
      </c>
      <c r="G135" s="1">
        <v>-360</v>
      </c>
    </row>
    <row r="136" spans="1:7" ht="23.25">
      <c r="A136" s="1">
        <v>132</v>
      </c>
      <c r="B136" s="1" t="s">
        <v>1229</v>
      </c>
      <c r="C136" s="1" t="s">
        <v>94</v>
      </c>
      <c r="D136" s="1" t="s">
        <v>65</v>
      </c>
      <c r="E136" s="1">
        <v>3</v>
      </c>
      <c r="F136" s="1">
        <v>6</v>
      </c>
      <c r="G136" s="1">
        <v>-374</v>
      </c>
    </row>
    <row r="137" spans="1:7" ht="23.25">
      <c r="A137" s="1">
        <v>133</v>
      </c>
      <c r="B137" s="1" t="s">
        <v>1230</v>
      </c>
      <c r="C137" s="1" t="s">
        <v>94</v>
      </c>
      <c r="D137" s="1" t="s">
        <v>65</v>
      </c>
      <c r="E137" s="1">
        <v>3</v>
      </c>
      <c r="F137" s="1">
        <v>6</v>
      </c>
      <c r="G137" s="1">
        <v>-389</v>
      </c>
    </row>
    <row r="138" spans="1:7" ht="23.25">
      <c r="A138" s="1">
        <v>134</v>
      </c>
      <c r="B138" s="1" t="s">
        <v>1231</v>
      </c>
      <c r="C138" s="1" t="s">
        <v>1282</v>
      </c>
      <c r="D138" s="1" t="s">
        <v>65</v>
      </c>
      <c r="E138" s="1">
        <v>3</v>
      </c>
      <c r="F138" s="1">
        <v>6</v>
      </c>
      <c r="G138" s="1">
        <v>-396</v>
      </c>
    </row>
    <row r="139" spans="1:7" ht="23.25">
      <c r="A139" s="1">
        <v>135</v>
      </c>
      <c r="B139" s="1" t="s">
        <v>1232</v>
      </c>
      <c r="C139" s="1" t="s">
        <v>974</v>
      </c>
      <c r="D139" s="1" t="s">
        <v>65</v>
      </c>
      <c r="E139" s="1">
        <v>3</v>
      </c>
      <c r="F139" s="1">
        <v>6</v>
      </c>
      <c r="G139" s="1">
        <v>-409</v>
      </c>
    </row>
    <row r="140" spans="1:7" ht="23.25">
      <c r="A140" s="1">
        <v>136</v>
      </c>
      <c r="B140" s="1" t="s">
        <v>1233</v>
      </c>
      <c r="C140" s="1" t="s">
        <v>1282</v>
      </c>
      <c r="D140" s="1" t="s">
        <v>65</v>
      </c>
      <c r="E140" s="1">
        <v>3</v>
      </c>
      <c r="F140" s="1">
        <v>6</v>
      </c>
      <c r="G140" s="1">
        <v>-423</v>
      </c>
    </row>
    <row r="141" spans="1:7" ht="23.25">
      <c r="A141" s="1">
        <v>137</v>
      </c>
      <c r="B141" s="1" t="s">
        <v>1234</v>
      </c>
      <c r="C141" s="1" t="s">
        <v>1277</v>
      </c>
      <c r="D141" s="1" t="s">
        <v>306</v>
      </c>
      <c r="E141" s="1">
        <v>3</v>
      </c>
      <c r="F141" s="1">
        <v>6</v>
      </c>
      <c r="G141" s="1">
        <v>-455</v>
      </c>
    </row>
    <row r="142" spans="1:7" ht="23.25">
      <c r="A142" s="1">
        <v>138</v>
      </c>
      <c r="B142" s="1" t="s">
        <v>1235</v>
      </c>
      <c r="C142" s="1" t="s">
        <v>122</v>
      </c>
      <c r="D142" s="1" t="s">
        <v>123</v>
      </c>
      <c r="E142" s="1">
        <v>3</v>
      </c>
      <c r="F142" s="1">
        <v>6</v>
      </c>
      <c r="G142" s="1">
        <v>-460</v>
      </c>
    </row>
    <row r="143" spans="1:7" ht="23.25">
      <c r="A143" s="1">
        <v>139</v>
      </c>
      <c r="B143" s="1" t="s">
        <v>1236</v>
      </c>
      <c r="C143" s="1" t="s">
        <v>300</v>
      </c>
      <c r="D143" s="1" t="s">
        <v>60</v>
      </c>
      <c r="E143" s="1">
        <v>3</v>
      </c>
      <c r="F143" s="1">
        <v>6</v>
      </c>
      <c r="G143" s="1">
        <v>-461</v>
      </c>
    </row>
    <row r="144" spans="1:7" ht="23.25">
      <c r="A144" s="1">
        <v>140</v>
      </c>
      <c r="B144" s="1" t="s">
        <v>1237</v>
      </c>
      <c r="C144" s="1" t="s">
        <v>94</v>
      </c>
      <c r="D144" s="1" t="s">
        <v>65</v>
      </c>
      <c r="E144" s="1">
        <v>3</v>
      </c>
      <c r="F144" s="1">
        <v>6</v>
      </c>
      <c r="G144" s="1">
        <v>-538</v>
      </c>
    </row>
    <row r="145" spans="1:7" ht="23.25">
      <c r="A145" s="1">
        <v>141</v>
      </c>
      <c r="B145" s="1" t="s">
        <v>1238</v>
      </c>
      <c r="C145" s="1" t="s">
        <v>94</v>
      </c>
      <c r="D145" s="1" t="s">
        <v>65</v>
      </c>
      <c r="E145" s="1">
        <v>3</v>
      </c>
      <c r="F145" s="1">
        <v>6</v>
      </c>
      <c r="G145" s="1">
        <v>-593</v>
      </c>
    </row>
    <row r="146" spans="1:7" ht="23.25">
      <c r="A146" s="1">
        <v>142</v>
      </c>
      <c r="B146" s="1" t="s">
        <v>1239</v>
      </c>
      <c r="C146" s="1" t="s">
        <v>1278</v>
      </c>
      <c r="D146" s="1" t="s">
        <v>60</v>
      </c>
      <c r="E146" s="1">
        <v>3</v>
      </c>
      <c r="F146" s="1">
        <v>6</v>
      </c>
      <c r="G146" s="1">
        <v>-623</v>
      </c>
    </row>
    <row r="147" spans="1:7" ht="23.25">
      <c r="A147" s="1">
        <v>143</v>
      </c>
      <c r="B147" s="1" t="s">
        <v>1240</v>
      </c>
      <c r="C147" s="1" t="s">
        <v>1053</v>
      </c>
      <c r="D147" s="1" t="s">
        <v>1054</v>
      </c>
      <c r="E147" s="1">
        <v>3</v>
      </c>
      <c r="F147" s="1">
        <v>6</v>
      </c>
      <c r="G147" s="1">
        <v>-626</v>
      </c>
    </row>
    <row r="148" spans="1:7" ht="23.25">
      <c r="A148" s="1">
        <v>144</v>
      </c>
      <c r="B148" s="1" t="s">
        <v>1241</v>
      </c>
      <c r="C148" s="1" t="s">
        <v>974</v>
      </c>
      <c r="D148" s="1" t="s">
        <v>65</v>
      </c>
      <c r="E148" s="1">
        <v>3</v>
      </c>
      <c r="F148" s="1">
        <v>6</v>
      </c>
      <c r="G148" s="1">
        <v>-650</v>
      </c>
    </row>
    <row r="149" spans="1:7" ht="23.25">
      <c r="A149" s="1">
        <v>145</v>
      </c>
      <c r="B149" s="1" t="s">
        <v>1242</v>
      </c>
      <c r="C149" s="1" t="s">
        <v>974</v>
      </c>
      <c r="D149" s="1" t="s">
        <v>65</v>
      </c>
      <c r="E149" s="1">
        <v>3</v>
      </c>
      <c r="F149" s="1">
        <v>6</v>
      </c>
      <c r="G149" s="1">
        <v>-663</v>
      </c>
    </row>
    <row r="150" spans="1:7" ht="23.25">
      <c r="A150" s="1">
        <v>146</v>
      </c>
      <c r="B150" s="1" t="s">
        <v>1243</v>
      </c>
      <c r="C150" s="1" t="s">
        <v>247</v>
      </c>
      <c r="D150" s="1" t="s">
        <v>60</v>
      </c>
      <c r="E150" s="1">
        <v>3</v>
      </c>
      <c r="F150" s="1">
        <v>6</v>
      </c>
      <c r="G150" s="1">
        <v>-725</v>
      </c>
    </row>
    <row r="151" spans="1:7" ht="23.25">
      <c r="A151" s="1">
        <v>147</v>
      </c>
      <c r="B151" s="1" t="s">
        <v>1244</v>
      </c>
      <c r="C151" s="1" t="s">
        <v>94</v>
      </c>
      <c r="D151" s="1" t="s">
        <v>65</v>
      </c>
      <c r="E151" s="1">
        <v>2.5</v>
      </c>
      <c r="F151" s="1">
        <v>6.5</v>
      </c>
      <c r="G151" s="1">
        <v>-469</v>
      </c>
    </row>
    <row r="152" spans="1:7" ht="23.25">
      <c r="A152" s="1">
        <v>148</v>
      </c>
      <c r="B152" s="1" t="s">
        <v>1245</v>
      </c>
      <c r="C152" s="1" t="s">
        <v>1283</v>
      </c>
      <c r="D152" s="1" t="s">
        <v>65</v>
      </c>
      <c r="E152" s="1">
        <v>2.5</v>
      </c>
      <c r="F152" s="1">
        <v>6.5</v>
      </c>
      <c r="G152" s="1">
        <v>-870</v>
      </c>
    </row>
    <row r="153" spans="1:7" ht="23.25">
      <c r="A153" s="1">
        <v>149</v>
      </c>
      <c r="B153" s="1" t="s">
        <v>1246</v>
      </c>
      <c r="C153" s="1" t="s">
        <v>1081</v>
      </c>
      <c r="D153" s="1" t="s">
        <v>65</v>
      </c>
      <c r="E153" s="1">
        <v>2</v>
      </c>
      <c r="F153" s="1">
        <v>7</v>
      </c>
      <c r="G153" s="1">
        <v>-377</v>
      </c>
    </row>
    <row r="154" spans="1:7" ht="23.25">
      <c r="A154" s="1">
        <v>150</v>
      </c>
      <c r="B154" s="1" t="s">
        <v>1247</v>
      </c>
      <c r="C154" s="1" t="s">
        <v>247</v>
      </c>
      <c r="D154" s="1" t="s">
        <v>60</v>
      </c>
      <c r="E154" s="1">
        <v>2</v>
      </c>
      <c r="F154" s="1">
        <v>7</v>
      </c>
      <c r="G154" s="1">
        <v>-567</v>
      </c>
    </row>
    <row r="155" spans="1:7" ht="23.25">
      <c r="A155" s="1">
        <v>151</v>
      </c>
      <c r="B155" s="1" t="s">
        <v>1248</v>
      </c>
      <c r="C155" s="1" t="s">
        <v>94</v>
      </c>
      <c r="D155" s="1" t="s">
        <v>65</v>
      </c>
      <c r="E155" s="1">
        <v>2</v>
      </c>
      <c r="F155" s="1">
        <v>7</v>
      </c>
      <c r="G155" s="1">
        <v>-653</v>
      </c>
    </row>
    <row r="156" spans="1:7" ht="23.25">
      <c r="A156" s="1">
        <v>152</v>
      </c>
      <c r="B156" s="1" t="s">
        <v>1249</v>
      </c>
      <c r="C156" s="1" t="s">
        <v>1081</v>
      </c>
      <c r="D156" s="1" t="s">
        <v>65</v>
      </c>
      <c r="E156" s="1">
        <v>2</v>
      </c>
      <c r="F156" s="1">
        <v>7</v>
      </c>
      <c r="G156" s="1">
        <v>-732</v>
      </c>
    </row>
    <row r="157" spans="1:7" ht="23.25">
      <c r="A157" s="1">
        <v>153</v>
      </c>
      <c r="B157" s="1" t="s">
        <v>1250</v>
      </c>
      <c r="C157" s="1" t="s">
        <v>105</v>
      </c>
      <c r="D157" s="1" t="s">
        <v>65</v>
      </c>
      <c r="E157" s="1">
        <v>2</v>
      </c>
      <c r="F157" s="1">
        <v>7</v>
      </c>
      <c r="G157" s="1">
        <v>-854</v>
      </c>
    </row>
    <row r="158" spans="1:7" ht="23.25">
      <c r="A158" s="1">
        <v>154</v>
      </c>
      <c r="B158" s="1" t="s">
        <v>1251</v>
      </c>
      <c r="C158" s="1" t="s">
        <v>974</v>
      </c>
      <c r="D158" s="1" t="s">
        <v>65</v>
      </c>
      <c r="E158" s="1">
        <v>2</v>
      </c>
      <c r="F158" s="1">
        <v>7</v>
      </c>
      <c r="G158" s="1">
        <v>-1027</v>
      </c>
    </row>
    <row r="159" spans="1:7" ht="23.25">
      <c r="A159" s="1">
        <v>155</v>
      </c>
      <c r="B159" s="1" t="s">
        <v>1252</v>
      </c>
      <c r="C159" s="1" t="s">
        <v>974</v>
      </c>
      <c r="D159" s="1" t="s">
        <v>65</v>
      </c>
      <c r="E159" s="1">
        <v>1</v>
      </c>
      <c r="F159" s="1">
        <v>8</v>
      </c>
      <c r="G159" s="1">
        <v>-443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G25"/>
  <sheetViews>
    <sheetView workbookViewId="0">
      <selection activeCell="C13" sqref="C13"/>
    </sheetView>
  </sheetViews>
  <sheetFormatPr defaultRowHeight="15"/>
  <cols>
    <col min="2" max="2" width="60.5703125" customWidth="1"/>
    <col min="3" max="4" width="25.5703125" customWidth="1"/>
  </cols>
  <sheetData>
    <row r="1" spans="1:7" ht="34.5" customHeight="1">
      <c r="A1" s="25" t="s">
        <v>27</v>
      </c>
      <c r="B1" s="25"/>
      <c r="C1" s="25"/>
      <c r="D1" s="25"/>
      <c r="E1" s="2"/>
      <c r="F1" s="2"/>
      <c r="G1" s="2"/>
    </row>
    <row r="2" spans="1:7" ht="34.5">
      <c r="A2" s="25" t="s">
        <v>28</v>
      </c>
      <c r="B2" s="25"/>
      <c r="C2" s="25"/>
      <c r="D2" s="25"/>
      <c r="E2" s="2"/>
      <c r="F2" s="2"/>
      <c r="G2" s="2"/>
    </row>
    <row r="3" spans="1:7" ht="34.5">
      <c r="A3" s="26" t="s">
        <v>15</v>
      </c>
      <c r="B3" s="26"/>
      <c r="C3" s="26"/>
      <c r="D3" s="26"/>
    </row>
    <row r="4" spans="1:7" ht="26.25">
      <c r="A4" s="9" t="s">
        <v>0</v>
      </c>
      <c r="B4" s="9" t="s">
        <v>1</v>
      </c>
      <c r="C4" s="9" t="s">
        <v>2</v>
      </c>
      <c r="D4" s="9" t="s">
        <v>4</v>
      </c>
    </row>
    <row r="5" spans="1:7" ht="23.25" customHeight="1">
      <c r="A5" s="23">
        <v>1</v>
      </c>
      <c r="B5" s="24" t="s">
        <v>2705</v>
      </c>
      <c r="C5" s="27" t="s">
        <v>7</v>
      </c>
      <c r="D5" s="27"/>
    </row>
    <row r="6" spans="1:7" ht="23.25" customHeight="1">
      <c r="A6" s="23">
        <v>2</v>
      </c>
      <c r="B6" s="24" t="s">
        <v>2706</v>
      </c>
      <c r="C6" s="27"/>
      <c r="D6" s="27"/>
    </row>
    <row r="7" spans="1:7" ht="23.25" customHeight="1">
      <c r="A7" s="20">
        <v>3</v>
      </c>
      <c r="B7" s="21" t="s">
        <v>2707</v>
      </c>
      <c r="C7" s="22">
        <v>10</v>
      </c>
      <c r="D7" s="20">
        <v>1001</v>
      </c>
    </row>
    <row r="8" spans="1:7" ht="23.25" customHeight="1">
      <c r="A8" s="20">
        <v>4</v>
      </c>
      <c r="B8" s="21" t="s">
        <v>2708</v>
      </c>
      <c r="C8" s="22">
        <v>9</v>
      </c>
      <c r="D8" s="20">
        <v>909</v>
      </c>
    </row>
    <row r="9" spans="1:7" ht="23.25" customHeight="1">
      <c r="A9" s="20">
        <v>5</v>
      </c>
      <c r="B9" s="21" t="s">
        <v>2709</v>
      </c>
      <c r="C9" s="22">
        <v>9</v>
      </c>
      <c r="D9" s="20">
        <v>686</v>
      </c>
    </row>
    <row r="10" spans="1:7" ht="23.25" customHeight="1">
      <c r="A10" s="20">
        <v>6</v>
      </c>
      <c r="B10" s="21" t="s">
        <v>2710</v>
      </c>
      <c r="C10" s="22">
        <v>9</v>
      </c>
      <c r="D10" s="20">
        <v>583</v>
      </c>
    </row>
    <row r="11" spans="1:7" ht="23.25" customHeight="1">
      <c r="A11" s="20">
        <v>7</v>
      </c>
      <c r="B11" s="21" t="s">
        <v>2711</v>
      </c>
      <c r="C11" s="22">
        <v>8</v>
      </c>
      <c r="D11" s="20">
        <v>737</v>
      </c>
    </row>
    <row r="12" spans="1:7" ht="23.25" customHeight="1">
      <c r="A12" s="20">
        <v>8</v>
      </c>
      <c r="B12" s="21" t="s">
        <v>2712</v>
      </c>
      <c r="C12" s="22">
        <v>8</v>
      </c>
      <c r="D12" s="20">
        <v>310</v>
      </c>
    </row>
    <row r="13" spans="1:7" ht="23.25" customHeight="1">
      <c r="A13" s="20">
        <v>9</v>
      </c>
      <c r="B13" s="21" t="s">
        <v>2713</v>
      </c>
      <c r="C13" s="22">
        <v>8</v>
      </c>
      <c r="D13" s="20">
        <v>47</v>
      </c>
    </row>
    <row r="14" spans="1:7" ht="23.25" customHeight="1">
      <c r="A14" s="20">
        <v>10</v>
      </c>
      <c r="B14" s="21" t="s">
        <v>2714</v>
      </c>
      <c r="C14" s="22">
        <v>8</v>
      </c>
      <c r="D14" s="20" t="s">
        <v>2715</v>
      </c>
    </row>
    <row r="15" spans="1:7" ht="23.25" customHeight="1">
      <c r="A15" s="20">
        <v>11</v>
      </c>
      <c r="B15" s="21" t="s">
        <v>2716</v>
      </c>
      <c r="C15" s="22">
        <v>7</v>
      </c>
      <c r="D15" s="20">
        <v>409</v>
      </c>
    </row>
    <row r="16" spans="1:7" ht="23.25" customHeight="1">
      <c r="A16" s="20">
        <v>12</v>
      </c>
      <c r="B16" s="21" t="s">
        <v>2717</v>
      </c>
      <c r="C16" s="22">
        <v>7</v>
      </c>
      <c r="D16" s="20">
        <v>322</v>
      </c>
    </row>
    <row r="17" spans="1:4" ht="23.25" customHeight="1">
      <c r="A17" s="20">
        <v>13</v>
      </c>
      <c r="B17" s="21" t="s">
        <v>2718</v>
      </c>
      <c r="C17" s="22">
        <v>7</v>
      </c>
      <c r="D17" s="20" t="s">
        <v>2719</v>
      </c>
    </row>
    <row r="18" spans="1:4" ht="23.25" customHeight="1">
      <c r="A18" s="20">
        <v>14</v>
      </c>
      <c r="B18" s="21" t="s">
        <v>2720</v>
      </c>
      <c r="C18" s="22">
        <v>6</v>
      </c>
      <c r="D18" s="20" t="s">
        <v>2721</v>
      </c>
    </row>
    <row r="19" spans="1:4" ht="23.25" customHeight="1">
      <c r="A19" s="20">
        <v>15</v>
      </c>
      <c r="B19" s="21" t="s">
        <v>2722</v>
      </c>
      <c r="C19" s="22">
        <v>6</v>
      </c>
      <c r="D19" s="20" t="s">
        <v>2723</v>
      </c>
    </row>
    <row r="20" spans="1:4" ht="23.25" customHeight="1">
      <c r="A20" s="20">
        <v>16</v>
      </c>
      <c r="B20" s="21" t="s">
        <v>2724</v>
      </c>
      <c r="C20" s="22">
        <v>6</v>
      </c>
      <c r="D20" s="20" t="s">
        <v>2725</v>
      </c>
    </row>
    <row r="21" spans="1:4" ht="23.25" customHeight="1">
      <c r="A21" s="20">
        <v>17</v>
      </c>
      <c r="B21" s="21" t="s">
        <v>2726</v>
      </c>
      <c r="C21" s="22">
        <v>5</v>
      </c>
      <c r="D21" s="20" t="s">
        <v>2727</v>
      </c>
    </row>
    <row r="22" spans="1:4" ht="23.25" customHeight="1">
      <c r="A22" s="20">
        <v>18</v>
      </c>
      <c r="B22" s="21" t="s">
        <v>2728</v>
      </c>
      <c r="C22" s="22">
        <v>5</v>
      </c>
      <c r="D22" s="20" t="s">
        <v>2729</v>
      </c>
    </row>
    <row r="23" spans="1:4" ht="23.25" customHeight="1">
      <c r="A23" s="20">
        <v>19</v>
      </c>
      <c r="B23" s="21" t="s">
        <v>2730</v>
      </c>
      <c r="C23" s="22">
        <v>5</v>
      </c>
      <c r="D23" s="20" t="s">
        <v>2731</v>
      </c>
    </row>
    <row r="24" spans="1:4" ht="23.25" customHeight="1">
      <c r="A24" s="20">
        <v>20</v>
      </c>
      <c r="B24" s="21" t="s">
        <v>2732</v>
      </c>
      <c r="C24" s="22">
        <v>5</v>
      </c>
      <c r="D24" s="20" t="s">
        <v>2733</v>
      </c>
    </row>
    <row r="25" spans="1:4" ht="23.25" customHeight="1">
      <c r="A25" s="20">
        <v>21</v>
      </c>
      <c r="B25" s="21" t="s">
        <v>2734</v>
      </c>
      <c r="C25" s="22">
        <v>5</v>
      </c>
      <c r="D25" s="20" t="s">
        <v>2735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G45"/>
  <sheetViews>
    <sheetView workbookViewId="0">
      <selection activeCell="E5" sqref="E5:G6"/>
    </sheetView>
  </sheetViews>
  <sheetFormatPr defaultRowHeight="15"/>
  <cols>
    <col min="1" max="1" width="9" customWidth="1"/>
    <col min="2" max="2" width="28.28515625" bestFit="1" customWidth="1"/>
    <col min="3" max="3" width="36.42578125" bestFit="1" customWidth="1"/>
    <col min="4" max="4" width="16.7109375" bestFit="1" customWidth="1"/>
    <col min="7" max="7" width="13.42578125" customWidth="1"/>
  </cols>
  <sheetData>
    <row r="1" spans="1:7" ht="34.5">
      <c r="A1" s="25" t="s">
        <v>27</v>
      </c>
      <c r="B1" s="25"/>
      <c r="C1" s="25"/>
      <c r="D1" s="25"/>
      <c r="E1" s="25"/>
      <c r="F1" s="25"/>
      <c r="G1" s="25"/>
    </row>
    <row r="2" spans="1:7" ht="34.5">
      <c r="A2" s="25" t="s">
        <v>28</v>
      </c>
      <c r="B2" s="25"/>
      <c r="C2" s="25"/>
      <c r="D2" s="25"/>
      <c r="E2" s="25"/>
      <c r="F2" s="25"/>
      <c r="G2" s="25"/>
    </row>
    <row r="3" spans="1:7" ht="34.5">
      <c r="A3" s="26" t="s">
        <v>2736</v>
      </c>
      <c r="B3" s="26"/>
      <c r="C3" s="26"/>
      <c r="D3" s="26"/>
      <c r="E3" s="26"/>
      <c r="F3" s="26"/>
      <c r="G3" s="26"/>
    </row>
    <row r="4" spans="1:7" ht="26.25">
      <c r="A4" s="9" t="s">
        <v>0</v>
      </c>
      <c r="B4" s="9" t="s">
        <v>1</v>
      </c>
      <c r="C4" s="9" t="s">
        <v>5</v>
      </c>
      <c r="D4" s="9" t="s">
        <v>6</v>
      </c>
      <c r="E4" s="9" t="s">
        <v>2</v>
      </c>
      <c r="F4" s="9" t="s">
        <v>3</v>
      </c>
      <c r="G4" s="9" t="s">
        <v>4</v>
      </c>
    </row>
    <row r="5" spans="1:7" ht="23.25">
      <c r="A5" s="12">
        <v>1</v>
      </c>
      <c r="B5" s="12" t="s">
        <v>1651</v>
      </c>
      <c r="C5" s="12" t="s">
        <v>1652</v>
      </c>
      <c r="D5" s="12" t="s">
        <v>50</v>
      </c>
      <c r="E5" s="28" t="s">
        <v>7</v>
      </c>
      <c r="F5" s="29"/>
      <c r="G5" s="30"/>
    </row>
    <row r="6" spans="1:7" ht="23.25">
      <c r="A6" s="12">
        <v>2</v>
      </c>
      <c r="B6" s="12" t="s">
        <v>1647</v>
      </c>
      <c r="C6" s="12" t="s">
        <v>525</v>
      </c>
      <c r="D6" s="12" t="s">
        <v>71</v>
      </c>
      <c r="E6" s="31"/>
      <c r="F6" s="32"/>
      <c r="G6" s="33"/>
    </row>
    <row r="7" spans="1:7" ht="23.25">
      <c r="A7" s="1">
        <v>3</v>
      </c>
      <c r="B7" s="1" t="s">
        <v>1646</v>
      </c>
      <c r="C7" s="1" t="s">
        <v>1292</v>
      </c>
      <c r="D7" s="1" t="s">
        <v>255</v>
      </c>
      <c r="E7" s="1">
        <v>6</v>
      </c>
      <c r="F7" s="1">
        <f t="shared" ref="F7:F45" si="0">7-E7</f>
        <v>1</v>
      </c>
      <c r="G7" s="1">
        <v>227</v>
      </c>
    </row>
    <row r="8" spans="1:7" ht="23.25">
      <c r="A8" s="1">
        <v>4</v>
      </c>
      <c r="B8" s="1" t="s">
        <v>1653</v>
      </c>
      <c r="C8" s="1" t="s">
        <v>77</v>
      </c>
      <c r="D8" s="1" t="s">
        <v>65</v>
      </c>
      <c r="E8" s="1">
        <v>6</v>
      </c>
      <c r="F8" s="1">
        <f t="shared" si="0"/>
        <v>1</v>
      </c>
      <c r="G8" s="1">
        <v>144</v>
      </c>
    </row>
    <row r="9" spans="1:7" ht="23.25">
      <c r="A9" s="1">
        <v>5</v>
      </c>
      <c r="B9" s="1" t="s">
        <v>1648</v>
      </c>
      <c r="C9" s="1" t="s">
        <v>1379</v>
      </c>
      <c r="D9" s="1" t="s">
        <v>74</v>
      </c>
      <c r="E9" s="1">
        <v>5</v>
      </c>
      <c r="F9" s="1">
        <f t="shared" si="0"/>
        <v>2</v>
      </c>
      <c r="G9" s="1">
        <v>109</v>
      </c>
    </row>
    <row r="10" spans="1:7" ht="23.25">
      <c r="A10" s="1">
        <v>6</v>
      </c>
      <c r="B10" s="1" t="s">
        <v>1650</v>
      </c>
      <c r="C10" s="1" t="s">
        <v>64</v>
      </c>
      <c r="D10" s="1" t="s">
        <v>65</v>
      </c>
      <c r="E10" s="1">
        <v>5</v>
      </c>
      <c r="F10" s="1">
        <f t="shared" si="0"/>
        <v>2</v>
      </c>
      <c r="G10" s="1">
        <v>107</v>
      </c>
    </row>
    <row r="11" spans="1:7" ht="23.25">
      <c r="A11" s="1">
        <v>7</v>
      </c>
      <c r="B11" s="1" t="s">
        <v>1655</v>
      </c>
      <c r="C11" s="1" t="s">
        <v>1389</v>
      </c>
      <c r="D11" s="1" t="s">
        <v>74</v>
      </c>
      <c r="E11" s="1">
        <v>5</v>
      </c>
      <c r="F11" s="1">
        <f t="shared" si="0"/>
        <v>2</v>
      </c>
      <c r="G11" s="1">
        <v>31</v>
      </c>
    </row>
    <row r="12" spans="1:7" ht="23.25">
      <c r="A12" s="1">
        <v>8</v>
      </c>
      <c r="B12" s="1" t="s">
        <v>1671</v>
      </c>
      <c r="C12" s="1" t="s">
        <v>1472</v>
      </c>
      <c r="D12" s="1" t="s">
        <v>1473</v>
      </c>
      <c r="E12" s="1">
        <v>5</v>
      </c>
      <c r="F12" s="1">
        <f t="shared" si="0"/>
        <v>2</v>
      </c>
      <c r="G12" s="1">
        <v>11</v>
      </c>
    </row>
    <row r="13" spans="1:7" ht="23.25">
      <c r="A13" s="1">
        <v>9</v>
      </c>
      <c r="B13" s="1" t="s">
        <v>1659</v>
      </c>
      <c r="C13" s="1" t="s">
        <v>77</v>
      </c>
      <c r="D13" s="1" t="s">
        <v>65</v>
      </c>
      <c r="E13" s="1">
        <v>5</v>
      </c>
      <c r="F13" s="1">
        <f t="shared" si="0"/>
        <v>2</v>
      </c>
      <c r="G13" s="1">
        <v>-34</v>
      </c>
    </row>
    <row r="14" spans="1:7" ht="23.25">
      <c r="A14" s="1">
        <v>10</v>
      </c>
      <c r="B14" s="1" t="s">
        <v>1676</v>
      </c>
      <c r="C14" s="1" t="s">
        <v>77</v>
      </c>
      <c r="D14" s="1" t="s">
        <v>65</v>
      </c>
      <c r="E14" s="1">
        <v>5</v>
      </c>
      <c r="F14" s="1">
        <f t="shared" si="0"/>
        <v>2</v>
      </c>
      <c r="G14" s="1">
        <v>-35</v>
      </c>
    </row>
    <row r="15" spans="1:7" ht="23.25">
      <c r="A15" s="1">
        <v>11</v>
      </c>
      <c r="B15" s="1" t="s">
        <v>1660</v>
      </c>
      <c r="C15" s="1" t="s">
        <v>77</v>
      </c>
      <c r="D15" s="1" t="s">
        <v>65</v>
      </c>
      <c r="E15" s="1">
        <v>4</v>
      </c>
      <c r="F15" s="1">
        <f t="shared" si="0"/>
        <v>3</v>
      </c>
      <c r="G15" s="1">
        <v>67</v>
      </c>
    </row>
    <row r="16" spans="1:7" ht="23.25">
      <c r="A16" s="1">
        <v>12</v>
      </c>
      <c r="B16" s="1" t="s">
        <v>1661</v>
      </c>
      <c r="C16" s="1" t="s">
        <v>77</v>
      </c>
      <c r="D16" s="1" t="s">
        <v>65</v>
      </c>
      <c r="E16" s="1">
        <v>4</v>
      </c>
      <c r="F16" s="1">
        <f t="shared" si="0"/>
        <v>3</v>
      </c>
      <c r="G16" s="1">
        <v>56</v>
      </c>
    </row>
    <row r="17" spans="1:7" ht="23.25">
      <c r="A17" s="1">
        <v>13</v>
      </c>
      <c r="B17" s="1" t="s">
        <v>1680</v>
      </c>
      <c r="C17" s="1" t="s">
        <v>609</v>
      </c>
      <c r="D17" s="1" t="s">
        <v>74</v>
      </c>
      <c r="E17" s="1">
        <v>4</v>
      </c>
      <c r="F17" s="1">
        <f t="shared" si="0"/>
        <v>3</v>
      </c>
      <c r="G17" s="1">
        <v>36</v>
      </c>
    </row>
    <row r="18" spans="1:7" ht="23.25">
      <c r="A18" s="1">
        <v>14</v>
      </c>
      <c r="B18" s="1" t="s">
        <v>1666</v>
      </c>
      <c r="C18" s="1" t="s">
        <v>1667</v>
      </c>
      <c r="D18" s="1" t="s">
        <v>1260</v>
      </c>
      <c r="E18" s="1">
        <v>4</v>
      </c>
      <c r="F18" s="1">
        <f t="shared" si="0"/>
        <v>3</v>
      </c>
      <c r="G18" s="1">
        <v>35</v>
      </c>
    </row>
    <row r="19" spans="1:7" ht="23.25">
      <c r="A19" s="1">
        <v>15</v>
      </c>
      <c r="B19" s="1" t="s">
        <v>1658</v>
      </c>
      <c r="C19" s="1" t="s">
        <v>77</v>
      </c>
      <c r="D19" s="1" t="s">
        <v>65</v>
      </c>
      <c r="E19" s="1">
        <v>4</v>
      </c>
      <c r="F19" s="1">
        <f t="shared" si="0"/>
        <v>3</v>
      </c>
      <c r="G19" s="1">
        <v>2</v>
      </c>
    </row>
    <row r="20" spans="1:7" ht="23.25">
      <c r="A20" s="1">
        <v>16</v>
      </c>
      <c r="B20" s="1" t="s">
        <v>1664</v>
      </c>
      <c r="C20" s="1" t="s">
        <v>1472</v>
      </c>
      <c r="D20" s="1" t="s">
        <v>1473</v>
      </c>
      <c r="E20" s="1">
        <v>4</v>
      </c>
      <c r="F20" s="1">
        <f t="shared" si="0"/>
        <v>3</v>
      </c>
      <c r="G20" s="1">
        <v>-13</v>
      </c>
    </row>
    <row r="21" spans="1:7" ht="23.25">
      <c r="A21" s="1">
        <v>17</v>
      </c>
      <c r="B21" s="1" t="s">
        <v>1673</v>
      </c>
      <c r="C21" s="1" t="s">
        <v>77</v>
      </c>
      <c r="D21" s="1" t="s">
        <v>65</v>
      </c>
      <c r="E21" s="1">
        <v>4</v>
      </c>
      <c r="F21" s="1">
        <f t="shared" si="0"/>
        <v>3</v>
      </c>
      <c r="G21" s="1">
        <v>-28</v>
      </c>
    </row>
    <row r="22" spans="1:7" ht="23.25">
      <c r="A22" s="1">
        <v>18</v>
      </c>
      <c r="B22" s="1" t="s">
        <v>1675</v>
      </c>
      <c r="C22" s="1" t="s">
        <v>77</v>
      </c>
      <c r="D22" s="1" t="s">
        <v>65</v>
      </c>
      <c r="E22" s="1">
        <v>4</v>
      </c>
      <c r="F22" s="1">
        <f t="shared" si="0"/>
        <v>3</v>
      </c>
      <c r="G22" s="1">
        <v>-31</v>
      </c>
    </row>
    <row r="23" spans="1:7" ht="23.25">
      <c r="A23" s="1">
        <v>19</v>
      </c>
      <c r="B23" s="1" t="s">
        <v>1656</v>
      </c>
      <c r="C23" s="1" t="s">
        <v>77</v>
      </c>
      <c r="D23" s="1" t="s">
        <v>65</v>
      </c>
      <c r="E23" s="1">
        <v>4</v>
      </c>
      <c r="F23" s="1">
        <f t="shared" si="0"/>
        <v>3</v>
      </c>
      <c r="G23" s="1">
        <v>-36</v>
      </c>
    </row>
    <row r="24" spans="1:7" ht="23.25">
      <c r="A24" s="1">
        <v>20</v>
      </c>
      <c r="B24" s="1" t="s">
        <v>1682</v>
      </c>
      <c r="C24" s="1" t="s">
        <v>77</v>
      </c>
      <c r="D24" s="1" t="s">
        <v>65</v>
      </c>
      <c r="E24" s="1">
        <v>4</v>
      </c>
      <c r="F24" s="1">
        <f t="shared" si="0"/>
        <v>3</v>
      </c>
      <c r="G24" s="1">
        <v>-38</v>
      </c>
    </row>
    <row r="25" spans="1:7" ht="23.25">
      <c r="A25" s="1">
        <v>21</v>
      </c>
      <c r="B25" s="1" t="s">
        <v>1657</v>
      </c>
      <c r="C25" s="1" t="s">
        <v>77</v>
      </c>
      <c r="D25" s="1" t="s">
        <v>65</v>
      </c>
      <c r="E25" s="1">
        <v>4</v>
      </c>
      <c r="F25" s="1">
        <f t="shared" si="0"/>
        <v>3</v>
      </c>
      <c r="G25" s="1">
        <v>-158</v>
      </c>
    </row>
    <row r="26" spans="1:7" ht="23.25">
      <c r="A26" s="1">
        <v>22</v>
      </c>
      <c r="B26" s="1" t="s">
        <v>1674</v>
      </c>
      <c r="C26" s="1" t="s">
        <v>77</v>
      </c>
      <c r="D26" s="1" t="s">
        <v>65</v>
      </c>
      <c r="E26" s="1">
        <v>3.5</v>
      </c>
      <c r="F26" s="1">
        <f t="shared" si="0"/>
        <v>3.5</v>
      </c>
      <c r="G26" s="1">
        <v>-55</v>
      </c>
    </row>
    <row r="27" spans="1:7" ht="23.25">
      <c r="A27" s="1">
        <v>23</v>
      </c>
      <c r="B27" s="1" t="s">
        <v>1649</v>
      </c>
      <c r="C27" s="1" t="s">
        <v>1472</v>
      </c>
      <c r="D27" s="1" t="s">
        <v>1473</v>
      </c>
      <c r="E27" s="1">
        <v>3</v>
      </c>
      <c r="F27" s="1">
        <f t="shared" si="0"/>
        <v>4</v>
      </c>
      <c r="G27" s="1">
        <v>33</v>
      </c>
    </row>
    <row r="28" spans="1:7" ht="23.25">
      <c r="A28" s="1">
        <v>24</v>
      </c>
      <c r="B28" s="1" t="s">
        <v>1677</v>
      </c>
      <c r="C28" s="1" t="s">
        <v>77</v>
      </c>
      <c r="D28" s="1" t="s">
        <v>65</v>
      </c>
      <c r="E28" s="1">
        <v>3</v>
      </c>
      <c r="F28" s="1">
        <f t="shared" si="0"/>
        <v>4</v>
      </c>
      <c r="G28" s="1">
        <v>30</v>
      </c>
    </row>
    <row r="29" spans="1:7" ht="23.25">
      <c r="A29" s="1">
        <v>25</v>
      </c>
      <c r="B29" s="1" t="s">
        <v>1672</v>
      </c>
      <c r="C29" s="1" t="s">
        <v>1384</v>
      </c>
      <c r="D29" s="1" t="s">
        <v>65</v>
      </c>
      <c r="E29" s="1">
        <v>3</v>
      </c>
      <c r="F29" s="1">
        <f t="shared" si="0"/>
        <v>4</v>
      </c>
      <c r="G29" s="1">
        <v>-9</v>
      </c>
    </row>
    <row r="30" spans="1:7" ht="23.25">
      <c r="A30" s="1">
        <v>26</v>
      </c>
      <c r="B30" s="1" t="s">
        <v>1663</v>
      </c>
      <c r="C30" s="1" t="s">
        <v>699</v>
      </c>
      <c r="D30" s="1" t="s">
        <v>65</v>
      </c>
      <c r="E30" s="1">
        <v>3</v>
      </c>
      <c r="F30" s="1">
        <f t="shared" si="0"/>
        <v>4</v>
      </c>
      <c r="G30" s="1">
        <v>-10</v>
      </c>
    </row>
    <row r="31" spans="1:7" ht="23.25">
      <c r="A31" s="1">
        <v>27</v>
      </c>
      <c r="B31" s="1" t="s">
        <v>1670</v>
      </c>
      <c r="C31" s="1" t="s">
        <v>1384</v>
      </c>
      <c r="D31" s="1" t="s">
        <v>65</v>
      </c>
      <c r="E31" s="1">
        <v>3</v>
      </c>
      <c r="F31" s="1">
        <f t="shared" si="0"/>
        <v>4</v>
      </c>
      <c r="G31" s="1">
        <v>-25</v>
      </c>
    </row>
    <row r="32" spans="1:7" ht="23.25">
      <c r="A32" s="1">
        <v>28</v>
      </c>
      <c r="B32" s="1" t="s">
        <v>1662</v>
      </c>
      <c r="C32" s="1" t="s">
        <v>77</v>
      </c>
      <c r="D32" s="1" t="s">
        <v>65</v>
      </c>
      <c r="E32" s="1">
        <v>3</v>
      </c>
      <c r="F32" s="1">
        <f t="shared" si="0"/>
        <v>4</v>
      </c>
      <c r="G32" s="1">
        <v>-27</v>
      </c>
    </row>
    <row r="33" spans="1:7" ht="23.25">
      <c r="A33" s="1">
        <v>29</v>
      </c>
      <c r="B33" s="1" t="s">
        <v>1668</v>
      </c>
      <c r="C33" s="1" t="s">
        <v>710</v>
      </c>
      <c r="D33" s="1" t="s">
        <v>255</v>
      </c>
      <c r="E33" s="1">
        <v>3</v>
      </c>
      <c r="F33" s="1">
        <f t="shared" si="0"/>
        <v>4</v>
      </c>
      <c r="G33" s="1">
        <v>-39</v>
      </c>
    </row>
    <row r="34" spans="1:7" ht="23.25">
      <c r="A34" s="1">
        <v>30</v>
      </c>
      <c r="B34" s="1" t="s">
        <v>1654</v>
      </c>
      <c r="C34" s="1" t="s">
        <v>77</v>
      </c>
      <c r="D34" s="1" t="s">
        <v>65</v>
      </c>
      <c r="E34" s="1">
        <v>3</v>
      </c>
      <c r="F34" s="1">
        <f t="shared" si="0"/>
        <v>4</v>
      </c>
      <c r="G34" s="1">
        <v>-40</v>
      </c>
    </row>
    <row r="35" spans="1:7" ht="23.25">
      <c r="A35" s="1">
        <v>31</v>
      </c>
      <c r="B35" s="1" t="s">
        <v>1669</v>
      </c>
      <c r="C35" s="1" t="s">
        <v>77</v>
      </c>
      <c r="D35" s="1" t="s">
        <v>65</v>
      </c>
      <c r="E35" s="1">
        <v>3</v>
      </c>
      <c r="F35" s="1">
        <f t="shared" si="0"/>
        <v>4</v>
      </c>
      <c r="G35" s="1">
        <v>-40</v>
      </c>
    </row>
    <row r="36" spans="1:7" ht="23.25">
      <c r="A36" s="1">
        <v>32</v>
      </c>
      <c r="B36" s="1" t="s">
        <v>1686</v>
      </c>
      <c r="C36" s="1" t="s">
        <v>77</v>
      </c>
      <c r="D36" s="1" t="s">
        <v>65</v>
      </c>
      <c r="E36" s="1">
        <v>2.5</v>
      </c>
      <c r="F36" s="1">
        <f t="shared" si="0"/>
        <v>4.5</v>
      </c>
      <c r="G36" s="1">
        <v>-46</v>
      </c>
    </row>
    <row r="37" spans="1:7" ht="23.25">
      <c r="A37" s="1">
        <v>33</v>
      </c>
      <c r="B37" s="1" t="s">
        <v>1678</v>
      </c>
      <c r="C37" s="1" t="s">
        <v>1472</v>
      </c>
      <c r="D37" s="1" t="s">
        <v>1473</v>
      </c>
      <c r="E37" s="1">
        <v>2</v>
      </c>
      <c r="F37" s="1">
        <f t="shared" si="0"/>
        <v>5</v>
      </c>
      <c r="G37" s="1">
        <v>-2</v>
      </c>
    </row>
    <row r="38" spans="1:7" ht="23.25">
      <c r="A38" s="1">
        <v>34</v>
      </c>
      <c r="B38" s="1" t="s">
        <v>1683</v>
      </c>
      <c r="C38" s="1" t="s">
        <v>77</v>
      </c>
      <c r="D38" s="1" t="s">
        <v>65</v>
      </c>
      <c r="E38" s="1">
        <v>2</v>
      </c>
      <c r="F38" s="1">
        <f t="shared" si="0"/>
        <v>5</v>
      </c>
      <c r="G38" s="1">
        <v>-26</v>
      </c>
    </row>
    <row r="39" spans="1:7" ht="23.25">
      <c r="A39" s="1">
        <v>35</v>
      </c>
      <c r="B39" s="1" t="s">
        <v>1665</v>
      </c>
      <c r="C39" s="1" t="s">
        <v>77</v>
      </c>
      <c r="D39" s="1" t="s">
        <v>65</v>
      </c>
      <c r="E39" s="1">
        <v>2</v>
      </c>
      <c r="F39" s="1">
        <f t="shared" si="0"/>
        <v>5</v>
      </c>
      <c r="G39" s="1">
        <v>-29</v>
      </c>
    </row>
    <row r="40" spans="1:7" ht="23.25">
      <c r="A40" s="1">
        <v>36</v>
      </c>
      <c r="B40" s="1" t="s">
        <v>1679</v>
      </c>
      <c r="C40" s="1" t="s">
        <v>77</v>
      </c>
      <c r="D40" s="1" t="s">
        <v>65</v>
      </c>
      <c r="E40" s="1">
        <v>2</v>
      </c>
      <c r="F40" s="1">
        <f t="shared" si="0"/>
        <v>5</v>
      </c>
      <c r="G40" s="1">
        <v>-39</v>
      </c>
    </row>
    <row r="41" spans="1:7" ht="23.25">
      <c r="A41" s="1">
        <v>37</v>
      </c>
      <c r="B41" s="1" t="s">
        <v>1688</v>
      </c>
      <c r="C41" s="1" t="s">
        <v>1384</v>
      </c>
      <c r="D41" s="1" t="s">
        <v>65</v>
      </c>
      <c r="E41" s="1">
        <v>2</v>
      </c>
      <c r="F41" s="1">
        <f t="shared" si="0"/>
        <v>5</v>
      </c>
      <c r="G41" s="1">
        <v>-45</v>
      </c>
    </row>
    <row r="42" spans="1:7" ht="23.25">
      <c r="A42" s="1">
        <v>38</v>
      </c>
      <c r="B42" s="1" t="s">
        <v>1681</v>
      </c>
      <c r="C42" s="1" t="s">
        <v>77</v>
      </c>
      <c r="D42" s="1" t="s">
        <v>65</v>
      </c>
      <c r="E42" s="1">
        <v>2</v>
      </c>
      <c r="F42" s="1">
        <f t="shared" si="0"/>
        <v>5</v>
      </c>
      <c r="G42" s="1">
        <v>-77</v>
      </c>
    </row>
    <row r="43" spans="1:7" ht="23.25">
      <c r="A43" s="1">
        <v>39</v>
      </c>
      <c r="B43" s="1" t="s">
        <v>1685</v>
      </c>
      <c r="C43" s="1" t="s">
        <v>77</v>
      </c>
      <c r="D43" s="1" t="s">
        <v>65</v>
      </c>
      <c r="E43" s="1">
        <v>2</v>
      </c>
      <c r="F43" s="1">
        <f t="shared" si="0"/>
        <v>5</v>
      </c>
      <c r="G43" s="1">
        <v>-154</v>
      </c>
    </row>
    <row r="44" spans="1:7" ht="23.25">
      <c r="A44" s="1">
        <v>40</v>
      </c>
      <c r="B44" s="1" t="s">
        <v>1687</v>
      </c>
      <c r="C44" s="1" t="s">
        <v>64</v>
      </c>
      <c r="D44" s="1" t="s">
        <v>65</v>
      </c>
      <c r="E44" s="1">
        <v>1.5</v>
      </c>
      <c r="F44" s="1">
        <f t="shared" si="0"/>
        <v>5.5</v>
      </c>
      <c r="G44" s="1">
        <v>-29</v>
      </c>
    </row>
    <row r="45" spans="1:7" ht="23.25">
      <c r="A45" s="1">
        <v>41</v>
      </c>
      <c r="B45" s="1" t="s">
        <v>1684</v>
      </c>
      <c r="C45" s="1" t="s">
        <v>77</v>
      </c>
      <c r="D45" s="1" t="s">
        <v>65</v>
      </c>
      <c r="E45" s="1">
        <v>1</v>
      </c>
      <c r="F45" s="1">
        <f t="shared" si="0"/>
        <v>6</v>
      </c>
      <c r="G45" s="1">
        <v>-127</v>
      </c>
    </row>
  </sheetData>
  <sortState ref="A5:G45">
    <sortCondition descending="1" ref="E5:E45"/>
    <sortCondition descending="1" ref="G5:G45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61"/>
  <sheetViews>
    <sheetView workbookViewId="0">
      <selection activeCell="F11" sqref="F11"/>
    </sheetView>
  </sheetViews>
  <sheetFormatPr defaultRowHeight="15"/>
  <cols>
    <col min="1" max="1" width="9.140625" style="4"/>
    <col min="2" max="2" width="23.42578125" customWidth="1"/>
    <col min="3" max="3" width="25.5703125" bestFit="1" customWidth="1"/>
    <col min="4" max="4" width="32.140625" bestFit="1" customWidth="1"/>
    <col min="5" max="5" width="15.28515625" bestFit="1" customWidth="1"/>
    <col min="8" max="8" width="12.7109375" bestFit="1" customWidth="1"/>
  </cols>
  <sheetData>
    <row r="1" spans="1:8" s="7" customFormat="1" ht="34.5">
      <c r="A1" s="25" t="s">
        <v>27</v>
      </c>
      <c r="B1" s="25"/>
      <c r="C1" s="25"/>
      <c r="D1" s="25"/>
      <c r="E1" s="25"/>
      <c r="F1" s="25"/>
      <c r="G1" s="25"/>
      <c r="H1" s="25"/>
    </row>
    <row r="2" spans="1:8" s="7" customFormat="1" ht="34.5">
      <c r="A2" s="25" t="s">
        <v>28</v>
      </c>
      <c r="B2" s="25"/>
      <c r="C2" s="25"/>
      <c r="D2" s="25"/>
      <c r="E2" s="25"/>
      <c r="F2" s="25"/>
      <c r="G2" s="25"/>
      <c r="H2" s="25"/>
    </row>
    <row r="3" spans="1:8" s="7" customFormat="1" ht="34.5">
      <c r="A3" s="26" t="s">
        <v>31</v>
      </c>
      <c r="B3" s="26"/>
      <c r="C3" s="26"/>
      <c r="D3" s="26"/>
      <c r="E3" s="26"/>
      <c r="F3" s="26"/>
      <c r="G3" s="26"/>
      <c r="H3" s="26"/>
    </row>
    <row r="4" spans="1:8" ht="26.25">
      <c r="A4" s="9" t="s">
        <v>0</v>
      </c>
      <c r="B4" s="9" t="s">
        <v>1</v>
      </c>
      <c r="C4" s="9" t="s">
        <v>1</v>
      </c>
      <c r="D4" s="9" t="s">
        <v>5</v>
      </c>
      <c r="E4" s="9" t="s">
        <v>6</v>
      </c>
      <c r="F4" s="9" t="s">
        <v>2</v>
      </c>
      <c r="G4" s="9" t="s">
        <v>3</v>
      </c>
      <c r="H4" s="9" t="s">
        <v>4</v>
      </c>
    </row>
    <row r="5" spans="1:8" ht="23.25" customHeight="1">
      <c r="A5" s="16">
        <v>1</v>
      </c>
      <c r="B5" s="16" t="s">
        <v>2665</v>
      </c>
      <c r="C5" s="16" t="s">
        <v>2666</v>
      </c>
      <c r="D5" s="16" t="s">
        <v>2639</v>
      </c>
      <c r="E5" s="16" t="s">
        <v>50</v>
      </c>
      <c r="F5" s="28" t="s">
        <v>7</v>
      </c>
      <c r="G5" s="29"/>
      <c r="H5" s="30"/>
    </row>
    <row r="6" spans="1:8" ht="23.25" customHeight="1">
      <c r="A6" s="16">
        <v>2</v>
      </c>
      <c r="B6" s="16" t="s">
        <v>2638</v>
      </c>
      <c r="C6" s="16"/>
      <c r="D6" s="16" t="s">
        <v>2639</v>
      </c>
      <c r="E6" s="16" t="s">
        <v>50</v>
      </c>
      <c r="F6" s="31"/>
      <c r="G6" s="32"/>
      <c r="H6" s="33"/>
    </row>
    <row r="7" spans="1:8" ht="23.25">
      <c r="A7" s="15">
        <v>3</v>
      </c>
      <c r="B7" s="15" t="s">
        <v>2700</v>
      </c>
      <c r="C7" s="15" t="s">
        <v>2701</v>
      </c>
      <c r="D7" s="15" t="s">
        <v>1472</v>
      </c>
      <c r="E7" s="15" t="s">
        <v>1473</v>
      </c>
      <c r="F7" s="1">
        <v>7</v>
      </c>
      <c r="G7" s="1">
        <v>2</v>
      </c>
      <c r="H7" s="1">
        <v>770</v>
      </c>
    </row>
    <row r="8" spans="1:8" ht="23.25">
      <c r="A8" s="15">
        <v>4</v>
      </c>
      <c r="B8" s="15" t="s">
        <v>2594</v>
      </c>
      <c r="C8" s="15" t="s">
        <v>2595</v>
      </c>
      <c r="D8" s="15" t="s">
        <v>574</v>
      </c>
      <c r="E8" s="15" t="s">
        <v>575</v>
      </c>
      <c r="F8" s="1">
        <v>7</v>
      </c>
      <c r="G8" s="1">
        <v>2</v>
      </c>
      <c r="H8" s="1">
        <v>724</v>
      </c>
    </row>
    <row r="9" spans="1:8" ht="23.25">
      <c r="A9" s="15">
        <v>5</v>
      </c>
      <c r="B9" s="15" t="s">
        <v>2661</v>
      </c>
      <c r="C9" s="15" t="s">
        <v>2662</v>
      </c>
      <c r="D9" s="15" t="s">
        <v>1440</v>
      </c>
      <c r="E9" s="15" t="s">
        <v>403</v>
      </c>
      <c r="F9" s="1">
        <v>7</v>
      </c>
      <c r="G9" s="1">
        <v>2</v>
      </c>
      <c r="H9" s="1">
        <v>578</v>
      </c>
    </row>
    <row r="10" spans="1:8" ht="23.25">
      <c r="A10" s="15">
        <v>6</v>
      </c>
      <c r="B10" s="15" t="s">
        <v>2670</v>
      </c>
      <c r="C10" s="15" t="s">
        <v>2671</v>
      </c>
      <c r="D10" s="15" t="s">
        <v>788</v>
      </c>
      <c r="E10" s="15" t="s">
        <v>65</v>
      </c>
      <c r="F10" s="1">
        <v>7</v>
      </c>
      <c r="G10" s="1">
        <v>2</v>
      </c>
      <c r="H10" s="1">
        <v>188</v>
      </c>
    </row>
    <row r="11" spans="1:8" ht="23.25">
      <c r="A11" s="15">
        <v>7</v>
      </c>
      <c r="B11" s="15" t="s">
        <v>2609</v>
      </c>
      <c r="C11" s="15" t="s">
        <v>2610</v>
      </c>
      <c r="D11" s="15" t="s">
        <v>389</v>
      </c>
      <c r="E11" s="15" t="s">
        <v>71</v>
      </c>
      <c r="F11" s="1">
        <v>6</v>
      </c>
      <c r="G11" s="1">
        <v>3</v>
      </c>
      <c r="H11" s="1">
        <v>741</v>
      </c>
    </row>
    <row r="12" spans="1:8" ht="23.25">
      <c r="A12" s="15">
        <v>8</v>
      </c>
      <c r="B12" s="15" t="s">
        <v>2682</v>
      </c>
      <c r="C12" s="15" t="s">
        <v>2683</v>
      </c>
      <c r="D12" s="15" t="s">
        <v>1472</v>
      </c>
      <c r="E12" s="15" t="s">
        <v>1473</v>
      </c>
      <c r="F12" s="1">
        <v>6</v>
      </c>
      <c r="G12" s="1">
        <v>3</v>
      </c>
      <c r="H12" s="1">
        <v>517</v>
      </c>
    </row>
    <row r="13" spans="1:8" ht="23.25">
      <c r="A13" s="15">
        <v>9</v>
      </c>
      <c r="B13" s="15" t="s">
        <v>2593</v>
      </c>
      <c r="C13" s="15"/>
      <c r="D13" s="15" t="s">
        <v>1606</v>
      </c>
      <c r="E13" s="15" t="s">
        <v>54</v>
      </c>
      <c r="F13" s="1">
        <v>6</v>
      </c>
      <c r="G13" s="1">
        <v>3</v>
      </c>
      <c r="H13" s="1">
        <v>509</v>
      </c>
    </row>
    <row r="14" spans="1:8" ht="23.25">
      <c r="A14" s="15">
        <v>10</v>
      </c>
      <c r="B14" s="15" t="s">
        <v>2630</v>
      </c>
      <c r="C14" s="15" t="s">
        <v>2631</v>
      </c>
      <c r="D14" s="15" t="s">
        <v>77</v>
      </c>
      <c r="E14" s="15" t="s">
        <v>65</v>
      </c>
      <c r="F14" s="1">
        <v>6</v>
      </c>
      <c r="G14" s="1">
        <v>3</v>
      </c>
      <c r="H14" s="1">
        <v>401</v>
      </c>
    </row>
    <row r="15" spans="1:8" ht="23.25">
      <c r="A15" s="15">
        <v>11</v>
      </c>
      <c r="B15" s="15" t="s">
        <v>2596</v>
      </c>
      <c r="C15" s="15" t="s">
        <v>2597</v>
      </c>
      <c r="D15" s="15" t="s">
        <v>77</v>
      </c>
      <c r="E15" s="15" t="s">
        <v>65</v>
      </c>
      <c r="F15" s="1">
        <v>6</v>
      </c>
      <c r="G15" s="1">
        <v>3</v>
      </c>
      <c r="H15" s="1">
        <v>322</v>
      </c>
    </row>
    <row r="16" spans="1:8" ht="23.25">
      <c r="A16" s="15">
        <v>12</v>
      </c>
      <c r="B16" s="15" t="s">
        <v>2692</v>
      </c>
      <c r="C16" s="15"/>
      <c r="D16" s="15" t="s">
        <v>2693</v>
      </c>
      <c r="E16" s="15" t="s">
        <v>2583</v>
      </c>
      <c r="F16" s="1">
        <v>6</v>
      </c>
      <c r="G16" s="1">
        <v>3</v>
      </c>
      <c r="H16" s="1">
        <v>249</v>
      </c>
    </row>
    <row r="17" spans="1:8" ht="23.25">
      <c r="A17" s="15">
        <v>13</v>
      </c>
      <c r="B17" s="15" t="s">
        <v>2624</v>
      </c>
      <c r="C17" s="15" t="s">
        <v>2625</v>
      </c>
      <c r="D17" s="15" t="s">
        <v>64</v>
      </c>
      <c r="E17" s="15" t="s">
        <v>65</v>
      </c>
      <c r="F17" s="1">
        <v>6</v>
      </c>
      <c r="G17" s="1">
        <v>3</v>
      </c>
      <c r="H17" s="1">
        <v>202</v>
      </c>
    </row>
    <row r="18" spans="1:8" ht="23.25">
      <c r="A18" s="15">
        <v>14</v>
      </c>
      <c r="B18" s="15" t="s">
        <v>2598</v>
      </c>
      <c r="C18" s="15" t="s">
        <v>2599</v>
      </c>
      <c r="D18" s="15" t="s">
        <v>64</v>
      </c>
      <c r="E18" s="15" t="s">
        <v>65</v>
      </c>
      <c r="F18" s="1">
        <v>6</v>
      </c>
      <c r="G18" s="1">
        <v>3</v>
      </c>
      <c r="H18" s="1">
        <v>193</v>
      </c>
    </row>
    <row r="19" spans="1:8" ht="23.25">
      <c r="A19" s="15">
        <v>15</v>
      </c>
      <c r="B19" s="15" t="s">
        <v>2650</v>
      </c>
      <c r="C19" s="15" t="s">
        <v>2651</v>
      </c>
      <c r="D19" s="15" t="s">
        <v>64</v>
      </c>
      <c r="E19" s="15" t="s">
        <v>65</v>
      </c>
      <c r="F19" s="1">
        <v>6</v>
      </c>
      <c r="G19" s="1">
        <v>3</v>
      </c>
      <c r="H19" s="1">
        <v>170</v>
      </c>
    </row>
    <row r="20" spans="1:8" ht="23.25">
      <c r="A20" s="15">
        <v>16</v>
      </c>
      <c r="B20" s="15" t="s">
        <v>2698</v>
      </c>
      <c r="C20" s="15" t="s">
        <v>2699</v>
      </c>
      <c r="D20" s="15" t="s">
        <v>726</v>
      </c>
      <c r="E20" s="15" t="s">
        <v>65</v>
      </c>
      <c r="F20" s="1">
        <v>6</v>
      </c>
      <c r="G20" s="1">
        <v>3</v>
      </c>
      <c r="H20" s="1">
        <v>35</v>
      </c>
    </row>
    <row r="21" spans="1:8" ht="23.25">
      <c r="A21" s="15">
        <v>17</v>
      </c>
      <c r="B21" s="15" t="s">
        <v>2667</v>
      </c>
      <c r="C21" s="15"/>
      <c r="D21" s="15" t="s">
        <v>77</v>
      </c>
      <c r="E21" s="15" t="s">
        <v>65</v>
      </c>
      <c r="F21" s="1">
        <v>6</v>
      </c>
      <c r="G21" s="1">
        <v>3</v>
      </c>
      <c r="H21" s="1">
        <v>15</v>
      </c>
    </row>
    <row r="22" spans="1:8" ht="23.25">
      <c r="A22" s="15">
        <v>18</v>
      </c>
      <c r="B22" s="15" t="s">
        <v>2642</v>
      </c>
      <c r="C22" s="15" t="s">
        <v>2643</v>
      </c>
      <c r="D22" s="15" t="s">
        <v>559</v>
      </c>
      <c r="E22" s="15" t="s">
        <v>65</v>
      </c>
      <c r="F22" s="1">
        <v>5</v>
      </c>
      <c r="G22" s="1">
        <v>4</v>
      </c>
      <c r="H22" s="1">
        <v>456</v>
      </c>
    </row>
    <row r="23" spans="1:8" ht="23.25">
      <c r="A23" s="15">
        <v>19</v>
      </c>
      <c r="B23" s="15" t="s">
        <v>2618</v>
      </c>
      <c r="C23" s="15" t="s">
        <v>2619</v>
      </c>
      <c r="D23" s="15" t="s">
        <v>1384</v>
      </c>
      <c r="E23" s="15" t="s">
        <v>65</v>
      </c>
      <c r="F23" s="1">
        <v>5</v>
      </c>
      <c r="G23" s="1">
        <v>4</v>
      </c>
      <c r="H23" s="1">
        <v>339</v>
      </c>
    </row>
    <row r="24" spans="1:8" ht="23.25">
      <c r="A24" s="15">
        <v>20</v>
      </c>
      <c r="B24" s="15" t="s">
        <v>2644</v>
      </c>
      <c r="C24" s="15" t="s">
        <v>2645</v>
      </c>
      <c r="D24" s="15" t="s">
        <v>64</v>
      </c>
      <c r="E24" s="15" t="s">
        <v>65</v>
      </c>
      <c r="F24" s="1">
        <v>5</v>
      </c>
      <c r="G24" s="1">
        <v>4</v>
      </c>
      <c r="H24" s="1">
        <v>215</v>
      </c>
    </row>
    <row r="25" spans="1:8" ht="23.25">
      <c r="A25" s="15">
        <v>21</v>
      </c>
      <c r="B25" s="15" t="s">
        <v>2602</v>
      </c>
      <c r="C25" s="15" t="s">
        <v>2603</v>
      </c>
      <c r="D25" s="15" t="s">
        <v>1667</v>
      </c>
      <c r="E25" s="15" t="s">
        <v>1260</v>
      </c>
      <c r="F25" s="1">
        <v>5</v>
      </c>
      <c r="G25" s="1">
        <v>4</v>
      </c>
      <c r="H25" s="1">
        <v>171</v>
      </c>
    </row>
    <row r="26" spans="1:8" ht="23.25">
      <c r="A26" s="15">
        <v>22</v>
      </c>
      <c r="B26" s="15" t="s">
        <v>2674</v>
      </c>
      <c r="C26" s="15" t="s">
        <v>2675</v>
      </c>
      <c r="D26" s="15" t="s">
        <v>77</v>
      </c>
      <c r="E26" s="15" t="s">
        <v>65</v>
      </c>
      <c r="F26" s="1">
        <v>5</v>
      </c>
      <c r="G26" s="1">
        <v>4</v>
      </c>
      <c r="H26" s="1">
        <v>108</v>
      </c>
    </row>
    <row r="27" spans="1:8" ht="23.25">
      <c r="A27" s="15">
        <v>23</v>
      </c>
      <c r="B27" s="15" t="s">
        <v>2690</v>
      </c>
      <c r="C27" s="15" t="s">
        <v>2691</v>
      </c>
      <c r="D27" s="15" t="s">
        <v>462</v>
      </c>
      <c r="E27" s="15" t="s">
        <v>65</v>
      </c>
      <c r="F27" s="1">
        <v>5</v>
      </c>
      <c r="G27" s="1">
        <v>4</v>
      </c>
      <c r="H27" s="1">
        <v>107</v>
      </c>
    </row>
    <row r="28" spans="1:8" ht="23.25">
      <c r="A28" s="15">
        <v>24</v>
      </c>
      <c r="B28" s="15" t="s">
        <v>2678</v>
      </c>
      <c r="C28" s="15" t="s">
        <v>2679</v>
      </c>
      <c r="D28" s="15" t="s">
        <v>1384</v>
      </c>
      <c r="E28" s="15" t="s">
        <v>65</v>
      </c>
      <c r="F28" s="1">
        <v>5</v>
      </c>
      <c r="G28" s="1">
        <v>4</v>
      </c>
      <c r="H28" s="1">
        <v>47</v>
      </c>
    </row>
    <row r="29" spans="1:8" ht="23.25">
      <c r="A29" s="15">
        <v>25</v>
      </c>
      <c r="B29" s="15" t="s">
        <v>2659</v>
      </c>
      <c r="C29" s="15" t="s">
        <v>2660</v>
      </c>
      <c r="D29" s="15" t="s">
        <v>717</v>
      </c>
      <c r="E29" s="15" t="s">
        <v>92</v>
      </c>
      <c r="F29" s="1">
        <v>5</v>
      </c>
      <c r="G29" s="1">
        <v>4</v>
      </c>
      <c r="H29" s="1">
        <v>-36</v>
      </c>
    </row>
    <row r="30" spans="1:8" ht="23.25">
      <c r="A30" s="15">
        <v>26</v>
      </c>
      <c r="B30" s="15" t="s">
        <v>2616</v>
      </c>
      <c r="C30" s="15" t="s">
        <v>2617</v>
      </c>
      <c r="D30" s="15" t="s">
        <v>64</v>
      </c>
      <c r="E30" s="15" t="s">
        <v>65</v>
      </c>
      <c r="F30" s="1">
        <v>4.5</v>
      </c>
      <c r="G30" s="1">
        <v>4.5</v>
      </c>
      <c r="H30" s="1">
        <v>-46</v>
      </c>
    </row>
    <row r="31" spans="1:8" ht="23.25">
      <c r="A31" s="15">
        <v>27</v>
      </c>
      <c r="B31" s="15" t="s">
        <v>2646</v>
      </c>
      <c r="C31" s="15" t="s">
        <v>2647</v>
      </c>
      <c r="D31" s="15" t="s">
        <v>1313</v>
      </c>
      <c r="E31" s="15" t="s">
        <v>65</v>
      </c>
      <c r="F31" s="1">
        <v>4</v>
      </c>
      <c r="G31" s="1">
        <v>5</v>
      </c>
      <c r="H31" s="1">
        <v>183</v>
      </c>
    </row>
    <row r="32" spans="1:8" ht="23.25">
      <c r="A32" s="15">
        <v>28</v>
      </c>
      <c r="B32" s="15" t="s">
        <v>2655</v>
      </c>
      <c r="C32" s="15" t="s">
        <v>2656</v>
      </c>
      <c r="D32" s="15" t="s">
        <v>462</v>
      </c>
      <c r="E32" s="15" t="s">
        <v>65</v>
      </c>
      <c r="F32" s="1">
        <v>4</v>
      </c>
      <c r="G32" s="1">
        <v>5</v>
      </c>
      <c r="H32" s="1">
        <v>80</v>
      </c>
    </row>
    <row r="33" spans="1:8" ht="23.25">
      <c r="A33" s="15">
        <v>29</v>
      </c>
      <c r="B33" s="15" t="s">
        <v>2676</v>
      </c>
      <c r="C33" s="15" t="s">
        <v>2677</v>
      </c>
      <c r="D33" s="15" t="s">
        <v>64</v>
      </c>
      <c r="E33" s="15" t="s">
        <v>65</v>
      </c>
      <c r="F33" s="1">
        <v>4</v>
      </c>
      <c r="G33" s="1">
        <v>5</v>
      </c>
      <c r="H33" s="1">
        <v>60</v>
      </c>
    </row>
    <row r="34" spans="1:8" ht="23.25">
      <c r="A34" s="15">
        <v>30</v>
      </c>
      <c r="B34" s="15" t="s">
        <v>2628</v>
      </c>
      <c r="C34" s="15" t="s">
        <v>2629</v>
      </c>
      <c r="D34" s="15" t="s">
        <v>64</v>
      </c>
      <c r="E34" s="15" t="s">
        <v>65</v>
      </c>
      <c r="F34" s="1">
        <v>4</v>
      </c>
      <c r="G34" s="1">
        <v>5</v>
      </c>
      <c r="H34" s="1">
        <v>27</v>
      </c>
    </row>
    <row r="35" spans="1:8" ht="23.25">
      <c r="A35" s="15">
        <v>31</v>
      </c>
      <c r="B35" s="15" t="s">
        <v>2704</v>
      </c>
      <c r="C35" s="15"/>
      <c r="D35" s="15" t="s">
        <v>2606</v>
      </c>
      <c r="E35" s="15" t="s">
        <v>60</v>
      </c>
      <c r="F35" s="1">
        <v>4</v>
      </c>
      <c r="G35" s="1">
        <v>4</v>
      </c>
      <c r="H35" s="1">
        <v>-5</v>
      </c>
    </row>
    <row r="36" spans="1:8" ht="23.25">
      <c r="A36" s="15">
        <v>32</v>
      </c>
      <c r="B36" s="15" t="s">
        <v>2663</v>
      </c>
      <c r="C36" s="15" t="s">
        <v>2664</v>
      </c>
      <c r="D36" s="15" t="s">
        <v>64</v>
      </c>
      <c r="E36" s="15" t="s">
        <v>65</v>
      </c>
      <c r="F36" s="1">
        <v>4</v>
      </c>
      <c r="G36" s="1">
        <v>4</v>
      </c>
      <c r="H36" s="1">
        <v>-102</v>
      </c>
    </row>
    <row r="37" spans="1:8" ht="23.25">
      <c r="A37" s="15">
        <v>33</v>
      </c>
      <c r="B37" s="15" t="s">
        <v>2696</v>
      </c>
      <c r="C37" s="15" t="s">
        <v>2697</v>
      </c>
      <c r="D37" s="15" t="s">
        <v>77</v>
      </c>
      <c r="E37" s="15" t="s">
        <v>65</v>
      </c>
      <c r="F37" s="1">
        <v>4</v>
      </c>
      <c r="G37" s="1">
        <v>4</v>
      </c>
      <c r="H37" s="1">
        <v>-169</v>
      </c>
    </row>
    <row r="38" spans="1:8" ht="23.25">
      <c r="A38" s="15">
        <v>34</v>
      </c>
      <c r="B38" s="15" t="s">
        <v>2632</v>
      </c>
      <c r="C38" s="15" t="s">
        <v>2633</v>
      </c>
      <c r="D38" s="15" t="s">
        <v>609</v>
      </c>
      <c r="E38" s="15" t="s">
        <v>74</v>
      </c>
      <c r="F38" s="1">
        <v>4</v>
      </c>
      <c r="G38" s="1">
        <v>4</v>
      </c>
      <c r="H38" s="1">
        <v>-338</v>
      </c>
    </row>
    <row r="39" spans="1:8" ht="23.25">
      <c r="A39" s="15">
        <v>35</v>
      </c>
      <c r="B39" s="15" t="s">
        <v>2648</v>
      </c>
      <c r="C39" s="15" t="s">
        <v>2649</v>
      </c>
      <c r="D39" s="15" t="s">
        <v>753</v>
      </c>
      <c r="E39" s="15" t="s">
        <v>754</v>
      </c>
      <c r="F39" s="1">
        <v>4</v>
      </c>
      <c r="G39" s="1">
        <v>4</v>
      </c>
      <c r="H39" s="1">
        <v>-341</v>
      </c>
    </row>
    <row r="40" spans="1:8" ht="23.25">
      <c r="A40" s="15">
        <v>36</v>
      </c>
      <c r="B40" s="15" t="s">
        <v>2614</v>
      </c>
      <c r="C40" s="15" t="s">
        <v>2615</v>
      </c>
      <c r="D40" s="15" t="s">
        <v>64</v>
      </c>
      <c r="E40" s="15" t="s">
        <v>65</v>
      </c>
      <c r="F40" s="1">
        <v>3.5</v>
      </c>
      <c r="G40" s="1">
        <v>4.5</v>
      </c>
      <c r="H40" s="1">
        <v>-297</v>
      </c>
    </row>
    <row r="41" spans="1:8" ht="23.25">
      <c r="A41" s="15">
        <v>37</v>
      </c>
      <c r="B41" s="15" t="s">
        <v>2668</v>
      </c>
      <c r="C41" s="15" t="s">
        <v>2669</v>
      </c>
      <c r="D41" s="15" t="s">
        <v>2613</v>
      </c>
      <c r="E41" s="15" t="s">
        <v>65</v>
      </c>
      <c r="F41" s="1">
        <v>3</v>
      </c>
      <c r="G41" s="1">
        <v>5</v>
      </c>
      <c r="H41" s="1">
        <v>36</v>
      </c>
    </row>
    <row r="42" spans="1:8" ht="23.25">
      <c r="A42" s="15">
        <v>38</v>
      </c>
      <c r="B42" s="15" t="s">
        <v>2652</v>
      </c>
      <c r="C42" s="15"/>
      <c r="D42" s="15" t="s">
        <v>2606</v>
      </c>
      <c r="E42" s="15" t="s">
        <v>60</v>
      </c>
      <c r="F42" s="1">
        <v>3</v>
      </c>
      <c r="G42" s="1">
        <v>5</v>
      </c>
      <c r="H42" s="1">
        <v>-19</v>
      </c>
    </row>
    <row r="43" spans="1:8" ht="23.25">
      <c r="A43" s="15">
        <v>39</v>
      </c>
      <c r="B43" s="15" t="s">
        <v>2623</v>
      </c>
      <c r="C43" s="15"/>
      <c r="D43" s="15" t="s">
        <v>237</v>
      </c>
      <c r="E43" s="15" t="s">
        <v>238</v>
      </c>
      <c r="F43" s="1">
        <v>3</v>
      </c>
      <c r="G43" s="1">
        <v>5</v>
      </c>
      <c r="H43" s="1">
        <v>-20</v>
      </c>
    </row>
    <row r="44" spans="1:8" ht="23.25">
      <c r="A44" s="15">
        <v>40</v>
      </c>
      <c r="B44" s="15" t="s">
        <v>2684</v>
      </c>
      <c r="C44" s="15" t="s">
        <v>2685</v>
      </c>
      <c r="D44" s="15" t="s">
        <v>2613</v>
      </c>
      <c r="E44" s="15" t="s">
        <v>65</v>
      </c>
      <c r="F44" s="1">
        <v>3</v>
      </c>
      <c r="G44" s="1">
        <v>5</v>
      </c>
      <c r="H44" s="1">
        <v>-31</v>
      </c>
    </row>
    <row r="45" spans="1:8" ht="23.25">
      <c r="A45" s="15">
        <v>41</v>
      </c>
      <c r="B45" s="15" t="s">
        <v>2636</v>
      </c>
      <c r="C45" s="15" t="s">
        <v>2637</v>
      </c>
      <c r="D45" s="15" t="s">
        <v>1384</v>
      </c>
      <c r="E45" s="15" t="s">
        <v>65</v>
      </c>
      <c r="F45" s="1">
        <v>3</v>
      </c>
      <c r="G45" s="1">
        <v>5</v>
      </c>
      <c r="H45" s="1">
        <v>-45</v>
      </c>
    </row>
    <row r="46" spans="1:8" ht="23.25">
      <c r="A46" s="15">
        <v>42</v>
      </c>
      <c r="B46" s="15" t="s">
        <v>2640</v>
      </c>
      <c r="C46" s="15" t="s">
        <v>2641</v>
      </c>
      <c r="D46" s="15" t="s">
        <v>64</v>
      </c>
      <c r="E46" s="15" t="s">
        <v>65</v>
      </c>
      <c r="F46" s="1">
        <v>3</v>
      </c>
      <c r="G46" s="1">
        <v>5</v>
      </c>
      <c r="H46" s="1">
        <v>-72</v>
      </c>
    </row>
    <row r="47" spans="1:8" ht="23.25">
      <c r="A47" s="15">
        <v>43</v>
      </c>
      <c r="B47" s="15" t="s">
        <v>2688</v>
      </c>
      <c r="C47" s="15" t="s">
        <v>2689</v>
      </c>
      <c r="D47" s="15" t="s">
        <v>64</v>
      </c>
      <c r="E47" s="15" t="s">
        <v>65</v>
      </c>
      <c r="F47" s="1">
        <v>3</v>
      </c>
      <c r="G47" s="1">
        <v>5</v>
      </c>
      <c r="H47" s="1">
        <v>-74</v>
      </c>
    </row>
    <row r="48" spans="1:8" ht="23.25">
      <c r="A48" s="15">
        <v>44</v>
      </c>
      <c r="B48" s="15" t="s">
        <v>2611</v>
      </c>
      <c r="C48" s="15" t="s">
        <v>2612</v>
      </c>
      <c r="D48" s="15" t="s">
        <v>2613</v>
      </c>
      <c r="E48" s="15" t="s">
        <v>65</v>
      </c>
      <c r="F48" s="1">
        <v>3</v>
      </c>
      <c r="G48" s="1">
        <v>5</v>
      </c>
      <c r="H48" s="1">
        <v>-164</v>
      </c>
    </row>
    <row r="49" spans="1:8" ht="23.25">
      <c r="A49" s="15">
        <v>45</v>
      </c>
      <c r="B49" s="15" t="s">
        <v>2604</v>
      </c>
      <c r="C49" s="15" t="s">
        <v>2605</v>
      </c>
      <c r="D49" s="15" t="s">
        <v>2606</v>
      </c>
      <c r="E49" s="15" t="s">
        <v>60</v>
      </c>
      <c r="F49" s="1">
        <v>3</v>
      </c>
      <c r="G49" s="1">
        <v>5</v>
      </c>
      <c r="H49" s="1">
        <v>-175</v>
      </c>
    </row>
    <row r="50" spans="1:8" ht="23.25">
      <c r="A50" s="15">
        <v>46</v>
      </c>
      <c r="B50" s="15" t="s">
        <v>2634</v>
      </c>
      <c r="C50" s="15" t="s">
        <v>2635</v>
      </c>
      <c r="D50" s="15" t="s">
        <v>77</v>
      </c>
      <c r="E50" s="15" t="s">
        <v>65</v>
      </c>
      <c r="F50" s="1">
        <v>3</v>
      </c>
      <c r="G50" s="1">
        <v>5</v>
      </c>
      <c r="H50" s="1">
        <v>-211</v>
      </c>
    </row>
    <row r="51" spans="1:8" ht="23.25">
      <c r="A51" s="15">
        <v>47</v>
      </c>
      <c r="B51" s="15" t="s">
        <v>2600</v>
      </c>
      <c r="C51" s="15" t="s">
        <v>2601</v>
      </c>
      <c r="D51" s="15" t="s">
        <v>64</v>
      </c>
      <c r="E51" s="15" t="s">
        <v>65</v>
      </c>
      <c r="F51" s="1">
        <v>3</v>
      </c>
      <c r="G51" s="1">
        <v>5</v>
      </c>
      <c r="H51" s="1">
        <v>-222</v>
      </c>
    </row>
    <row r="52" spans="1:8" ht="23.25">
      <c r="A52" s="15">
        <v>48</v>
      </c>
      <c r="B52" s="15" t="s">
        <v>2657</v>
      </c>
      <c r="C52" s="15" t="s">
        <v>2658</v>
      </c>
      <c r="D52" s="15" t="s">
        <v>462</v>
      </c>
      <c r="E52" s="15" t="s">
        <v>65</v>
      </c>
      <c r="F52" s="1">
        <v>3</v>
      </c>
      <c r="G52" s="1">
        <v>5</v>
      </c>
      <c r="H52" s="1">
        <v>-348</v>
      </c>
    </row>
    <row r="53" spans="1:8" ht="23.25">
      <c r="A53" s="15">
        <v>49</v>
      </c>
      <c r="B53" s="15" t="s">
        <v>2680</v>
      </c>
      <c r="C53" s="15" t="s">
        <v>2681</v>
      </c>
      <c r="D53" s="15" t="s">
        <v>64</v>
      </c>
      <c r="E53" s="15" t="s">
        <v>65</v>
      </c>
      <c r="F53" s="1">
        <v>2</v>
      </c>
      <c r="G53" s="1">
        <v>5</v>
      </c>
      <c r="H53" s="1">
        <v>565</v>
      </c>
    </row>
    <row r="54" spans="1:8" ht="23.25">
      <c r="A54" s="15">
        <v>50</v>
      </c>
      <c r="B54" s="15" t="s">
        <v>2653</v>
      </c>
      <c r="C54" s="15" t="s">
        <v>2654</v>
      </c>
      <c r="D54" s="15" t="s">
        <v>77</v>
      </c>
      <c r="E54" s="15" t="s">
        <v>65</v>
      </c>
      <c r="F54" s="1">
        <v>2</v>
      </c>
      <c r="G54" s="1">
        <v>6</v>
      </c>
      <c r="H54" s="1">
        <v>37</v>
      </c>
    </row>
    <row r="55" spans="1:8" ht="23.25">
      <c r="A55" s="15">
        <v>51</v>
      </c>
      <c r="B55" s="15" t="s">
        <v>2607</v>
      </c>
      <c r="C55" s="15" t="s">
        <v>2608</v>
      </c>
      <c r="D55" s="15" t="s">
        <v>77</v>
      </c>
      <c r="E55" s="15" t="s">
        <v>65</v>
      </c>
      <c r="F55" s="1">
        <v>2</v>
      </c>
      <c r="G55" s="1">
        <v>6</v>
      </c>
      <c r="H55" s="1">
        <v>-198</v>
      </c>
    </row>
    <row r="56" spans="1:8" ht="23.25">
      <c r="A56" s="15">
        <v>52</v>
      </c>
      <c r="B56" s="15" t="s">
        <v>2686</v>
      </c>
      <c r="C56" s="15" t="s">
        <v>2687</v>
      </c>
      <c r="D56" s="15" t="s">
        <v>1313</v>
      </c>
      <c r="E56" s="15" t="s">
        <v>65</v>
      </c>
      <c r="F56" s="1">
        <v>2</v>
      </c>
      <c r="G56" s="1">
        <v>6</v>
      </c>
      <c r="H56" s="1">
        <v>-358</v>
      </c>
    </row>
    <row r="57" spans="1:8" ht="23.25">
      <c r="A57" s="15">
        <v>53</v>
      </c>
      <c r="B57" s="15" t="s">
        <v>2626</v>
      </c>
      <c r="C57" s="15" t="s">
        <v>2627</v>
      </c>
      <c r="D57" s="15" t="s">
        <v>710</v>
      </c>
      <c r="E57" s="15" t="s">
        <v>255</v>
      </c>
      <c r="F57" s="1">
        <v>2</v>
      </c>
      <c r="G57" s="1">
        <v>6</v>
      </c>
      <c r="H57" s="1">
        <v>-407</v>
      </c>
    </row>
    <row r="58" spans="1:8" ht="23.25">
      <c r="A58" s="15">
        <v>54</v>
      </c>
      <c r="B58" s="15" t="s">
        <v>2694</v>
      </c>
      <c r="C58" s="15" t="s">
        <v>2695</v>
      </c>
      <c r="D58" s="15" t="s">
        <v>64</v>
      </c>
      <c r="E58" s="15" t="s">
        <v>65</v>
      </c>
      <c r="F58" s="1">
        <v>2</v>
      </c>
      <c r="G58" s="1">
        <v>6</v>
      </c>
      <c r="H58" s="1">
        <v>-410</v>
      </c>
    </row>
    <row r="59" spans="1:8" ht="23.25">
      <c r="A59" s="15">
        <v>55</v>
      </c>
      <c r="B59" s="15" t="s">
        <v>2620</v>
      </c>
      <c r="C59" s="15"/>
      <c r="D59" s="15" t="s">
        <v>2621</v>
      </c>
      <c r="E59" s="15" t="s">
        <v>2622</v>
      </c>
      <c r="F59" s="1">
        <v>2</v>
      </c>
      <c r="G59" s="1">
        <v>6</v>
      </c>
      <c r="H59" s="1">
        <v>-445</v>
      </c>
    </row>
    <row r="60" spans="1:8" ht="23.25">
      <c r="A60" s="15">
        <v>56</v>
      </c>
      <c r="B60" s="15" t="s">
        <v>2672</v>
      </c>
      <c r="C60" s="15" t="s">
        <v>2673</v>
      </c>
      <c r="D60" s="15" t="s">
        <v>1313</v>
      </c>
      <c r="E60" s="15" t="s">
        <v>65</v>
      </c>
      <c r="F60" s="1">
        <v>2</v>
      </c>
      <c r="G60" s="1">
        <v>6</v>
      </c>
      <c r="H60" s="1">
        <v>-461</v>
      </c>
    </row>
    <row r="61" spans="1:8" ht="23.25">
      <c r="A61" s="15">
        <v>57</v>
      </c>
      <c r="B61" s="15" t="s">
        <v>2702</v>
      </c>
      <c r="C61" s="15"/>
      <c r="D61" s="15" t="s">
        <v>2703</v>
      </c>
      <c r="E61" s="15" t="s">
        <v>154</v>
      </c>
      <c r="F61" s="1">
        <v>2</v>
      </c>
      <c r="G61" s="1">
        <v>6</v>
      </c>
      <c r="H61" s="1">
        <v>-644</v>
      </c>
    </row>
  </sheetData>
  <sortState ref="A1:H67">
    <sortCondition descending="1" ref="F1:F67"/>
    <sortCondition descending="1" ref="H1:H67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H133"/>
  <sheetViews>
    <sheetView workbookViewId="0">
      <selection activeCell="E6" sqref="E6"/>
    </sheetView>
  </sheetViews>
  <sheetFormatPr defaultColWidth="9.140625" defaultRowHeight="15"/>
  <cols>
    <col min="1" max="1" width="9.140625" style="3"/>
    <col min="2" max="3" width="26.28515625" style="3" customWidth="1"/>
    <col min="4" max="4" width="39" style="3" bestFit="1" customWidth="1"/>
    <col min="5" max="5" width="15.28515625" style="3" bestFit="1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25" t="s">
        <v>27</v>
      </c>
      <c r="B1" s="25"/>
      <c r="C1" s="25"/>
      <c r="D1" s="25"/>
      <c r="E1" s="25"/>
      <c r="F1" s="25"/>
      <c r="G1" s="25"/>
      <c r="H1" s="25"/>
    </row>
    <row r="2" spans="1:8" ht="34.5">
      <c r="A2" s="25" t="s">
        <v>28</v>
      </c>
      <c r="B2" s="25"/>
      <c r="C2" s="25"/>
      <c r="D2" s="25"/>
      <c r="E2" s="25"/>
      <c r="F2" s="25"/>
      <c r="G2" s="25"/>
      <c r="H2" s="25"/>
    </row>
    <row r="3" spans="1:8" ht="34.5">
      <c r="A3" s="26" t="s">
        <v>32</v>
      </c>
      <c r="B3" s="26"/>
      <c r="C3" s="26"/>
      <c r="D3" s="26"/>
      <c r="E3" s="26"/>
      <c r="F3" s="26"/>
      <c r="G3" s="26"/>
      <c r="H3" s="26"/>
    </row>
    <row r="4" spans="1:8" ht="26.25">
      <c r="A4" s="9" t="s">
        <v>0</v>
      </c>
      <c r="B4" s="9" t="s">
        <v>1</v>
      </c>
      <c r="C4" s="9" t="s">
        <v>1</v>
      </c>
      <c r="D4" s="9" t="s">
        <v>5</v>
      </c>
      <c r="E4" s="9" t="s">
        <v>6</v>
      </c>
      <c r="F4" s="9" t="s">
        <v>2</v>
      </c>
      <c r="G4" s="9" t="s">
        <v>3</v>
      </c>
      <c r="H4" s="9" t="s">
        <v>4</v>
      </c>
    </row>
    <row r="5" spans="1:8" ht="23.25" customHeight="1">
      <c r="A5" s="12">
        <v>1</v>
      </c>
      <c r="B5" s="12" t="s">
        <v>1561</v>
      </c>
      <c r="C5" s="12"/>
      <c r="D5" s="12" t="s">
        <v>1562</v>
      </c>
      <c r="E5" s="12" t="s">
        <v>74</v>
      </c>
      <c r="F5" s="27" t="s">
        <v>7</v>
      </c>
      <c r="G5" s="27"/>
      <c r="H5" s="27"/>
    </row>
    <row r="6" spans="1:8" ht="23.25" customHeight="1">
      <c r="A6" s="12">
        <v>2</v>
      </c>
      <c r="B6" s="12" t="s">
        <v>1640</v>
      </c>
      <c r="C6" s="12"/>
      <c r="D6" s="12" t="s">
        <v>402</v>
      </c>
      <c r="E6" s="12"/>
      <c r="F6" s="27"/>
      <c r="G6" s="27"/>
      <c r="H6" s="27"/>
    </row>
    <row r="7" spans="1:8" ht="23.25" customHeight="1">
      <c r="A7" s="1">
        <v>3</v>
      </c>
      <c r="B7" s="1" t="s">
        <v>1470</v>
      </c>
      <c r="C7" s="1" t="s">
        <v>1471</v>
      </c>
      <c r="D7" s="1" t="s">
        <v>1472</v>
      </c>
      <c r="E7" s="1" t="s">
        <v>1473</v>
      </c>
      <c r="F7" s="1">
        <v>8</v>
      </c>
      <c r="G7" s="1">
        <v>2</v>
      </c>
      <c r="H7" s="1">
        <v>900</v>
      </c>
    </row>
    <row r="8" spans="1:8" ht="23.25" customHeight="1">
      <c r="A8" s="1">
        <v>4</v>
      </c>
      <c r="B8" s="1" t="s">
        <v>1407</v>
      </c>
      <c r="C8" s="1" t="s">
        <v>1408</v>
      </c>
      <c r="D8" s="1" t="s">
        <v>1409</v>
      </c>
      <c r="E8" s="1" t="s">
        <v>60</v>
      </c>
      <c r="F8" s="1">
        <v>8</v>
      </c>
      <c r="G8" s="1">
        <v>2</v>
      </c>
      <c r="H8" s="1">
        <v>796</v>
      </c>
    </row>
    <row r="9" spans="1:8" ht="23.25" customHeight="1">
      <c r="A9" s="1">
        <v>5</v>
      </c>
      <c r="B9" s="1" t="s">
        <v>1614</v>
      </c>
      <c r="C9" s="1" t="s">
        <v>1615</v>
      </c>
      <c r="D9" s="1" t="s">
        <v>389</v>
      </c>
      <c r="E9" s="1" t="s">
        <v>71</v>
      </c>
      <c r="F9" s="1">
        <v>8</v>
      </c>
      <c r="G9" s="1">
        <v>2</v>
      </c>
      <c r="H9" s="1">
        <v>760</v>
      </c>
    </row>
    <row r="10" spans="1:8" ht="23.25" customHeight="1">
      <c r="A10" s="1">
        <v>6</v>
      </c>
      <c r="B10" s="1" t="s">
        <v>1431</v>
      </c>
      <c r="C10" s="1" t="s">
        <v>1432</v>
      </c>
      <c r="D10" s="1" t="s">
        <v>1433</v>
      </c>
      <c r="E10" s="1" t="s">
        <v>1434</v>
      </c>
      <c r="F10" s="1">
        <v>8</v>
      </c>
      <c r="G10" s="1">
        <v>2</v>
      </c>
      <c r="H10" s="1">
        <v>686</v>
      </c>
    </row>
    <row r="11" spans="1:8" ht="23.25" customHeight="1">
      <c r="A11" s="1">
        <v>7</v>
      </c>
      <c r="B11" s="1" t="s">
        <v>1503</v>
      </c>
      <c r="C11" s="1" t="s">
        <v>1504</v>
      </c>
      <c r="D11" s="1" t="s">
        <v>640</v>
      </c>
      <c r="E11" s="1" t="s">
        <v>74</v>
      </c>
      <c r="F11" s="1">
        <v>8</v>
      </c>
      <c r="G11" s="1">
        <v>2</v>
      </c>
      <c r="H11" s="1">
        <v>616</v>
      </c>
    </row>
    <row r="12" spans="1:8" ht="23.25" customHeight="1">
      <c r="A12" s="1">
        <v>8</v>
      </c>
      <c r="B12" s="1" t="s">
        <v>1555</v>
      </c>
      <c r="C12" s="1" t="s">
        <v>1556</v>
      </c>
      <c r="D12" s="1" t="s">
        <v>1557</v>
      </c>
      <c r="E12" s="1" t="s">
        <v>154</v>
      </c>
      <c r="F12" s="1">
        <v>8</v>
      </c>
      <c r="G12" s="1">
        <v>2</v>
      </c>
      <c r="H12" s="1">
        <v>460</v>
      </c>
    </row>
    <row r="13" spans="1:8" ht="23.25" customHeight="1">
      <c r="A13" s="1">
        <v>9</v>
      </c>
      <c r="B13" s="1" t="s">
        <v>1612</v>
      </c>
      <c r="C13" s="1" t="s">
        <v>1613</v>
      </c>
      <c r="D13" s="1" t="s">
        <v>726</v>
      </c>
      <c r="E13" s="1" t="s">
        <v>65</v>
      </c>
      <c r="F13" s="1">
        <v>8</v>
      </c>
      <c r="G13" s="1">
        <v>2</v>
      </c>
      <c r="H13" s="1">
        <v>197</v>
      </c>
    </row>
    <row r="14" spans="1:8" ht="23.25" customHeight="1">
      <c r="A14" s="1">
        <v>10</v>
      </c>
      <c r="B14" s="1" t="s">
        <v>1641</v>
      </c>
      <c r="C14" s="1"/>
      <c r="D14" s="1" t="s">
        <v>1642</v>
      </c>
      <c r="E14" s="1" t="s">
        <v>50</v>
      </c>
      <c r="F14" s="1">
        <v>7</v>
      </c>
      <c r="G14" s="1">
        <v>3</v>
      </c>
      <c r="H14" s="1">
        <v>621</v>
      </c>
    </row>
    <row r="15" spans="1:8" ht="23.25" customHeight="1">
      <c r="A15" s="1">
        <v>11</v>
      </c>
      <c r="B15" s="1" t="s">
        <v>1630</v>
      </c>
      <c r="C15" s="1"/>
      <c r="D15" s="1" t="s">
        <v>726</v>
      </c>
      <c r="E15" s="1" t="s">
        <v>65</v>
      </c>
      <c r="F15" s="1">
        <v>7</v>
      </c>
      <c r="G15" s="1">
        <v>3</v>
      </c>
      <c r="H15" s="1">
        <v>617</v>
      </c>
    </row>
    <row r="16" spans="1:8" ht="23.25" customHeight="1">
      <c r="A16" s="1">
        <v>12</v>
      </c>
      <c r="B16" s="1" t="s">
        <v>1474</v>
      </c>
      <c r="C16" s="1" t="s">
        <v>1475</v>
      </c>
      <c r="D16" s="1" t="s">
        <v>64</v>
      </c>
      <c r="E16" s="1" t="s">
        <v>65</v>
      </c>
      <c r="F16" s="1">
        <v>7</v>
      </c>
      <c r="G16" s="1">
        <v>3</v>
      </c>
      <c r="H16" s="1">
        <v>567</v>
      </c>
    </row>
    <row r="17" spans="1:8" ht="23.25" customHeight="1">
      <c r="A17" s="1">
        <v>13</v>
      </c>
      <c r="B17" s="1" t="s">
        <v>1616</v>
      </c>
      <c r="C17" s="1" t="s">
        <v>1617</v>
      </c>
      <c r="D17" s="1" t="s">
        <v>574</v>
      </c>
      <c r="E17" s="1" t="s">
        <v>575</v>
      </c>
      <c r="F17" s="1">
        <v>7</v>
      </c>
      <c r="G17" s="1">
        <v>3</v>
      </c>
      <c r="H17" s="1">
        <v>553</v>
      </c>
    </row>
    <row r="18" spans="1:8" ht="23.25" customHeight="1">
      <c r="A18" s="1">
        <v>14</v>
      </c>
      <c r="B18" s="1" t="s">
        <v>1377</v>
      </c>
      <c r="C18" s="1" t="s">
        <v>1378</v>
      </c>
      <c r="D18" s="1" t="s">
        <v>1379</v>
      </c>
      <c r="E18" s="1" t="s">
        <v>74</v>
      </c>
      <c r="F18" s="1">
        <v>7</v>
      </c>
      <c r="G18" s="1">
        <v>3</v>
      </c>
      <c r="H18" s="1">
        <v>489</v>
      </c>
    </row>
    <row r="19" spans="1:8" ht="23.25" customHeight="1">
      <c r="A19" s="1">
        <v>15</v>
      </c>
      <c r="B19" s="1" t="s">
        <v>1636</v>
      </c>
      <c r="C19" s="1" t="s">
        <v>1637</v>
      </c>
      <c r="D19" s="1" t="s">
        <v>209</v>
      </c>
      <c r="E19" s="1" t="s">
        <v>108</v>
      </c>
      <c r="F19" s="1">
        <v>7</v>
      </c>
      <c r="G19" s="1">
        <v>3</v>
      </c>
      <c r="H19" s="1">
        <v>478</v>
      </c>
    </row>
    <row r="20" spans="1:8" ht="23.25" customHeight="1">
      <c r="A20" s="1">
        <v>16</v>
      </c>
      <c r="B20" s="1" t="s">
        <v>1435</v>
      </c>
      <c r="C20" s="1"/>
      <c r="D20" s="1" t="s">
        <v>389</v>
      </c>
      <c r="E20" s="1" t="s">
        <v>71</v>
      </c>
      <c r="F20" s="1">
        <v>7</v>
      </c>
      <c r="G20" s="1">
        <v>3</v>
      </c>
      <c r="H20" s="1">
        <v>448</v>
      </c>
    </row>
    <row r="21" spans="1:8" ht="23.25" customHeight="1">
      <c r="A21" s="1">
        <v>17</v>
      </c>
      <c r="B21" s="1" t="s">
        <v>1505</v>
      </c>
      <c r="C21" s="1" t="s">
        <v>1506</v>
      </c>
      <c r="D21" s="1" t="s">
        <v>567</v>
      </c>
      <c r="E21" s="1" t="s">
        <v>74</v>
      </c>
      <c r="F21" s="1">
        <v>7</v>
      </c>
      <c r="G21" s="1">
        <v>3</v>
      </c>
      <c r="H21" s="1">
        <v>443</v>
      </c>
    </row>
    <row r="22" spans="1:8" ht="23.25" customHeight="1">
      <c r="A22" s="1">
        <v>18</v>
      </c>
      <c r="B22" s="1" t="s">
        <v>1403</v>
      </c>
      <c r="C22" s="1" t="s">
        <v>1404</v>
      </c>
      <c r="D22" s="1" t="s">
        <v>1292</v>
      </c>
      <c r="E22" s="1" t="s">
        <v>255</v>
      </c>
      <c r="F22" s="1">
        <v>7</v>
      </c>
      <c r="G22" s="1">
        <v>3</v>
      </c>
      <c r="H22" s="1">
        <v>440</v>
      </c>
    </row>
    <row r="23" spans="1:8" ht="23.25" customHeight="1">
      <c r="A23" s="1">
        <v>19</v>
      </c>
      <c r="B23" s="1" t="s">
        <v>1581</v>
      </c>
      <c r="C23" s="1" t="s">
        <v>1582</v>
      </c>
      <c r="D23" s="1" t="s">
        <v>1583</v>
      </c>
      <c r="E23" s="1" t="s">
        <v>50</v>
      </c>
      <c r="F23" s="1">
        <v>7</v>
      </c>
      <c r="G23" s="1">
        <v>3</v>
      </c>
      <c r="H23" s="1">
        <v>389</v>
      </c>
    </row>
    <row r="24" spans="1:8" ht="23.25" customHeight="1">
      <c r="A24" s="1">
        <v>20</v>
      </c>
      <c r="B24" s="1" t="s">
        <v>1374</v>
      </c>
      <c r="C24" s="1" t="s">
        <v>1375</v>
      </c>
      <c r="D24" s="1" t="s">
        <v>1376</v>
      </c>
      <c r="E24" s="1" t="s">
        <v>65</v>
      </c>
      <c r="F24" s="1">
        <v>7</v>
      </c>
      <c r="G24" s="1">
        <v>3</v>
      </c>
      <c r="H24" s="1">
        <v>268</v>
      </c>
    </row>
    <row r="25" spans="1:8" ht="23.25" customHeight="1">
      <c r="A25" s="1">
        <v>21</v>
      </c>
      <c r="B25" s="1" t="s">
        <v>1394</v>
      </c>
      <c r="C25" s="1" t="s">
        <v>1395</v>
      </c>
      <c r="D25" s="1" t="s">
        <v>1396</v>
      </c>
      <c r="E25" s="1" t="s">
        <v>99</v>
      </c>
      <c r="F25" s="1">
        <v>7</v>
      </c>
      <c r="G25" s="1">
        <v>3</v>
      </c>
      <c r="H25" s="1">
        <v>237</v>
      </c>
    </row>
    <row r="26" spans="1:8" ht="23.25" customHeight="1">
      <c r="A26" s="1">
        <v>22</v>
      </c>
      <c r="B26" s="1" t="s">
        <v>1605</v>
      </c>
      <c r="C26" s="1"/>
      <c r="D26" s="1" t="s">
        <v>1606</v>
      </c>
      <c r="E26" s="1" t="s">
        <v>54</v>
      </c>
      <c r="F26" s="1">
        <v>6</v>
      </c>
      <c r="G26" s="1">
        <v>4</v>
      </c>
      <c r="H26" s="1">
        <v>587</v>
      </c>
    </row>
    <row r="27" spans="1:8" ht="23.25" customHeight="1">
      <c r="A27" s="1">
        <v>23</v>
      </c>
      <c r="B27" s="1" t="s">
        <v>1513</v>
      </c>
      <c r="C27" s="1" t="s">
        <v>1514</v>
      </c>
      <c r="D27" s="1" t="s">
        <v>1292</v>
      </c>
      <c r="E27" s="1" t="s">
        <v>255</v>
      </c>
      <c r="F27" s="1">
        <v>6</v>
      </c>
      <c r="G27" s="1">
        <v>4</v>
      </c>
      <c r="H27" s="1">
        <v>473</v>
      </c>
    </row>
    <row r="28" spans="1:8" ht="23.25" customHeight="1">
      <c r="A28" s="1">
        <v>24</v>
      </c>
      <c r="B28" s="1" t="s">
        <v>1501</v>
      </c>
      <c r="C28" s="1" t="s">
        <v>1502</v>
      </c>
      <c r="D28" s="1" t="s">
        <v>205</v>
      </c>
      <c r="E28" s="1" t="s">
        <v>206</v>
      </c>
      <c r="F28" s="1">
        <v>6</v>
      </c>
      <c r="G28" s="1">
        <v>4</v>
      </c>
      <c r="H28" s="1">
        <v>383</v>
      </c>
    </row>
    <row r="29" spans="1:8" ht="23.25" customHeight="1">
      <c r="A29" s="1">
        <v>25</v>
      </c>
      <c r="B29" s="1" t="s">
        <v>1548</v>
      </c>
      <c r="C29" s="1" t="s">
        <v>1549</v>
      </c>
      <c r="D29" s="1" t="s">
        <v>64</v>
      </c>
      <c r="E29" s="1" t="s">
        <v>65</v>
      </c>
      <c r="F29" s="1">
        <v>6</v>
      </c>
      <c r="G29" s="1">
        <v>4</v>
      </c>
      <c r="H29" s="1">
        <v>369</v>
      </c>
    </row>
    <row r="30" spans="1:8" ht="23.25" customHeight="1">
      <c r="A30" s="1">
        <v>26</v>
      </c>
      <c r="B30" s="1" t="s">
        <v>1446</v>
      </c>
      <c r="C30" s="1"/>
      <c r="D30" s="1" t="s">
        <v>1447</v>
      </c>
      <c r="E30" s="1" t="s">
        <v>60</v>
      </c>
      <c r="F30" s="1">
        <v>6</v>
      </c>
      <c r="G30" s="1">
        <v>4</v>
      </c>
      <c r="H30" s="1">
        <v>252</v>
      </c>
    </row>
    <row r="31" spans="1:8" ht="23.25" customHeight="1">
      <c r="A31" s="1">
        <v>27</v>
      </c>
      <c r="B31" s="1" t="s">
        <v>1578</v>
      </c>
      <c r="C31" s="1" t="s">
        <v>1579</v>
      </c>
      <c r="D31" s="1"/>
      <c r="E31" s="1"/>
      <c r="F31" s="1">
        <v>6</v>
      </c>
      <c r="G31" s="1">
        <v>4</v>
      </c>
      <c r="H31" s="1">
        <v>244</v>
      </c>
    </row>
    <row r="32" spans="1:8" ht="23.25" customHeight="1">
      <c r="A32" s="1">
        <v>28</v>
      </c>
      <c r="B32" s="1" t="s">
        <v>1387</v>
      </c>
      <c r="C32" s="1" t="s">
        <v>1388</v>
      </c>
      <c r="D32" s="1" t="s">
        <v>1389</v>
      </c>
      <c r="E32" s="1" t="s">
        <v>74</v>
      </c>
      <c r="F32" s="1">
        <v>6</v>
      </c>
      <c r="G32" s="1">
        <v>4</v>
      </c>
      <c r="H32" s="1">
        <v>206</v>
      </c>
    </row>
    <row r="33" spans="1:8" ht="23.25" customHeight="1">
      <c r="A33" s="1">
        <v>29</v>
      </c>
      <c r="B33" s="1" t="s">
        <v>1436</v>
      </c>
      <c r="C33" s="1" t="s">
        <v>1437</v>
      </c>
      <c r="D33" s="1" t="s">
        <v>710</v>
      </c>
      <c r="E33" s="1" t="s">
        <v>255</v>
      </c>
      <c r="F33" s="1">
        <v>6</v>
      </c>
      <c r="G33" s="1">
        <v>4</v>
      </c>
      <c r="H33" s="1">
        <v>189</v>
      </c>
    </row>
    <row r="34" spans="1:8" ht="23.25" customHeight="1">
      <c r="A34" s="1">
        <v>30</v>
      </c>
      <c r="B34" s="1" t="s">
        <v>1586</v>
      </c>
      <c r="C34" s="1" t="s">
        <v>1587</v>
      </c>
      <c r="D34" s="1" t="s">
        <v>1396</v>
      </c>
      <c r="E34" s="1" t="s">
        <v>99</v>
      </c>
      <c r="F34" s="1">
        <v>6</v>
      </c>
      <c r="G34" s="1">
        <v>4</v>
      </c>
      <c r="H34" s="1">
        <v>184</v>
      </c>
    </row>
    <row r="35" spans="1:8" ht="23.25" customHeight="1">
      <c r="A35" s="1">
        <v>31</v>
      </c>
      <c r="B35" s="1" t="s">
        <v>1484</v>
      </c>
      <c r="C35" s="1" t="s">
        <v>1485</v>
      </c>
      <c r="D35" s="1" t="s">
        <v>1313</v>
      </c>
      <c r="E35" s="1" t="s">
        <v>65</v>
      </c>
      <c r="F35" s="1">
        <v>6</v>
      </c>
      <c r="G35" s="1">
        <f t="shared" ref="G35:G66" si="0">9-F35</f>
        <v>3</v>
      </c>
      <c r="H35" s="1">
        <v>158</v>
      </c>
    </row>
    <row r="36" spans="1:8" ht="23.25" customHeight="1">
      <c r="A36" s="1">
        <v>32</v>
      </c>
      <c r="B36" s="1" t="s">
        <v>1429</v>
      </c>
      <c r="C36" s="1" t="s">
        <v>1430</v>
      </c>
      <c r="D36" s="1" t="s">
        <v>1396</v>
      </c>
      <c r="E36" s="1" t="s">
        <v>99</v>
      </c>
      <c r="F36" s="1">
        <v>6</v>
      </c>
      <c r="G36" s="1">
        <f t="shared" si="0"/>
        <v>3</v>
      </c>
      <c r="H36" s="1">
        <v>134</v>
      </c>
    </row>
    <row r="37" spans="1:8" ht="23.25" customHeight="1">
      <c r="A37" s="1">
        <v>33</v>
      </c>
      <c r="B37" s="1" t="s">
        <v>1507</v>
      </c>
      <c r="C37" s="1" t="s">
        <v>1508</v>
      </c>
      <c r="D37" s="1" t="s">
        <v>1509</v>
      </c>
      <c r="E37" s="1" t="s">
        <v>1510</v>
      </c>
      <c r="F37" s="1">
        <v>6</v>
      </c>
      <c r="G37" s="1">
        <f t="shared" si="0"/>
        <v>3</v>
      </c>
      <c r="H37" s="1">
        <v>122</v>
      </c>
    </row>
    <row r="38" spans="1:8" ht="23.25" customHeight="1">
      <c r="A38" s="1">
        <v>34</v>
      </c>
      <c r="B38" s="1" t="s">
        <v>1519</v>
      </c>
      <c r="C38" s="1" t="s">
        <v>1520</v>
      </c>
      <c r="D38" s="1" t="s">
        <v>1313</v>
      </c>
      <c r="E38" s="1" t="s">
        <v>65</v>
      </c>
      <c r="F38" s="1">
        <v>6</v>
      </c>
      <c r="G38" s="1">
        <f t="shared" si="0"/>
        <v>3</v>
      </c>
      <c r="H38" s="1">
        <v>90</v>
      </c>
    </row>
    <row r="39" spans="1:8" ht="23.25" customHeight="1">
      <c r="A39" s="1">
        <v>35</v>
      </c>
      <c r="B39" s="1" t="s">
        <v>1414</v>
      </c>
      <c r="C39" s="1" t="s">
        <v>1415</v>
      </c>
      <c r="D39" s="1" t="s">
        <v>205</v>
      </c>
      <c r="E39" s="1" t="s">
        <v>206</v>
      </c>
      <c r="F39" s="1">
        <v>5</v>
      </c>
      <c r="G39" s="1">
        <f t="shared" si="0"/>
        <v>4</v>
      </c>
      <c r="H39" s="1">
        <v>642</v>
      </c>
    </row>
    <row r="40" spans="1:8" ht="23.25">
      <c r="A40" s="1">
        <v>36</v>
      </c>
      <c r="B40" s="1" t="s">
        <v>1450</v>
      </c>
      <c r="C40" s="1" t="s">
        <v>1451</v>
      </c>
      <c r="D40" s="1" t="s">
        <v>609</v>
      </c>
      <c r="E40" s="1" t="s">
        <v>74</v>
      </c>
      <c r="F40" s="1">
        <v>5</v>
      </c>
      <c r="G40" s="1">
        <f t="shared" si="0"/>
        <v>4</v>
      </c>
      <c r="H40" s="1">
        <v>612</v>
      </c>
    </row>
    <row r="41" spans="1:8" ht="23.25">
      <c r="A41" s="1">
        <v>37</v>
      </c>
      <c r="B41" s="1" t="s">
        <v>1427</v>
      </c>
      <c r="C41" s="1" t="s">
        <v>1428</v>
      </c>
      <c r="D41" s="1" t="s">
        <v>1379</v>
      </c>
      <c r="E41" s="1" t="s">
        <v>74</v>
      </c>
      <c r="F41" s="1">
        <v>5</v>
      </c>
      <c r="G41" s="1">
        <f t="shared" si="0"/>
        <v>4</v>
      </c>
      <c r="H41" s="1">
        <v>419</v>
      </c>
    </row>
    <row r="42" spans="1:8" ht="23.25">
      <c r="A42" s="1">
        <v>38</v>
      </c>
      <c r="B42" s="1" t="s">
        <v>1521</v>
      </c>
      <c r="C42" s="1" t="s">
        <v>1522</v>
      </c>
      <c r="D42" s="1" t="s">
        <v>64</v>
      </c>
      <c r="E42" s="1" t="s">
        <v>65</v>
      </c>
      <c r="F42" s="1">
        <v>5</v>
      </c>
      <c r="G42" s="1">
        <f t="shared" si="0"/>
        <v>4</v>
      </c>
      <c r="H42" s="1">
        <v>365</v>
      </c>
    </row>
    <row r="43" spans="1:8" ht="23.25">
      <c r="A43" s="1">
        <v>39</v>
      </c>
      <c r="B43" s="1" t="s">
        <v>1565</v>
      </c>
      <c r="C43" s="1" t="s">
        <v>1566</v>
      </c>
      <c r="D43" s="1" t="s">
        <v>462</v>
      </c>
      <c r="E43" s="1" t="s">
        <v>65</v>
      </c>
      <c r="F43" s="1">
        <v>5</v>
      </c>
      <c r="G43" s="1">
        <f t="shared" si="0"/>
        <v>4</v>
      </c>
      <c r="H43" s="1">
        <v>358</v>
      </c>
    </row>
    <row r="44" spans="1:8" ht="23.25">
      <c r="A44" s="1">
        <v>40</v>
      </c>
      <c r="B44" s="1" t="s">
        <v>1573</v>
      </c>
      <c r="C44" s="1" t="s">
        <v>1574</v>
      </c>
      <c r="D44" s="1" t="s">
        <v>1575</v>
      </c>
      <c r="E44" s="1" t="s">
        <v>74</v>
      </c>
      <c r="F44" s="1">
        <v>5</v>
      </c>
      <c r="G44" s="1">
        <f t="shared" si="0"/>
        <v>4</v>
      </c>
      <c r="H44" s="1">
        <v>354</v>
      </c>
    </row>
    <row r="45" spans="1:8" ht="23.25">
      <c r="A45" s="1">
        <v>41</v>
      </c>
      <c r="B45" s="1" t="s">
        <v>1478</v>
      </c>
      <c r="C45" s="1" t="s">
        <v>1479</v>
      </c>
      <c r="D45" s="1" t="s">
        <v>205</v>
      </c>
      <c r="E45" s="1" t="s">
        <v>206</v>
      </c>
      <c r="F45" s="1">
        <v>5</v>
      </c>
      <c r="G45" s="1">
        <f t="shared" si="0"/>
        <v>4</v>
      </c>
      <c r="H45" s="1">
        <v>348</v>
      </c>
    </row>
    <row r="46" spans="1:8" ht="23.25">
      <c r="A46" s="1">
        <v>42</v>
      </c>
      <c r="B46" s="1" t="s">
        <v>1390</v>
      </c>
      <c r="C46" s="1" t="s">
        <v>1391</v>
      </c>
      <c r="D46" s="1" t="s">
        <v>205</v>
      </c>
      <c r="E46" s="1" t="s">
        <v>206</v>
      </c>
      <c r="F46" s="1">
        <v>5</v>
      </c>
      <c r="G46" s="1">
        <f t="shared" si="0"/>
        <v>4</v>
      </c>
      <c r="H46" s="1">
        <v>343</v>
      </c>
    </row>
    <row r="47" spans="1:8" ht="23.25">
      <c r="A47" s="1">
        <v>43</v>
      </c>
      <c r="B47" s="1" t="s">
        <v>1480</v>
      </c>
      <c r="C47" s="1" t="s">
        <v>1481</v>
      </c>
      <c r="D47" s="1" t="s">
        <v>688</v>
      </c>
      <c r="E47" s="1" t="s">
        <v>74</v>
      </c>
      <c r="F47" s="1">
        <v>5</v>
      </c>
      <c r="G47" s="1">
        <f t="shared" si="0"/>
        <v>4</v>
      </c>
      <c r="H47" s="1">
        <v>304</v>
      </c>
    </row>
    <row r="48" spans="1:8" ht="23.25">
      <c r="A48" s="1">
        <v>44</v>
      </c>
      <c r="B48" s="1" t="s">
        <v>1438</v>
      </c>
      <c r="C48" s="1" t="s">
        <v>1439</v>
      </c>
      <c r="D48" s="1" t="s">
        <v>1440</v>
      </c>
      <c r="E48" s="1" t="s">
        <v>403</v>
      </c>
      <c r="F48" s="1">
        <v>5</v>
      </c>
      <c r="G48" s="1">
        <f t="shared" si="0"/>
        <v>4</v>
      </c>
      <c r="H48" s="1">
        <v>275</v>
      </c>
    </row>
    <row r="49" spans="1:8" ht="23.25">
      <c r="A49" s="1">
        <v>45</v>
      </c>
      <c r="B49" s="1" t="s">
        <v>1550</v>
      </c>
      <c r="C49" s="1" t="s">
        <v>1551</v>
      </c>
      <c r="D49" s="1" t="s">
        <v>1396</v>
      </c>
      <c r="E49" s="1" t="s">
        <v>99</v>
      </c>
      <c r="F49" s="1">
        <v>5</v>
      </c>
      <c r="G49" s="1">
        <f t="shared" si="0"/>
        <v>4</v>
      </c>
      <c r="H49" s="1">
        <v>268</v>
      </c>
    </row>
    <row r="50" spans="1:8" ht="23.25">
      <c r="A50" s="1">
        <v>46</v>
      </c>
      <c r="B50" s="1" t="s">
        <v>1460</v>
      </c>
      <c r="C50" s="1" t="s">
        <v>1461</v>
      </c>
      <c r="D50" s="1" t="s">
        <v>559</v>
      </c>
      <c r="E50" s="1" t="s">
        <v>65</v>
      </c>
      <c r="F50" s="1">
        <v>5</v>
      </c>
      <c r="G50" s="1">
        <f t="shared" si="0"/>
        <v>4</v>
      </c>
      <c r="H50" s="1">
        <v>250</v>
      </c>
    </row>
    <row r="51" spans="1:8" ht="23.25">
      <c r="A51" s="1">
        <v>47</v>
      </c>
      <c r="B51" s="1" t="s">
        <v>1525</v>
      </c>
      <c r="C51" s="1" t="s">
        <v>1526</v>
      </c>
      <c r="D51" s="1" t="s">
        <v>1527</v>
      </c>
      <c r="E51" s="1" t="s">
        <v>306</v>
      </c>
      <c r="F51" s="1">
        <v>5</v>
      </c>
      <c r="G51" s="1">
        <f t="shared" si="0"/>
        <v>4</v>
      </c>
      <c r="H51" s="1">
        <v>229</v>
      </c>
    </row>
    <row r="52" spans="1:8" ht="23.25">
      <c r="A52" s="1">
        <v>48</v>
      </c>
      <c r="B52" s="1" t="s">
        <v>1532</v>
      </c>
      <c r="C52" s="1" t="s">
        <v>1533</v>
      </c>
      <c r="D52" s="1" t="s">
        <v>237</v>
      </c>
      <c r="E52" s="1" t="s">
        <v>238</v>
      </c>
      <c r="F52" s="1">
        <v>5</v>
      </c>
      <c r="G52" s="1">
        <f t="shared" si="0"/>
        <v>4</v>
      </c>
      <c r="H52" s="1">
        <v>227</v>
      </c>
    </row>
    <row r="53" spans="1:8" ht="23.25">
      <c r="A53" s="1">
        <v>49</v>
      </c>
      <c r="B53" s="1" t="s">
        <v>1443</v>
      </c>
      <c r="C53" s="1"/>
      <c r="D53" s="1" t="s">
        <v>77</v>
      </c>
      <c r="E53" s="1" t="s">
        <v>65</v>
      </c>
      <c r="F53" s="1">
        <v>5</v>
      </c>
      <c r="G53" s="1">
        <f t="shared" si="0"/>
        <v>4</v>
      </c>
      <c r="H53" s="1">
        <v>211</v>
      </c>
    </row>
    <row r="54" spans="1:8" ht="23.25">
      <c r="A54" s="1">
        <v>50</v>
      </c>
      <c r="B54" s="1" t="s">
        <v>1511</v>
      </c>
      <c r="C54" s="1" t="s">
        <v>1512</v>
      </c>
      <c r="D54" s="1" t="s">
        <v>64</v>
      </c>
      <c r="E54" s="1" t="s">
        <v>65</v>
      </c>
      <c r="F54" s="1">
        <v>5</v>
      </c>
      <c r="G54" s="1">
        <f t="shared" si="0"/>
        <v>4</v>
      </c>
      <c r="H54" s="1">
        <v>192</v>
      </c>
    </row>
    <row r="55" spans="1:8" ht="23.25">
      <c r="A55" s="1">
        <v>51</v>
      </c>
      <c r="B55" s="1" t="s">
        <v>1534</v>
      </c>
      <c r="C55" s="1" t="s">
        <v>1535</v>
      </c>
      <c r="D55" s="1" t="s">
        <v>64</v>
      </c>
      <c r="E55" s="1" t="s">
        <v>65</v>
      </c>
      <c r="F55" s="1">
        <v>5</v>
      </c>
      <c r="G55" s="1">
        <f t="shared" si="0"/>
        <v>4</v>
      </c>
      <c r="H55" s="1">
        <v>129</v>
      </c>
    </row>
    <row r="56" spans="1:8" ht="23.25">
      <c r="A56" s="1">
        <v>52</v>
      </c>
      <c r="B56" s="1" t="s">
        <v>1530</v>
      </c>
      <c r="C56" s="1" t="s">
        <v>1531</v>
      </c>
      <c r="D56" s="1" t="s">
        <v>1396</v>
      </c>
      <c r="E56" s="1" t="s">
        <v>99</v>
      </c>
      <c r="F56" s="1">
        <v>5</v>
      </c>
      <c r="G56" s="1">
        <f t="shared" si="0"/>
        <v>4</v>
      </c>
      <c r="H56" s="1">
        <v>86</v>
      </c>
    </row>
    <row r="57" spans="1:8" ht="23.25">
      <c r="A57" s="1">
        <v>53</v>
      </c>
      <c r="B57" s="1" t="s">
        <v>1492</v>
      </c>
      <c r="C57" s="1" t="s">
        <v>1493</v>
      </c>
      <c r="D57" s="1" t="s">
        <v>1494</v>
      </c>
      <c r="E57" s="1" t="s">
        <v>65</v>
      </c>
      <c r="F57" s="1">
        <v>5</v>
      </c>
      <c r="G57" s="1">
        <f t="shared" si="0"/>
        <v>4</v>
      </c>
      <c r="H57" s="1">
        <v>58</v>
      </c>
    </row>
    <row r="58" spans="1:8" ht="23.25">
      <c r="A58" s="1">
        <v>54</v>
      </c>
      <c r="B58" s="1" t="s">
        <v>1576</v>
      </c>
      <c r="C58" s="1" t="s">
        <v>1577</v>
      </c>
      <c r="D58" s="1" t="s">
        <v>286</v>
      </c>
      <c r="E58" s="1" t="s">
        <v>146</v>
      </c>
      <c r="F58" s="1">
        <v>5</v>
      </c>
      <c r="G58" s="1">
        <f t="shared" si="0"/>
        <v>4</v>
      </c>
      <c r="H58" s="1">
        <v>42</v>
      </c>
    </row>
    <row r="59" spans="1:8" ht="23.25">
      <c r="A59" s="1">
        <v>55</v>
      </c>
      <c r="B59" s="1" t="s">
        <v>1368</v>
      </c>
      <c r="C59" s="1" t="s">
        <v>1369</v>
      </c>
      <c r="D59" s="1" t="s">
        <v>562</v>
      </c>
      <c r="E59" s="1" t="s">
        <v>65</v>
      </c>
      <c r="F59" s="1">
        <v>5</v>
      </c>
      <c r="G59" s="1">
        <f t="shared" si="0"/>
        <v>4</v>
      </c>
      <c r="H59" s="1">
        <v>41</v>
      </c>
    </row>
    <row r="60" spans="1:8" ht="23.25">
      <c r="A60" s="1">
        <v>56</v>
      </c>
      <c r="B60" s="1" t="s">
        <v>1643</v>
      </c>
      <c r="C60" s="1" t="s">
        <v>1644</v>
      </c>
      <c r="D60" s="1" t="s">
        <v>1645</v>
      </c>
      <c r="E60" s="1" t="s">
        <v>65</v>
      </c>
      <c r="F60" s="1">
        <v>5</v>
      </c>
      <c r="G60" s="1">
        <f t="shared" si="0"/>
        <v>4</v>
      </c>
      <c r="H60" s="1">
        <v>19</v>
      </c>
    </row>
    <row r="61" spans="1:8" ht="23.25">
      <c r="A61" s="1">
        <v>57</v>
      </c>
      <c r="B61" s="1" t="s">
        <v>1397</v>
      </c>
      <c r="C61" s="1" t="s">
        <v>1398</v>
      </c>
      <c r="D61" s="1" t="s">
        <v>609</v>
      </c>
      <c r="E61" s="1" t="s">
        <v>74</v>
      </c>
      <c r="F61" s="1">
        <v>5</v>
      </c>
      <c r="G61" s="1">
        <f t="shared" si="0"/>
        <v>4</v>
      </c>
      <c r="H61" s="1">
        <v>-12</v>
      </c>
    </row>
    <row r="62" spans="1:8" ht="23.25">
      <c r="A62" s="1">
        <v>58</v>
      </c>
      <c r="B62" s="1" t="s">
        <v>1554</v>
      </c>
      <c r="C62" s="1"/>
      <c r="D62" s="1" t="s">
        <v>1447</v>
      </c>
      <c r="E62" s="1" t="s">
        <v>60</v>
      </c>
      <c r="F62" s="1">
        <v>5</v>
      </c>
      <c r="G62" s="1">
        <f t="shared" si="0"/>
        <v>4</v>
      </c>
      <c r="H62" s="1">
        <v>-38</v>
      </c>
    </row>
    <row r="63" spans="1:8" ht="23.25">
      <c r="A63" s="1">
        <v>59</v>
      </c>
      <c r="B63" s="1" t="s">
        <v>1444</v>
      </c>
      <c r="C63" s="1" t="s">
        <v>1445</v>
      </c>
      <c r="D63" s="1" t="s">
        <v>1409</v>
      </c>
      <c r="E63" s="1" t="s">
        <v>60</v>
      </c>
      <c r="F63" s="1">
        <v>5</v>
      </c>
      <c r="G63" s="1">
        <f t="shared" si="0"/>
        <v>4</v>
      </c>
      <c r="H63" s="1">
        <v>-50</v>
      </c>
    </row>
    <row r="64" spans="1:8" ht="23.25">
      <c r="A64" s="1">
        <v>60</v>
      </c>
      <c r="B64" s="1" t="s">
        <v>1495</v>
      </c>
      <c r="C64" s="1" t="s">
        <v>1496</v>
      </c>
      <c r="D64" s="1" t="s">
        <v>64</v>
      </c>
      <c r="E64" s="1" t="s">
        <v>65</v>
      </c>
      <c r="F64" s="1">
        <v>5</v>
      </c>
      <c r="G64" s="1">
        <f t="shared" si="0"/>
        <v>4</v>
      </c>
      <c r="H64" s="1">
        <v>-79</v>
      </c>
    </row>
    <row r="65" spans="1:8" ht="23.25">
      <c r="A65" s="1">
        <v>61</v>
      </c>
      <c r="B65" s="1" t="s">
        <v>1523</v>
      </c>
      <c r="C65" s="1" t="s">
        <v>1524</v>
      </c>
      <c r="D65" s="1" t="s">
        <v>788</v>
      </c>
      <c r="E65" s="1" t="s">
        <v>65</v>
      </c>
      <c r="F65" s="1">
        <v>5</v>
      </c>
      <c r="G65" s="1">
        <f t="shared" si="0"/>
        <v>4</v>
      </c>
      <c r="H65" s="1">
        <v>-176</v>
      </c>
    </row>
    <row r="66" spans="1:8" ht="23.25">
      <c r="A66" s="1">
        <v>62</v>
      </c>
      <c r="B66" s="1" t="s">
        <v>1590</v>
      </c>
      <c r="C66" s="1" t="s">
        <v>1591</v>
      </c>
      <c r="D66" s="1" t="s">
        <v>359</v>
      </c>
      <c r="E66" s="1" t="s">
        <v>65</v>
      </c>
      <c r="F66" s="1">
        <v>5</v>
      </c>
      <c r="G66" s="1">
        <f t="shared" si="0"/>
        <v>4</v>
      </c>
      <c r="H66" s="1">
        <v>-177</v>
      </c>
    </row>
    <row r="67" spans="1:8" ht="23.25">
      <c r="A67" s="1">
        <v>63</v>
      </c>
      <c r="B67" s="1" t="s">
        <v>1594</v>
      </c>
      <c r="C67" s="1" t="s">
        <v>1595</v>
      </c>
      <c r="D67" s="1" t="s">
        <v>77</v>
      </c>
      <c r="E67" s="1" t="s">
        <v>65</v>
      </c>
      <c r="F67" s="1">
        <v>5</v>
      </c>
      <c r="G67" s="1">
        <f t="shared" ref="G67:G98" si="1">9-F67</f>
        <v>4</v>
      </c>
      <c r="H67" s="1">
        <v>-184</v>
      </c>
    </row>
    <row r="68" spans="1:8" ht="23.25">
      <c r="A68" s="1">
        <v>64</v>
      </c>
      <c r="B68" s="1" t="s">
        <v>1462</v>
      </c>
      <c r="C68" s="1" t="s">
        <v>1463</v>
      </c>
      <c r="D68" s="1" t="s">
        <v>1464</v>
      </c>
      <c r="E68" s="1" t="s">
        <v>1465</v>
      </c>
      <c r="F68" s="1">
        <v>5</v>
      </c>
      <c r="G68" s="1">
        <f t="shared" si="1"/>
        <v>4</v>
      </c>
      <c r="H68" s="1">
        <v>-189</v>
      </c>
    </row>
    <row r="69" spans="1:8" ht="23.25">
      <c r="A69" s="1">
        <v>65</v>
      </c>
      <c r="B69" s="1" t="s">
        <v>1476</v>
      </c>
      <c r="C69" s="1" t="s">
        <v>1477</v>
      </c>
      <c r="D69" s="1" t="s">
        <v>1376</v>
      </c>
      <c r="E69" s="1" t="s">
        <v>65</v>
      </c>
      <c r="F69" s="1">
        <v>5</v>
      </c>
      <c r="G69" s="1">
        <f t="shared" si="1"/>
        <v>4</v>
      </c>
      <c r="H69" s="1">
        <v>-189</v>
      </c>
    </row>
    <row r="70" spans="1:8" ht="23.25">
      <c r="A70" s="1">
        <v>66</v>
      </c>
      <c r="B70" s="1" t="s">
        <v>1542</v>
      </c>
      <c r="C70" s="1" t="s">
        <v>1543</v>
      </c>
      <c r="D70" s="1" t="s">
        <v>733</v>
      </c>
      <c r="E70" s="1" t="s">
        <v>74</v>
      </c>
      <c r="F70" s="1">
        <v>5</v>
      </c>
      <c r="G70" s="1">
        <f t="shared" si="1"/>
        <v>4</v>
      </c>
      <c r="H70" s="1">
        <v>-214</v>
      </c>
    </row>
    <row r="71" spans="1:8" ht="23.25">
      <c r="A71" s="1">
        <v>67</v>
      </c>
      <c r="B71" s="1" t="s">
        <v>1422</v>
      </c>
      <c r="C71" s="1" t="s">
        <v>1423</v>
      </c>
      <c r="D71" s="1" t="s">
        <v>370</v>
      </c>
      <c r="E71" s="1" t="s">
        <v>92</v>
      </c>
      <c r="F71" s="1">
        <v>5</v>
      </c>
      <c r="G71" s="1">
        <f t="shared" si="1"/>
        <v>4</v>
      </c>
      <c r="H71" s="1">
        <v>-231</v>
      </c>
    </row>
    <row r="72" spans="1:8" ht="23.25">
      <c r="A72" s="1">
        <v>68</v>
      </c>
      <c r="B72" s="1" t="s">
        <v>1618</v>
      </c>
      <c r="C72" s="1" t="s">
        <v>1619</v>
      </c>
      <c r="D72" s="1" t="s">
        <v>1396</v>
      </c>
      <c r="E72" s="1" t="s">
        <v>99</v>
      </c>
      <c r="F72" s="1">
        <v>5</v>
      </c>
      <c r="G72" s="1">
        <f t="shared" si="1"/>
        <v>4</v>
      </c>
      <c r="H72" s="1">
        <v>-237</v>
      </c>
    </row>
    <row r="73" spans="1:8" ht="23.25">
      <c r="A73" s="1">
        <v>69</v>
      </c>
      <c r="B73" s="1" t="s">
        <v>1528</v>
      </c>
      <c r="C73" s="1" t="s">
        <v>1529</v>
      </c>
      <c r="D73" s="1" t="s">
        <v>1384</v>
      </c>
      <c r="E73" s="1" t="s">
        <v>65</v>
      </c>
      <c r="F73" s="1">
        <v>4.5</v>
      </c>
      <c r="G73" s="1">
        <f t="shared" si="1"/>
        <v>4.5</v>
      </c>
      <c r="H73" s="1">
        <v>-333</v>
      </c>
    </row>
    <row r="74" spans="1:8" ht="23.25">
      <c r="A74" s="1">
        <v>70</v>
      </c>
      <c r="B74" s="1" t="s">
        <v>1458</v>
      </c>
      <c r="C74" s="1" t="s">
        <v>1459</v>
      </c>
      <c r="D74" s="1" t="s">
        <v>1384</v>
      </c>
      <c r="E74" s="1" t="s">
        <v>65</v>
      </c>
      <c r="F74" s="1">
        <v>4</v>
      </c>
      <c r="G74" s="1">
        <f t="shared" si="1"/>
        <v>5</v>
      </c>
      <c r="H74" s="1">
        <v>221</v>
      </c>
    </row>
    <row r="75" spans="1:8" ht="23.25">
      <c r="A75" s="1">
        <v>71</v>
      </c>
      <c r="B75" s="1" t="s">
        <v>1558</v>
      </c>
      <c r="C75" s="1" t="s">
        <v>1559</v>
      </c>
      <c r="D75" s="1" t="s">
        <v>1560</v>
      </c>
      <c r="E75" s="1" t="s">
        <v>74</v>
      </c>
      <c r="F75" s="1">
        <v>4</v>
      </c>
      <c r="G75" s="1">
        <f t="shared" si="1"/>
        <v>5</v>
      </c>
      <c r="H75" s="1">
        <v>131</v>
      </c>
    </row>
    <row r="76" spans="1:8" ht="23.25">
      <c r="A76" s="1">
        <v>72</v>
      </c>
      <c r="B76" s="1" t="s">
        <v>1517</v>
      </c>
      <c r="C76" s="1" t="s">
        <v>1518</v>
      </c>
      <c r="D76" s="1" t="s">
        <v>733</v>
      </c>
      <c r="E76" s="1" t="s">
        <v>74</v>
      </c>
      <c r="F76" s="1">
        <v>4</v>
      </c>
      <c r="G76" s="1">
        <f t="shared" si="1"/>
        <v>5</v>
      </c>
      <c r="H76" s="1">
        <v>104</v>
      </c>
    </row>
    <row r="77" spans="1:8" ht="23.25">
      <c r="A77" s="1">
        <v>73</v>
      </c>
      <c r="B77" s="1" t="s">
        <v>1544</v>
      </c>
      <c r="C77" s="1" t="s">
        <v>1545</v>
      </c>
      <c r="D77" s="1" t="s">
        <v>567</v>
      </c>
      <c r="E77" s="1" t="s">
        <v>74</v>
      </c>
      <c r="F77" s="1">
        <v>4</v>
      </c>
      <c r="G77" s="1">
        <f t="shared" si="1"/>
        <v>5</v>
      </c>
      <c r="H77" s="1">
        <v>88</v>
      </c>
    </row>
    <row r="78" spans="1:8" ht="23.25">
      <c r="A78" s="1">
        <v>74</v>
      </c>
      <c r="B78" s="1" t="s">
        <v>1580</v>
      </c>
      <c r="C78" s="1"/>
      <c r="D78" s="1" t="s">
        <v>1447</v>
      </c>
      <c r="E78" s="1" t="s">
        <v>60</v>
      </c>
      <c r="F78" s="1">
        <v>4</v>
      </c>
      <c r="G78" s="1">
        <f t="shared" si="1"/>
        <v>5</v>
      </c>
      <c r="H78" s="1">
        <v>48</v>
      </c>
    </row>
    <row r="79" spans="1:8" ht="23.25">
      <c r="A79" s="1">
        <v>75</v>
      </c>
      <c r="B79" s="1" t="s">
        <v>1452</v>
      </c>
      <c r="C79" s="1" t="s">
        <v>1453</v>
      </c>
      <c r="D79" s="1" t="s">
        <v>562</v>
      </c>
      <c r="E79" s="1" t="s">
        <v>65</v>
      </c>
      <c r="F79" s="1">
        <v>4</v>
      </c>
      <c r="G79" s="1">
        <f t="shared" si="1"/>
        <v>5</v>
      </c>
      <c r="H79" s="1">
        <v>25</v>
      </c>
    </row>
    <row r="80" spans="1:8" ht="23.25">
      <c r="A80" s="1">
        <v>76</v>
      </c>
      <c r="B80" s="1" t="s">
        <v>1392</v>
      </c>
      <c r="C80" s="1" t="s">
        <v>1393</v>
      </c>
      <c r="D80" s="1" t="s">
        <v>717</v>
      </c>
      <c r="E80" s="1" t="s">
        <v>92</v>
      </c>
      <c r="F80" s="1">
        <v>4</v>
      </c>
      <c r="G80" s="1">
        <f t="shared" si="1"/>
        <v>5</v>
      </c>
      <c r="H80" s="1">
        <v>-28</v>
      </c>
    </row>
    <row r="81" spans="1:8" ht="23.25">
      <c r="A81" s="1">
        <v>77</v>
      </c>
      <c r="B81" s="1" t="s">
        <v>1588</v>
      </c>
      <c r="C81" s="1" t="s">
        <v>1589</v>
      </c>
      <c r="D81" s="1" t="s">
        <v>329</v>
      </c>
      <c r="E81" s="1" t="s">
        <v>330</v>
      </c>
      <c r="F81" s="1">
        <v>4</v>
      </c>
      <c r="G81" s="1">
        <f t="shared" si="1"/>
        <v>5</v>
      </c>
      <c r="H81" s="1">
        <v>-65</v>
      </c>
    </row>
    <row r="82" spans="1:8" ht="23.25">
      <c r="A82" s="1">
        <v>78</v>
      </c>
      <c r="B82" s="1" t="s">
        <v>1448</v>
      </c>
      <c r="C82" s="1" t="s">
        <v>1449</v>
      </c>
      <c r="D82" s="1" t="s">
        <v>64</v>
      </c>
      <c r="E82" s="1" t="s">
        <v>65</v>
      </c>
      <c r="F82" s="1">
        <v>4</v>
      </c>
      <c r="G82" s="1">
        <f t="shared" si="1"/>
        <v>5</v>
      </c>
      <c r="H82" s="1">
        <v>-102</v>
      </c>
    </row>
    <row r="83" spans="1:8" ht="23.25">
      <c r="A83" s="1">
        <v>79</v>
      </c>
      <c r="B83" s="1" t="s">
        <v>1571</v>
      </c>
      <c r="C83" s="1" t="s">
        <v>1572</v>
      </c>
      <c r="D83" s="1" t="s">
        <v>220</v>
      </c>
      <c r="E83" s="1" t="s">
        <v>65</v>
      </c>
      <c r="F83" s="1">
        <v>4</v>
      </c>
      <c r="G83" s="1">
        <f t="shared" si="1"/>
        <v>5</v>
      </c>
      <c r="H83" s="1">
        <v>-104</v>
      </c>
    </row>
    <row r="84" spans="1:8" ht="23.25">
      <c r="A84" s="1">
        <v>80</v>
      </c>
      <c r="B84" s="1" t="s">
        <v>1418</v>
      </c>
      <c r="C84" s="1" t="s">
        <v>1419</v>
      </c>
      <c r="D84" s="1" t="s">
        <v>567</v>
      </c>
      <c r="E84" s="1" t="s">
        <v>74</v>
      </c>
      <c r="F84" s="1">
        <v>4</v>
      </c>
      <c r="G84" s="1">
        <f t="shared" si="1"/>
        <v>5</v>
      </c>
      <c r="H84" s="1">
        <v>-116</v>
      </c>
    </row>
    <row r="85" spans="1:8" ht="23.25">
      <c r="A85" s="1">
        <v>81</v>
      </c>
      <c r="B85" s="1" t="s">
        <v>1569</v>
      </c>
      <c r="C85" s="1" t="s">
        <v>1570</v>
      </c>
      <c r="D85" s="1" t="s">
        <v>1389</v>
      </c>
      <c r="E85" s="1" t="s">
        <v>74</v>
      </c>
      <c r="F85" s="1">
        <v>4</v>
      </c>
      <c r="G85" s="1">
        <f t="shared" si="1"/>
        <v>5</v>
      </c>
      <c r="H85" s="1">
        <v>-125</v>
      </c>
    </row>
    <row r="86" spans="1:8" ht="23.25">
      <c r="A86" s="1">
        <v>82</v>
      </c>
      <c r="B86" s="1" t="s">
        <v>1410</v>
      </c>
      <c r="C86" s="1" t="s">
        <v>1411</v>
      </c>
      <c r="D86" s="1" t="s">
        <v>537</v>
      </c>
      <c r="E86" s="1" t="s">
        <v>310</v>
      </c>
      <c r="F86" s="1">
        <v>4</v>
      </c>
      <c r="G86" s="1">
        <f t="shared" si="1"/>
        <v>5</v>
      </c>
      <c r="H86" s="1">
        <v>-163</v>
      </c>
    </row>
    <row r="87" spans="1:8" ht="23.25">
      <c r="A87" s="1">
        <v>83</v>
      </c>
      <c r="B87" s="1" t="s">
        <v>1607</v>
      </c>
      <c r="C87" s="1" t="s">
        <v>1608</v>
      </c>
      <c r="D87" s="1" t="s">
        <v>733</v>
      </c>
      <c r="E87" s="1" t="s">
        <v>74</v>
      </c>
      <c r="F87" s="1">
        <v>4</v>
      </c>
      <c r="G87" s="1">
        <f t="shared" si="1"/>
        <v>5</v>
      </c>
      <c r="H87" s="1">
        <v>-171</v>
      </c>
    </row>
    <row r="88" spans="1:8" ht="23.25">
      <c r="A88" s="1">
        <v>84</v>
      </c>
      <c r="B88" s="1" t="s">
        <v>1546</v>
      </c>
      <c r="C88" s="1" t="s">
        <v>1547</v>
      </c>
      <c r="D88" s="1" t="s">
        <v>788</v>
      </c>
      <c r="E88" s="1" t="s">
        <v>65</v>
      </c>
      <c r="F88" s="1">
        <v>4</v>
      </c>
      <c r="G88" s="1">
        <f t="shared" si="1"/>
        <v>5</v>
      </c>
      <c r="H88" s="1">
        <v>-213</v>
      </c>
    </row>
    <row r="89" spans="1:8" ht="23.25">
      <c r="A89" s="1">
        <v>85</v>
      </c>
      <c r="B89" s="1" t="s">
        <v>1633</v>
      </c>
      <c r="C89" s="1" t="s">
        <v>1634</v>
      </c>
      <c r="D89" s="1" t="s">
        <v>1635</v>
      </c>
      <c r="E89" s="1" t="s">
        <v>74</v>
      </c>
      <c r="F89" s="1">
        <v>4</v>
      </c>
      <c r="G89" s="1">
        <f t="shared" si="1"/>
        <v>5</v>
      </c>
      <c r="H89" s="1">
        <v>-225</v>
      </c>
    </row>
    <row r="90" spans="1:8" ht="23.25">
      <c r="A90" s="1">
        <v>86</v>
      </c>
      <c r="B90" s="1" t="s">
        <v>1372</v>
      </c>
      <c r="C90" s="1" t="s">
        <v>1373</v>
      </c>
      <c r="D90" s="1" t="s">
        <v>559</v>
      </c>
      <c r="E90" s="1" t="s">
        <v>65</v>
      </c>
      <c r="F90" s="1">
        <v>4</v>
      </c>
      <c r="G90" s="1">
        <f t="shared" si="1"/>
        <v>5</v>
      </c>
      <c r="H90" s="1">
        <v>-230</v>
      </c>
    </row>
    <row r="91" spans="1:8" ht="23.25">
      <c r="A91" s="1">
        <v>87</v>
      </c>
      <c r="B91" s="1" t="s">
        <v>1584</v>
      </c>
      <c r="C91" s="1" t="s">
        <v>1585</v>
      </c>
      <c r="D91" s="1" t="s">
        <v>1389</v>
      </c>
      <c r="E91" s="1" t="s">
        <v>74</v>
      </c>
      <c r="F91" s="1">
        <v>4</v>
      </c>
      <c r="G91" s="1">
        <f t="shared" si="1"/>
        <v>5</v>
      </c>
      <c r="H91" s="1">
        <v>-230</v>
      </c>
    </row>
    <row r="92" spans="1:8" ht="23.25">
      <c r="A92" s="1">
        <v>88</v>
      </c>
      <c r="B92" s="1" t="s">
        <v>1382</v>
      </c>
      <c r="C92" s="1" t="s">
        <v>1383</v>
      </c>
      <c r="D92" s="1" t="s">
        <v>1384</v>
      </c>
      <c r="E92" s="1" t="s">
        <v>65</v>
      </c>
      <c r="F92" s="1">
        <v>4</v>
      </c>
      <c r="G92" s="1">
        <f t="shared" si="1"/>
        <v>5</v>
      </c>
      <c r="H92" s="1">
        <v>-231</v>
      </c>
    </row>
    <row r="93" spans="1:8" ht="23.25">
      <c r="A93" s="1">
        <v>89</v>
      </c>
      <c r="B93" s="1" t="s">
        <v>1466</v>
      </c>
      <c r="C93" s="1" t="s">
        <v>1467</v>
      </c>
      <c r="D93" s="1" t="s">
        <v>1468</v>
      </c>
      <c r="E93" s="1" t="s">
        <v>1469</v>
      </c>
      <c r="F93" s="1">
        <v>4</v>
      </c>
      <c r="G93" s="1">
        <f t="shared" si="1"/>
        <v>5</v>
      </c>
      <c r="H93" s="1">
        <v>-260</v>
      </c>
    </row>
    <row r="94" spans="1:8" ht="23.25">
      <c r="A94" s="1">
        <v>90</v>
      </c>
      <c r="B94" s="1" t="s">
        <v>1601</v>
      </c>
      <c r="C94" s="1" t="s">
        <v>1602</v>
      </c>
      <c r="D94" s="1" t="s">
        <v>567</v>
      </c>
      <c r="E94" s="1" t="s">
        <v>74</v>
      </c>
      <c r="F94" s="1">
        <v>4</v>
      </c>
      <c r="G94" s="1">
        <f t="shared" si="1"/>
        <v>5</v>
      </c>
      <c r="H94" s="1">
        <v>-328</v>
      </c>
    </row>
    <row r="95" spans="1:8" ht="23.25">
      <c r="A95" s="1">
        <v>91</v>
      </c>
      <c r="B95" s="1" t="s">
        <v>1538</v>
      </c>
      <c r="C95" s="1" t="s">
        <v>1539</v>
      </c>
      <c r="D95" s="1" t="s">
        <v>462</v>
      </c>
      <c r="E95" s="1" t="s">
        <v>65</v>
      </c>
      <c r="F95" s="1">
        <v>4</v>
      </c>
      <c r="G95" s="1">
        <f t="shared" si="1"/>
        <v>5</v>
      </c>
      <c r="H95" s="1">
        <v>-330</v>
      </c>
    </row>
    <row r="96" spans="1:8" ht="23.25">
      <c r="A96" s="1">
        <v>92</v>
      </c>
      <c r="B96" s="1" t="s">
        <v>1385</v>
      </c>
      <c r="C96" s="1" t="s">
        <v>1386</v>
      </c>
      <c r="D96" s="1" t="s">
        <v>359</v>
      </c>
      <c r="E96" s="1" t="s">
        <v>65</v>
      </c>
      <c r="F96" s="1">
        <v>4</v>
      </c>
      <c r="G96" s="1">
        <f t="shared" si="1"/>
        <v>5</v>
      </c>
      <c r="H96" s="1">
        <v>-348</v>
      </c>
    </row>
    <row r="97" spans="1:8" ht="23.25">
      <c r="A97" s="1">
        <v>93</v>
      </c>
      <c r="B97" s="1" t="s">
        <v>1441</v>
      </c>
      <c r="C97" s="1" t="s">
        <v>1442</v>
      </c>
      <c r="D97" s="1" t="s">
        <v>462</v>
      </c>
      <c r="E97" s="1" t="s">
        <v>65</v>
      </c>
      <c r="F97" s="1">
        <v>4</v>
      </c>
      <c r="G97" s="1">
        <f t="shared" si="1"/>
        <v>5</v>
      </c>
      <c r="H97" s="1">
        <v>-373</v>
      </c>
    </row>
    <row r="98" spans="1:8" ht="23.25">
      <c r="A98" s="1">
        <v>94</v>
      </c>
      <c r="B98" s="1" t="s">
        <v>1456</v>
      </c>
      <c r="C98" s="1" t="s">
        <v>1457</v>
      </c>
      <c r="D98" s="1" t="s">
        <v>537</v>
      </c>
      <c r="E98" s="1" t="s">
        <v>310</v>
      </c>
      <c r="F98" s="1">
        <v>4</v>
      </c>
      <c r="G98" s="1">
        <f t="shared" si="1"/>
        <v>5</v>
      </c>
      <c r="H98" s="1">
        <v>-400</v>
      </c>
    </row>
    <row r="99" spans="1:8" ht="23.25">
      <c r="A99" s="1">
        <v>95</v>
      </c>
      <c r="B99" s="1" t="s">
        <v>1603</v>
      </c>
      <c r="C99" s="1" t="s">
        <v>1604</v>
      </c>
      <c r="D99" s="1" t="s">
        <v>1560</v>
      </c>
      <c r="E99" s="1" t="s">
        <v>74</v>
      </c>
      <c r="F99" s="1">
        <v>4</v>
      </c>
      <c r="G99" s="1">
        <f t="shared" ref="G99:G130" si="2">9-F99</f>
        <v>5</v>
      </c>
      <c r="H99" s="1">
        <v>-403</v>
      </c>
    </row>
    <row r="100" spans="1:8" ht="23.25">
      <c r="A100" s="1">
        <v>96</v>
      </c>
      <c r="B100" s="1" t="s">
        <v>1497</v>
      </c>
      <c r="C100" s="1" t="s">
        <v>1498</v>
      </c>
      <c r="D100" s="1" t="s">
        <v>578</v>
      </c>
      <c r="E100" s="1" t="s">
        <v>65</v>
      </c>
      <c r="F100" s="1">
        <v>4</v>
      </c>
      <c r="G100" s="1">
        <f t="shared" si="2"/>
        <v>5</v>
      </c>
      <c r="H100" s="1">
        <v>-437</v>
      </c>
    </row>
    <row r="101" spans="1:8" ht="23.25">
      <c r="A101" s="1">
        <v>97</v>
      </c>
      <c r="B101" s="1" t="s">
        <v>1563</v>
      </c>
      <c r="C101" s="1" t="s">
        <v>1564</v>
      </c>
      <c r="D101" s="1" t="s">
        <v>77</v>
      </c>
      <c r="E101" s="1" t="s">
        <v>65</v>
      </c>
      <c r="F101" s="1">
        <v>4</v>
      </c>
      <c r="G101" s="1">
        <f t="shared" si="2"/>
        <v>5</v>
      </c>
      <c r="H101" s="1">
        <v>-438</v>
      </c>
    </row>
    <row r="102" spans="1:8" ht="23.25">
      <c r="A102" s="1">
        <v>98</v>
      </c>
      <c r="B102" s="1" t="s">
        <v>1488</v>
      </c>
      <c r="C102" s="1" t="s">
        <v>1489</v>
      </c>
      <c r="D102" s="1" t="s">
        <v>1384</v>
      </c>
      <c r="E102" s="1" t="s">
        <v>65</v>
      </c>
      <c r="F102" s="1">
        <v>4</v>
      </c>
      <c r="G102" s="1">
        <f t="shared" si="2"/>
        <v>5</v>
      </c>
      <c r="H102" s="1">
        <v>-485</v>
      </c>
    </row>
    <row r="103" spans="1:8" ht="23.25">
      <c r="A103" s="1">
        <v>99</v>
      </c>
      <c r="B103" s="1" t="s">
        <v>1599</v>
      </c>
      <c r="C103" s="1" t="s">
        <v>1600</v>
      </c>
      <c r="D103" s="1" t="s">
        <v>537</v>
      </c>
      <c r="E103" s="1" t="s">
        <v>310</v>
      </c>
      <c r="F103" s="1">
        <v>3.5</v>
      </c>
      <c r="G103" s="1">
        <f t="shared" si="2"/>
        <v>5.5</v>
      </c>
      <c r="H103" s="1">
        <v>-35</v>
      </c>
    </row>
    <row r="104" spans="1:8" ht="23.25">
      <c r="A104" s="1">
        <v>100</v>
      </c>
      <c r="B104" s="1" t="s">
        <v>1416</v>
      </c>
      <c r="C104" s="1" t="s">
        <v>1417</v>
      </c>
      <c r="D104" s="1" t="s">
        <v>148</v>
      </c>
      <c r="E104" s="1" t="s">
        <v>60</v>
      </c>
      <c r="F104" s="1">
        <v>3.5</v>
      </c>
      <c r="G104" s="1">
        <f t="shared" si="2"/>
        <v>5.5</v>
      </c>
      <c r="H104" s="1">
        <v>-89</v>
      </c>
    </row>
    <row r="105" spans="1:8" ht="23.25">
      <c r="A105" s="1">
        <v>101</v>
      </c>
      <c r="B105" s="1" t="s">
        <v>1405</v>
      </c>
      <c r="C105" s="1" t="s">
        <v>1406</v>
      </c>
      <c r="D105" s="1" t="s">
        <v>64</v>
      </c>
      <c r="E105" s="1" t="s">
        <v>65</v>
      </c>
      <c r="F105" s="1">
        <v>3.5</v>
      </c>
      <c r="G105" s="1">
        <f t="shared" si="2"/>
        <v>5.5</v>
      </c>
      <c r="H105" s="1">
        <v>-95</v>
      </c>
    </row>
    <row r="106" spans="1:8" ht="23.25">
      <c r="A106" s="1">
        <v>102</v>
      </c>
      <c r="B106" s="1" t="s">
        <v>1536</v>
      </c>
      <c r="C106" s="1" t="s">
        <v>1537</v>
      </c>
      <c r="D106" s="1" t="s">
        <v>567</v>
      </c>
      <c r="E106" s="1" t="s">
        <v>74</v>
      </c>
      <c r="F106" s="1">
        <v>3</v>
      </c>
      <c r="G106" s="1">
        <f t="shared" si="2"/>
        <v>6</v>
      </c>
      <c r="H106" s="1">
        <v>-41</v>
      </c>
    </row>
    <row r="107" spans="1:8" ht="23.25">
      <c r="A107" s="1">
        <v>103</v>
      </c>
      <c r="B107" s="1" t="s">
        <v>1424</v>
      </c>
      <c r="C107" s="1"/>
      <c r="D107" s="1" t="s">
        <v>77</v>
      </c>
      <c r="E107" s="1" t="s">
        <v>65</v>
      </c>
      <c r="F107" s="1">
        <v>3</v>
      </c>
      <c r="G107" s="1">
        <f t="shared" si="2"/>
        <v>6</v>
      </c>
      <c r="H107" s="1">
        <v>-59</v>
      </c>
    </row>
    <row r="108" spans="1:8" ht="23.25">
      <c r="A108" s="1">
        <v>104</v>
      </c>
      <c r="B108" s="1" t="s">
        <v>1499</v>
      </c>
      <c r="C108" s="1" t="s">
        <v>1500</v>
      </c>
      <c r="D108" s="1" t="s">
        <v>537</v>
      </c>
      <c r="E108" s="1" t="s">
        <v>310</v>
      </c>
      <c r="F108" s="1">
        <v>3</v>
      </c>
      <c r="G108" s="1">
        <f t="shared" si="2"/>
        <v>6</v>
      </c>
      <c r="H108" s="1">
        <v>-152</v>
      </c>
    </row>
    <row r="109" spans="1:8" ht="23.25">
      <c r="A109" s="1">
        <v>105</v>
      </c>
      <c r="B109" s="1" t="s">
        <v>1412</v>
      </c>
      <c r="C109" s="1" t="s">
        <v>1413</v>
      </c>
      <c r="D109" s="1" t="s">
        <v>1384</v>
      </c>
      <c r="E109" s="1" t="s">
        <v>65</v>
      </c>
      <c r="F109" s="1">
        <v>3</v>
      </c>
      <c r="G109" s="1">
        <f t="shared" si="2"/>
        <v>6</v>
      </c>
      <c r="H109" s="1">
        <v>-165</v>
      </c>
    </row>
    <row r="110" spans="1:8" ht="23.25">
      <c r="A110" s="1">
        <v>106</v>
      </c>
      <c r="B110" s="1" t="s">
        <v>1454</v>
      </c>
      <c r="C110" s="1" t="s">
        <v>1455</v>
      </c>
      <c r="D110" s="1" t="s">
        <v>64</v>
      </c>
      <c r="E110" s="1" t="s">
        <v>65</v>
      </c>
      <c r="F110" s="1">
        <v>3</v>
      </c>
      <c r="G110" s="1">
        <f t="shared" si="2"/>
        <v>6</v>
      </c>
      <c r="H110" s="1">
        <v>-226</v>
      </c>
    </row>
    <row r="111" spans="1:8" ht="23.25">
      <c r="A111" s="1">
        <v>107</v>
      </c>
      <c r="B111" s="1" t="s">
        <v>1490</v>
      </c>
      <c r="C111" s="1" t="s">
        <v>1491</v>
      </c>
      <c r="D111" s="1" t="s">
        <v>1389</v>
      </c>
      <c r="E111" s="1" t="s">
        <v>74</v>
      </c>
      <c r="F111" s="1">
        <v>3</v>
      </c>
      <c r="G111" s="1">
        <f t="shared" si="2"/>
        <v>6</v>
      </c>
      <c r="H111" s="1">
        <v>-236</v>
      </c>
    </row>
    <row r="112" spans="1:8" ht="23.25">
      <c r="A112" s="1">
        <v>108</v>
      </c>
      <c r="B112" s="1" t="s">
        <v>1401</v>
      </c>
      <c r="C112" s="1" t="s">
        <v>1402</v>
      </c>
      <c r="D112" s="1" t="s">
        <v>710</v>
      </c>
      <c r="E112" s="1" t="s">
        <v>255</v>
      </c>
      <c r="F112" s="1">
        <v>3</v>
      </c>
      <c r="G112" s="1">
        <f t="shared" si="2"/>
        <v>6</v>
      </c>
      <c r="H112" s="1">
        <v>-263</v>
      </c>
    </row>
    <row r="113" spans="1:8" ht="23.25">
      <c r="A113" s="1">
        <v>109</v>
      </c>
      <c r="B113" s="1" t="s">
        <v>1624</v>
      </c>
      <c r="C113" s="1" t="s">
        <v>1625</v>
      </c>
      <c r="D113" s="1" t="s">
        <v>1611</v>
      </c>
      <c r="E113" s="1" t="s">
        <v>65</v>
      </c>
      <c r="F113" s="1">
        <v>3</v>
      </c>
      <c r="G113" s="1">
        <f t="shared" si="2"/>
        <v>6</v>
      </c>
      <c r="H113" s="1">
        <v>-280</v>
      </c>
    </row>
    <row r="114" spans="1:8" ht="23.25">
      <c r="A114" s="1">
        <v>110</v>
      </c>
      <c r="B114" s="1" t="s">
        <v>1420</v>
      </c>
      <c r="C114" s="1" t="s">
        <v>1421</v>
      </c>
      <c r="D114" s="1" t="s">
        <v>462</v>
      </c>
      <c r="E114" s="1" t="s">
        <v>65</v>
      </c>
      <c r="F114" s="1">
        <v>3</v>
      </c>
      <c r="G114" s="1">
        <f t="shared" si="2"/>
        <v>6</v>
      </c>
      <c r="H114" s="1">
        <v>-287</v>
      </c>
    </row>
    <row r="115" spans="1:8" ht="23.25">
      <c r="A115" s="1">
        <v>111</v>
      </c>
      <c r="B115" s="1" t="s">
        <v>1370</v>
      </c>
      <c r="C115" s="1" t="s">
        <v>1371</v>
      </c>
      <c r="D115" s="1" t="s">
        <v>286</v>
      </c>
      <c r="E115" s="1" t="s">
        <v>146</v>
      </c>
      <c r="F115" s="1">
        <v>3</v>
      </c>
      <c r="G115" s="1">
        <f t="shared" si="2"/>
        <v>6</v>
      </c>
      <c r="H115" s="1">
        <v>-309</v>
      </c>
    </row>
    <row r="116" spans="1:8" ht="23.25">
      <c r="A116" s="1">
        <v>112</v>
      </c>
      <c r="B116" s="1" t="s">
        <v>1486</v>
      </c>
      <c r="C116" s="1" t="s">
        <v>1487</v>
      </c>
      <c r="D116" s="1" t="s">
        <v>462</v>
      </c>
      <c r="E116" s="1" t="s">
        <v>65</v>
      </c>
      <c r="F116" s="1">
        <v>3</v>
      </c>
      <c r="G116" s="1">
        <f t="shared" si="2"/>
        <v>6</v>
      </c>
      <c r="H116" s="1">
        <v>-330</v>
      </c>
    </row>
    <row r="117" spans="1:8" ht="23.25">
      <c r="A117" s="1">
        <v>113</v>
      </c>
      <c r="B117" s="1" t="s">
        <v>1596</v>
      </c>
      <c r="C117" s="1" t="s">
        <v>1597</v>
      </c>
      <c r="D117" s="1" t="s">
        <v>1598</v>
      </c>
      <c r="E117" s="1" t="s">
        <v>65</v>
      </c>
      <c r="F117" s="1">
        <v>3</v>
      </c>
      <c r="G117" s="1">
        <f t="shared" si="2"/>
        <v>6</v>
      </c>
      <c r="H117" s="1">
        <v>-385</v>
      </c>
    </row>
    <row r="118" spans="1:8" ht="23.25">
      <c r="A118" s="1">
        <v>114</v>
      </c>
      <c r="B118" s="1" t="s">
        <v>1592</v>
      </c>
      <c r="C118" s="1" t="s">
        <v>1593</v>
      </c>
      <c r="D118" s="1" t="s">
        <v>286</v>
      </c>
      <c r="E118" s="1" t="s">
        <v>146</v>
      </c>
      <c r="F118" s="1">
        <v>3</v>
      </c>
      <c r="G118" s="1">
        <f t="shared" si="2"/>
        <v>6</v>
      </c>
      <c r="H118" s="1">
        <v>-388</v>
      </c>
    </row>
    <row r="119" spans="1:8" ht="23.25">
      <c r="A119" s="1">
        <v>115</v>
      </c>
      <c r="B119" s="1" t="s">
        <v>1515</v>
      </c>
      <c r="C119" s="1" t="s">
        <v>1516</v>
      </c>
      <c r="D119" s="1" t="s">
        <v>148</v>
      </c>
      <c r="E119" s="1" t="s">
        <v>60</v>
      </c>
      <c r="F119" s="1">
        <v>3</v>
      </c>
      <c r="G119" s="1">
        <f t="shared" si="2"/>
        <v>6</v>
      </c>
      <c r="H119" s="1">
        <v>-414</v>
      </c>
    </row>
    <row r="120" spans="1:8" ht="23.25">
      <c r="A120" s="1">
        <v>116</v>
      </c>
      <c r="B120" s="1" t="s">
        <v>1482</v>
      </c>
      <c r="C120" s="1" t="s">
        <v>1483</v>
      </c>
      <c r="D120" s="1" t="s">
        <v>559</v>
      </c>
      <c r="E120" s="1" t="s">
        <v>65</v>
      </c>
      <c r="F120" s="1">
        <v>3</v>
      </c>
      <c r="G120" s="1">
        <f t="shared" si="2"/>
        <v>6</v>
      </c>
      <c r="H120" s="1">
        <v>-428</v>
      </c>
    </row>
    <row r="121" spans="1:8" ht="23.25">
      <c r="A121" s="1">
        <v>117</v>
      </c>
      <c r="B121" s="1" t="s">
        <v>1622</v>
      </c>
      <c r="C121" s="1" t="s">
        <v>1623</v>
      </c>
      <c r="D121" s="1" t="s">
        <v>1598</v>
      </c>
      <c r="E121" s="1" t="s">
        <v>65</v>
      </c>
      <c r="F121" s="1">
        <v>3</v>
      </c>
      <c r="G121" s="1">
        <f t="shared" si="2"/>
        <v>6</v>
      </c>
      <c r="H121" s="1">
        <v>-457</v>
      </c>
    </row>
    <row r="122" spans="1:8" ht="23.25">
      <c r="A122" s="1">
        <v>118</v>
      </c>
      <c r="B122" s="1" t="s">
        <v>1628</v>
      </c>
      <c r="C122" s="1" t="s">
        <v>1629</v>
      </c>
      <c r="D122" s="1" t="s">
        <v>1598</v>
      </c>
      <c r="E122" s="1" t="s">
        <v>65</v>
      </c>
      <c r="F122" s="1">
        <v>3</v>
      </c>
      <c r="G122" s="1">
        <f t="shared" si="2"/>
        <v>6</v>
      </c>
      <c r="H122" s="1">
        <v>-488</v>
      </c>
    </row>
    <row r="123" spans="1:8" ht="23.25">
      <c r="A123" s="1">
        <v>119</v>
      </c>
      <c r="B123" s="1" t="s">
        <v>1425</v>
      </c>
      <c r="C123" s="1" t="s">
        <v>1426</v>
      </c>
      <c r="D123" s="1" t="s">
        <v>578</v>
      </c>
      <c r="E123" s="1" t="s">
        <v>65</v>
      </c>
      <c r="F123" s="1">
        <v>2.5</v>
      </c>
      <c r="G123" s="1">
        <f t="shared" si="2"/>
        <v>6.5</v>
      </c>
      <c r="H123" s="1">
        <v>-298</v>
      </c>
    </row>
    <row r="124" spans="1:8" ht="23.25">
      <c r="A124" s="1">
        <v>120</v>
      </c>
      <c r="B124" s="1" t="s">
        <v>1567</v>
      </c>
      <c r="C124" s="1" t="s">
        <v>1568</v>
      </c>
      <c r="D124" s="1" t="s">
        <v>64</v>
      </c>
      <c r="E124" s="1" t="s">
        <v>65</v>
      </c>
      <c r="F124" s="1">
        <v>2.5</v>
      </c>
      <c r="G124" s="1">
        <f t="shared" si="2"/>
        <v>6.5</v>
      </c>
      <c r="H124" s="1">
        <v>-449</v>
      </c>
    </row>
    <row r="125" spans="1:8" ht="23.25">
      <c r="A125" s="1">
        <v>121</v>
      </c>
      <c r="B125" s="1" t="s">
        <v>1552</v>
      </c>
      <c r="C125" s="1" t="s">
        <v>1553</v>
      </c>
      <c r="D125" s="1" t="s">
        <v>1313</v>
      </c>
      <c r="E125" s="1" t="s">
        <v>65</v>
      </c>
      <c r="F125" s="1">
        <v>2</v>
      </c>
      <c r="G125" s="1">
        <f t="shared" si="2"/>
        <v>7</v>
      </c>
      <c r="H125" s="1">
        <v>-79</v>
      </c>
    </row>
    <row r="126" spans="1:8" ht="23.25">
      <c r="A126" s="1">
        <v>122</v>
      </c>
      <c r="B126" s="1" t="s">
        <v>1380</v>
      </c>
      <c r="C126" s="1" t="s">
        <v>1381</v>
      </c>
      <c r="D126" s="1" t="s">
        <v>64</v>
      </c>
      <c r="E126" s="1" t="s">
        <v>65</v>
      </c>
      <c r="F126" s="1">
        <v>2</v>
      </c>
      <c r="G126" s="1">
        <f t="shared" si="2"/>
        <v>7</v>
      </c>
      <c r="H126" s="1">
        <v>-294</v>
      </c>
    </row>
    <row r="127" spans="1:8" ht="23.25">
      <c r="A127" s="1">
        <v>123</v>
      </c>
      <c r="B127" s="1" t="s">
        <v>1540</v>
      </c>
      <c r="C127" s="1" t="s">
        <v>1541</v>
      </c>
      <c r="D127" s="1" t="s">
        <v>559</v>
      </c>
      <c r="E127" s="1" t="s">
        <v>65</v>
      </c>
      <c r="F127" s="1">
        <v>2</v>
      </c>
      <c r="G127" s="1">
        <f t="shared" si="2"/>
        <v>7</v>
      </c>
      <c r="H127" s="1">
        <v>-333</v>
      </c>
    </row>
    <row r="128" spans="1:8" ht="23.25">
      <c r="A128" s="1">
        <v>124</v>
      </c>
      <c r="B128" s="1" t="s">
        <v>1399</v>
      </c>
      <c r="C128" s="1" t="s">
        <v>1400</v>
      </c>
      <c r="D128" s="1" t="s">
        <v>64</v>
      </c>
      <c r="E128" s="1" t="s">
        <v>65</v>
      </c>
      <c r="F128" s="1">
        <v>2</v>
      </c>
      <c r="G128" s="1">
        <f t="shared" si="2"/>
        <v>7</v>
      </c>
      <c r="H128" s="1">
        <v>-382</v>
      </c>
    </row>
    <row r="129" spans="1:8" ht="23.25">
      <c r="A129" s="1">
        <v>125</v>
      </c>
      <c r="B129" s="1" t="s">
        <v>1626</v>
      </c>
      <c r="C129" s="1" t="s">
        <v>1627</v>
      </c>
      <c r="D129" s="1" t="s">
        <v>1598</v>
      </c>
      <c r="E129" s="1" t="s">
        <v>65</v>
      </c>
      <c r="F129" s="1">
        <v>2</v>
      </c>
      <c r="G129" s="1">
        <f t="shared" si="2"/>
        <v>7</v>
      </c>
      <c r="H129" s="1">
        <v>-612</v>
      </c>
    </row>
    <row r="130" spans="1:8" ht="23.25">
      <c r="A130" s="1">
        <v>126</v>
      </c>
      <c r="B130" s="1" t="s">
        <v>1638</v>
      </c>
      <c r="C130" s="1" t="s">
        <v>1639</v>
      </c>
      <c r="D130" s="1" t="s">
        <v>1598</v>
      </c>
      <c r="E130" s="1" t="s">
        <v>65</v>
      </c>
      <c r="F130" s="1">
        <v>2</v>
      </c>
      <c r="G130" s="1">
        <f t="shared" si="2"/>
        <v>7</v>
      </c>
      <c r="H130" s="1">
        <v>-623</v>
      </c>
    </row>
    <row r="131" spans="1:8" ht="23.25">
      <c r="A131" s="1">
        <v>127</v>
      </c>
      <c r="B131" s="1" t="s">
        <v>1609</v>
      </c>
      <c r="C131" s="1" t="s">
        <v>1610</v>
      </c>
      <c r="D131" s="1" t="s">
        <v>1611</v>
      </c>
      <c r="E131" s="1" t="s">
        <v>65</v>
      </c>
      <c r="F131" s="1">
        <v>1</v>
      </c>
      <c r="G131" s="1">
        <f t="shared" ref="G131:G133" si="3">9-F131</f>
        <v>8</v>
      </c>
      <c r="H131" s="1">
        <v>-571</v>
      </c>
    </row>
    <row r="132" spans="1:8" ht="23.25">
      <c r="A132" s="1">
        <v>128</v>
      </c>
      <c r="B132" s="1" t="s">
        <v>1631</v>
      </c>
      <c r="C132" s="1" t="s">
        <v>1632</v>
      </c>
      <c r="D132" s="1" t="s">
        <v>1598</v>
      </c>
      <c r="E132" s="1" t="s">
        <v>65</v>
      </c>
      <c r="F132" s="1">
        <v>1</v>
      </c>
      <c r="G132" s="1">
        <f t="shared" si="3"/>
        <v>8</v>
      </c>
      <c r="H132" s="1">
        <v>-646</v>
      </c>
    </row>
    <row r="133" spans="1:8" ht="23.25">
      <c r="A133" s="1">
        <v>129</v>
      </c>
      <c r="B133" s="1" t="s">
        <v>1620</v>
      </c>
      <c r="C133" s="1" t="s">
        <v>1621</v>
      </c>
      <c r="D133" s="1" t="s">
        <v>1598</v>
      </c>
      <c r="E133" s="1" t="s">
        <v>65</v>
      </c>
      <c r="F133" s="1">
        <v>1</v>
      </c>
      <c r="G133" s="1">
        <f t="shared" si="3"/>
        <v>8</v>
      </c>
      <c r="H133" s="1">
        <v>-736</v>
      </c>
    </row>
  </sheetData>
  <sortState ref="A5:H133">
    <sortCondition descending="1" ref="F5:F133"/>
    <sortCondition descending="1" ref="H5:H133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87"/>
  <sheetViews>
    <sheetView workbookViewId="0">
      <selection activeCell="D11" sqref="D11"/>
    </sheetView>
  </sheetViews>
  <sheetFormatPr defaultRowHeight="15"/>
  <cols>
    <col min="2" max="2" width="22.28515625" customWidth="1"/>
    <col min="3" max="3" width="23.7109375" customWidth="1"/>
    <col min="4" max="4" width="43" bestFit="1" customWidth="1"/>
    <col min="5" max="5" width="15" customWidth="1"/>
    <col min="8" max="8" width="12.7109375" bestFit="1" customWidth="1"/>
  </cols>
  <sheetData>
    <row r="1" spans="1:8" ht="34.5">
      <c r="A1" s="25" t="s">
        <v>27</v>
      </c>
      <c r="B1" s="25"/>
      <c r="C1" s="25"/>
      <c r="D1" s="25"/>
      <c r="E1" s="25"/>
      <c r="F1" s="25"/>
      <c r="G1" s="25"/>
      <c r="H1" s="25"/>
    </row>
    <row r="2" spans="1:8" ht="34.5">
      <c r="A2" s="25" t="s">
        <v>28</v>
      </c>
      <c r="B2" s="25"/>
      <c r="C2" s="25"/>
      <c r="D2" s="25"/>
      <c r="E2" s="25"/>
      <c r="F2" s="25"/>
      <c r="G2" s="25"/>
      <c r="H2" s="25"/>
    </row>
    <row r="3" spans="1:8" ht="34.5">
      <c r="A3" s="26" t="s">
        <v>33</v>
      </c>
      <c r="B3" s="26"/>
      <c r="C3" s="26"/>
      <c r="D3" s="26"/>
      <c r="E3" s="26"/>
      <c r="F3" s="26"/>
      <c r="G3" s="26"/>
      <c r="H3" s="26"/>
    </row>
    <row r="4" spans="1:8" ht="26.25">
      <c r="A4" s="9" t="s">
        <v>0</v>
      </c>
      <c r="B4" s="9" t="s">
        <v>1</v>
      </c>
      <c r="C4" s="9" t="s">
        <v>1</v>
      </c>
      <c r="D4" s="9" t="s">
        <v>5</v>
      </c>
      <c r="E4" s="9" t="s">
        <v>6</v>
      </c>
      <c r="F4" s="9" t="s">
        <v>2</v>
      </c>
      <c r="G4" s="9" t="s">
        <v>3</v>
      </c>
      <c r="H4" s="9" t="s">
        <v>4</v>
      </c>
    </row>
    <row r="5" spans="1:8" ht="23.25">
      <c r="A5" s="12">
        <v>1</v>
      </c>
      <c r="B5" s="12" t="s">
        <v>1690</v>
      </c>
      <c r="C5" s="12" t="s">
        <v>1691</v>
      </c>
      <c r="D5" s="12" t="s">
        <v>85</v>
      </c>
      <c r="E5" s="12" t="s">
        <v>86</v>
      </c>
      <c r="F5" s="27" t="s">
        <v>7</v>
      </c>
      <c r="G5" s="27"/>
      <c r="H5" s="27"/>
    </row>
    <row r="6" spans="1:8" ht="23.25">
      <c r="A6" s="12">
        <v>2</v>
      </c>
      <c r="B6" s="12" t="s">
        <v>1689</v>
      </c>
      <c r="C6" s="12"/>
      <c r="D6" s="12" t="s">
        <v>73</v>
      </c>
      <c r="E6" s="12" t="s">
        <v>74</v>
      </c>
      <c r="F6" s="27"/>
      <c r="G6" s="27"/>
      <c r="H6" s="27"/>
    </row>
    <row r="7" spans="1:8" ht="23.25">
      <c r="A7" s="1">
        <v>3</v>
      </c>
      <c r="B7" s="1" t="s">
        <v>1692</v>
      </c>
      <c r="C7" s="1" t="s">
        <v>1693</v>
      </c>
      <c r="D7" s="1" t="s">
        <v>51</v>
      </c>
      <c r="E7" s="1" t="s">
        <v>50</v>
      </c>
      <c r="F7" s="1">
        <v>8</v>
      </c>
      <c r="G7" s="1">
        <v>2</v>
      </c>
      <c r="H7" s="1">
        <v>819</v>
      </c>
    </row>
    <row r="8" spans="1:8" ht="23.25">
      <c r="A8" s="1">
        <v>4</v>
      </c>
      <c r="B8" s="1" t="s">
        <v>1694</v>
      </c>
      <c r="C8" s="1" t="s">
        <v>1695</v>
      </c>
      <c r="D8" s="1" t="s">
        <v>1839</v>
      </c>
      <c r="E8" s="1" t="s">
        <v>50</v>
      </c>
      <c r="F8" s="1">
        <v>8</v>
      </c>
      <c r="G8" s="1">
        <v>2</v>
      </c>
      <c r="H8" s="1">
        <v>662</v>
      </c>
    </row>
    <row r="9" spans="1:8" ht="23.25">
      <c r="A9" s="1">
        <v>5</v>
      </c>
      <c r="B9" s="1" t="s">
        <v>1696</v>
      </c>
      <c r="C9" s="1"/>
      <c r="D9" s="1" t="s">
        <v>153</v>
      </c>
      <c r="E9" s="1" t="s">
        <v>154</v>
      </c>
      <c r="F9" s="1">
        <v>8</v>
      </c>
      <c r="G9" s="1">
        <v>2</v>
      </c>
      <c r="H9" s="1">
        <v>445</v>
      </c>
    </row>
    <row r="10" spans="1:8" ht="23.25">
      <c r="A10" s="1">
        <v>6</v>
      </c>
      <c r="B10" s="1" t="s">
        <v>1697</v>
      </c>
      <c r="C10" s="1"/>
      <c r="D10" s="1" t="s">
        <v>1292</v>
      </c>
      <c r="E10" s="1" t="s">
        <v>255</v>
      </c>
      <c r="F10" s="1">
        <v>8</v>
      </c>
      <c r="G10" s="1">
        <v>2</v>
      </c>
      <c r="H10" s="1">
        <v>377</v>
      </c>
    </row>
    <row r="11" spans="1:8" ht="23.25">
      <c r="A11" s="1">
        <v>7</v>
      </c>
      <c r="B11" s="1" t="s">
        <v>1698</v>
      </c>
      <c r="C11" s="1" t="s">
        <v>1699</v>
      </c>
      <c r="D11" s="1" t="s">
        <v>262</v>
      </c>
      <c r="E11" s="1" t="s">
        <v>263</v>
      </c>
      <c r="F11" s="1">
        <v>7</v>
      </c>
      <c r="G11" s="1">
        <v>3</v>
      </c>
      <c r="H11" s="1">
        <v>1054</v>
      </c>
    </row>
    <row r="12" spans="1:8" ht="23.25">
      <c r="A12" s="1">
        <v>8</v>
      </c>
      <c r="B12" s="1" t="s">
        <v>1700</v>
      </c>
      <c r="C12" s="1" t="s">
        <v>1701</v>
      </c>
      <c r="D12" s="1" t="s">
        <v>51</v>
      </c>
      <c r="E12" s="1" t="s">
        <v>50</v>
      </c>
      <c r="F12" s="1">
        <v>7</v>
      </c>
      <c r="G12" s="1">
        <v>3</v>
      </c>
      <c r="H12" s="1">
        <v>1038</v>
      </c>
    </row>
    <row r="13" spans="1:8" ht="23.25">
      <c r="A13" s="1">
        <v>9</v>
      </c>
      <c r="B13" s="1" t="s">
        <v>1702</v>
      </c>
      <c r="C13" s="1"/>
      <c r="D13" s="1" t="s">
        <v>59</v>
      </c>
      <c r="E13" s="1" t="s">
        <v>60</v>
      </c>
      <c r="F13" s="1">
        <v>7</v>
      </c>
      <c r="G13" s="1">
        <v>3</v>
      </c>
      <c r="H13" s="1">
        <v>918</v>
      </c>
    </row>
    <row r="14" spans="1:8" ht="23.25">
      <c r="A14" s="1">
        <v>10</v>
      </c>
      <c r="B14" s="1" t="s">
        <v>1703</v>
      </c>
      <c r="C14" s="1" t="s">
        <v>1704</v>
      </c>
      <c r="D14" s="1" t="s">
        <v>415</v>
      </c>
      <c r="E14" s="1" t="s">
        <v>65</v>
      </c>
      <c r="F14" s="1">
        <v>7</v>
      </c>
      <c r="G14" s="1">
        <v>3</v>
      </c>
      <c r="H14" s="1">
        <v>842</v>
      </c>
    </row>
    <row r="15" spans="1:8" ht="23.25">
      <c r="A15" s="1">
        <v>11</v>
      </c>
      <c r="B15" s="1" t="s">
        <v>1705</v>
      </c>
      <c r="C15" s="1" t="s">
        <v>1706</v>
      </c>
      <c r="D15" s="1" t="s">
        <v>107</v>
      </c>
      <c r="E15" s="1" t="s">
        <v>108</v>
      </c>
      <c r="F15" s="1">
        <v>7</v>
      </c>
      <c r="G15" s="1">
        <v>3</v>
      </c>
      <c r="H15" s="1">
        <v>795</v>
      </c>
    </row>
    <row r="16" spans="1:8" ht="23.25">
      <c r="A16" s="1">
        <v>12</v>
      </c>
      <c r="B16" s="1" t="s">
        <v>1707</v>
      </c>
      <c r="C16" s="1" t="s">
        <v>1708</v>
      </c>
      <c r="D16" s="1" t="s">
        <v>1840</v>
      </c>
      <c r="E16" s="1" t="s">
        <v>65</v>
      </c>
      <c r="F16" s="1">
        <v>7</v>
      </c>
      <c r="G16" s="1">
        <v>3</v>
      </c>
      <c r="H16" s="1">
        <v>694</v>
      </c>
    </row>
    <row r="17" spans="1:8" ht="23.25">
      <c r="A17" s="1">
        <v>13</v>
      </c>
      <c r="B17" s="1" t="s">
        <v>1709</v>
      </c>
      <c r="C17" s="1" t="s">
        <v>1710</v>
      </c>
      <c r="D17" s="1" t="s">
        <v>413</v>
      </c>
      <c r="E17" s="1" t="s">
        <v>65</v>
      </c>
      <c r="F17" s="1">
        <v>7</v>
      </c>
      <c r="G17" s="1">
        <v>3</v>
      </c>
      <c r="H17" s="1">
        <v>594</v>
      </c>
    </row>
    <row r="18" spans="1:8" ht="23.25">
      <c r="A18" s="1">
        <v>14</v>
      </c>
      <c r="B18" s="1" t="s">
        <v>1711</v>
      </c>
      <c r="C18" s="1" t="s">
        <v>1712</v>
      </c>
      <c r="D18" s="1" t="s">
        <v>196</v>
      </c>
      <c r="E18" s="1" t="s">
        <v>65</v>
      </c>
      <c r="F18" s="1">
        <v>7</v>
      </c>
      <c r="G18" s="1">
        <v>3</v>
      </c>
      <c r="H18" s="1">
        <v>295</v>
      </c>
    </row>
    <row r="19" spans="1:8" ht="23.25">
      <c r="A19" s="1">
        <v>15</v>
      </c>
      <c r="B19" s="1" t="s">
        <v>1713</v>
      </c>
      <c r="C19" s="1"/>
      <c r="D19" s="1" t="s">
        <v>1841</v>
      </c>
      <c r="E19" s="1" t="s">
        <v>50</v>
      </c>
      <c r="F19" s="1">
        <v>7</v>
      </c>
      <c r="G19" s="1">
        <v>3</v>
      </c>
      <c r="H19" s="1">
        <v>288</v>
      </c>
    </row>
    <row r="20" spans="1:8" ht="23.25">
      <c r="A20" s="1">
        <v>16</v>
      </c>
      <c r="B20" s="1" t="s">
        <v>1714</v>
      </c>
      <c r="C20" s="1" t="s">
        <v>1715</v>
      </c>
      <c r="D20" s="1" t="s">
        <v>537</v>
      </c>
      <c r="E20" s="1" t="s">
        <v>310</v>
      </c>
      <c r="F20" s="1">
        <v>7</v>
      </c>
      <c r="G20" s="1">
        <v>3</v>
      </c>
      <c r="H20" s="1">
        <v>103</v>
      </c>
    </row>
    <row r="21" spans="1:8" ht="23.25">
      <c r="A21" s="1">
        <v>17</v>
      </c>
      <c r="B21" s="1" t="s">
        <v>1716</v>
      </c>
      <c r="C21" s="1" t="s">
        <v>1717</v>
      </c>
      <c r="D21" s="1" t="s">
        <v>1433</v>
      </c>
      <c r="E21" s="1" t="s">
        <v>1434</v>
      </c>
      <c r="F21" s="1">
        <v>6</v>
      </c>
      <c r="G21" s="1">
        <v>4</v>
      </c>
      <c r="H21" s="1">
        <v>1241</v>
      </c>
    </row>
    <row r="22" spans="1:8" ht="23.25">
      <c r="A22" s="1">
        <v>18</v>
      </c>
      <c r="B22" s="1" t="s">
        <v>1718</v>
      </c>
      <c r="C22" s="1" t="s">
        <v>1719</v>
      </c>
      <c r="D22" s="1" t="s">
        <v>413</v>
      </c>
      <c r="E22" s="1" t="s">
        <v>65</v>
      </c>
      <c r="F22" s="1">
        <v>6</v>
      </c>
      <c r="G22" s="1">
        <v>4</v>
      </c>
      <c r="H22" s="1">
        <v>1106</v>
      </c>
    </row>
    <row r="23" spans="1:8" ht="23.25">
      <c r="A23" s="1">
        <v>19</v>
      </c>
      <c r="B23" s="1" t="s">
        <v>1720</v>
      </c>
      <c r="C23" s="1" t="s">
        <v>1721</v>
      </c>
      <c r="D23" s="1" t="s">
        <v>85</v>
      </c>
      <c r="E23" s="1" t="s">
        <v>86</v>
      </c>
      <c r="F23" s="1">
        <v>6</v>
      </c>
      <c r="G23" s="1">
        <v>4</v>
      </c>
      <c r="H23" s="1">
        <v>974</v>
      </c>
    </row>
    <row r="24" spans="1:8" ht="23.25">
      <c r="A24" s="1">
        <v>20</v>
      </c>
      <c r="B24" s="1" t="s">
        <v>1722</v>
      </c>
      <c r="C24" s="1" t="s">
        <v>1723</v>
      </c>
      <c r="D24" s="1" t="s">
        <v>415</v>
      </c>
      <c r="E24" s="1" t="s">
        <v>65</v>
      </c>
      <c r="F24" s="1">
        <v>6</v>
      </c>
      <c r="G24" s="1">
        <v>4</v>
      </c>
      <c r="H24" s="1">
        <v>877</v>
      </c>
    </row>
    <row r="25" spans="1:8" ht="23.25">
      <c r="A25" s="1">
        <v>21</v>
      </c>
      <c r="B25" s="1" t="s">
        <v>1724</v>
      </c>
      <c r="C25" s="1" t="s">
        <v>1725</v>
      </c>
      <c r="D25" s="1" t="s">
        <v>733</v>
      </c>
      <c r="E25" s="1"/>
      <c r="F25" s="1">
        <v>6</v>
      </c>
      <c r="G25" s="1">
        <v>4</v>
      </c>
      <c r="H25" s="1">
        <v>585</v>
      </c>
    </row>
    <row r="26" spans="1:8" ht="23.25">
      <c r="A26" s="1">
        <v>22</v>
      </c>
      <c r="B26" s="1" t="s">
        <v>1726</v>
      </c>
      <c r="C26" s="1" t="s">
        <v>1727</v>
      </c>
      <c r="D26" s="1" t="s">
        <v>70</v>
      </c>
      <c r="E26" s="1" t="s">
        <v>71</v>
      </c>
      <c r="F26" s="1">
        <v>6</v>
      </c>
      <c r="G26" s="1">
        <v>4</v>
      </c>
      <c r="H26" s="1">
        <v>553</v>
      </c>
    </row>
    <row r="27" spans="1:8" ht="23.25">
      <c r="A27" s="1">
        <v>23</v>
      </c>
      <c r="B27" s="1" t="s">
        <v>1728</v>
      </c>
      <c r="C27" s="1" t="s">
        <v>1729</v>
      </c>
      <c r="D27" s="1" t="s">
        <v>64</v>
      </c>
      <c r="E27" s="1" t="s">
        <v>65</v>
      </c>
      <c r="F27" s="1">
        <v>6</v>
      </c>
      <c r="G27" s="1">
        <v>4</v>
      </c>
      <c r="H27" s="1">
        <v>530</v>
      </c>
    </row>
    <row r="28" spans="1:8" ht="23.25">
      <c r="A28" s="1">
        <v>24</v>
      </c>
      <c r="B28" s="1" t="s">
        <v>1730</v>
      </c>
      <c r="C28" s="1" t="s">
        <v>1731</v>
      </c>
      <c r="D28" s="1" t="s">
        <v>916</v>
      </c>
      <c r="E28" s="1" t="s">
        <v>89</v>
      </c>
      <c r="F28" s="1">
        <v>6</v>
      </c>
      <c r="G28" s="1">
        <v>4</v>
      </c>
      <c r="H28" s="1">
        <v>496</v>
      </c>
    </row>
    <row r="29" spans="1:8" ht="23.25">
      <c r="A29" s="1">
        <v>25</v>
      </c>
      <c r="B29" s="1" t="s">
        <v>1732</v>
      </c>
      <c r="C29" s="1" t="s">
        <v>1733</v>
      </c>
      <c r="D29" s="1" t="s">
        <v>64</v>
      </c>
      <c r="E29" s="1" t="s">
        <v>65</v>
      </c>
      <c r="F29" s="1">
        <v>6</v>
      </c>
      <c r="G29" s="1">
        <v>4</v>
      </c>
      <c r="H29" s="1">
        <v>397</v>
      </c>
    </row>
    <row r="30" spans="1:8" ht="23.25">
      <c r="A30" s="1">
        <v>26</v>
      </c>
      <c r="B30" s="1" t="s">
        <v>1734</v>
      </c>
      <c r="C30" s="1" t="s">
        <v>1735</v>
      </c>
      <c r="D30" s="1" t="s">
        <v>443</v>
      </c>
      <c r="E30" s="1" t="s">
        <v>65</v>
      </c>
      <c r="F30" s="1">
        <v>6</v>
      </c>
      <c r="G30" s="1">
        <v>4</v>
      </c>
      <c r="H30" s="1">
        <v>257</v>
      </c>
    </row>
    <row r="31" spans="1:8" ht="23.25">
      <c r="A31" s="1">
        <v>27</v>
      </c>
      <c r="B31" s="1" t="s">
        <v>1736</v>
      </c>
      <c r="C31" s="1" t="s">
        <v>1737</v>
      </c>
      <c r="D31" s="1" t="s">
        <v>64</v>
      </c>
      <c r="E31" s="1" t="s">
        <v>65</v>
      </c>
      <c r="F31" s="1">
        <v>5.5</v>
      </c>
      <c r="G31" s="1">
        <v>4.5</v>
      </c>
      <c r="H31" s="1">
        <v>617</v>
      </c>
    </row>
    <row r="32" spans="1:8" ht="23.25">
      <c r="A32" s="1">
        <v>28</v>
      </c>
      <c r="B32" s="1" t="s">
        <v>1738</v>
      </c>
      <c r="C32" s="1"/>
      <c r="D32" s="1" t="s">
        <v>88</v>
      </c>
      <c r="E32" s="1" t="s">
        <v>89</v>
      </c>
      <c r="F32" s="1">
        <v>5</v>
      </c>
      <c r="G32" s="1">
        <v>5</v>
      </c>
      <c r="H32" s="1">
        <v>639</v>
      </c>
    </row>
    <row r="33" spans="1:8" ht="23.25">
      <c r="A33" s="1">
        <v>29</v>
      </c>
      <c r="B33" s="1" t="s">
        <v>1739</v>
      </c>
      <c r="C33" s="1"/>
      <c r="D33" s="1" t="s">
        <v>98</v>
      </c>
      <c r="E33" s="1" t="s">
        <v>99</v>
      </c>
      <c r="F33" s="1">
        <v>5</v>
      </c>
      <c r="G33" s="1">
        <v>5</v>
      </c>
      <c r="H33" s="1">
        <v>439</v>
      </c>
    </row>
    <row r="34" spans="1:8" ht="23.25">
      <c r="A34" s="1">
        <v>30</v>
      </c>
      <c r="B34" s="1" t="s">
        <v>1740</v>
      </c>
      <c r="C34" s="1" t="s">
        <v>1741</v>
      </c>
      <c r="D34" s="1" t="s">
        <v>77</v>
      </c>
      <c r="E34" s="1" t="s">
        <v>65</v>
      </c>
      <c r="F34" s="1">
        <v>5</v>
      </c>
      <c r="G34" s="1">
        <v>5</v>
      </c>
      <c r="H34" s="1">
        <v>178</v>
      </c>
    </row>
    <row r="35" spans="1:8" ht="23.25">
      <c r="A35" s="1">
        <v>31</v>
      </c>
      <c r="B35" s="1" t="s">
        <v>1742</v>
      </c>
      <c r="C35" s="1" t="s">
        <v>1743</v>
      </c>
      <c r="D35" s="1" t="s">
        <v>189</v>
      </c>
      <c r="E35" s="1" t="s">
        <v>190</v>
      </c>
      <c r="F35" s="1">
        <v>5</v>
      </c>
      <c r="G35" s="1">
        <v>4</v>
      </c>
      <c r="H35" s="1">
        <v>292</v>
      </c>
    </row>
    <row r="36" spans="1:8" ht="23.25">
      <c r="A36" s="1">
        <v>32</v>
      </c>
      <c r="B36" s="1" t="s">
        <v>1744</v>
      </c>
      <c r="C36" s="1"/>
      <c r="D36" s="1" t="s">
        <v>170</v>
      </c>
      <c r="E36" s="1" t="s">
        <v>65</v>
      </c>
      <c r="F36" s="1">
        <v>5</v>
      </c>
      <c r="G36" s="1">
        <v>4</v>
      </c>
      <c r="H36" s="1">
        <v>253</v>
      </c>
    </row>
    <row r="37" spans="1:8" ht="23.25">
      <c r="A37" s="1">
        <v>33</v>
      </c>
      <c r="B37" s="1" t="s">
        <v>1745</v>
      </c>
      <c r="C37" s="1" t="s">
        <v>1746</v>
      </c>
      <c r="D37" s="1" t="s">
        <v>443</v>
      </c>
      <c r="E37" s="1" t="s">
        <v>65</v>
      </c>
      <c r="F37" s="1">
        <v>5</v>
      </c>
      <c r="G37" s="1">
        <v>4</v>
      </c>
      <c r="H37" s="1">
        <v>203</v>
      </c>
    </row>
    <row r="38" spans="1:8" ht="23.25">
      <c r="A38" s="1">
        <v>34</v>
      </c>
      <c r="B38" s="1" t="s">
        <v>1747</v>
      </c>
      <c r="C38" s="1"/>
      <c r="D38" s="1" t="s">
        <v>733</v>
      </c>
      <c r="E38" s="1" t="s">
        <v>74</v>
      </c>
      <c r="F38" s="1">
        <v>5</v>
      </c>
      <c r="G38" s="1">
        <v>4</v>
      </c>
      <c r="H38" s="1">
        <v>186</v>
      </c>
    </row>
    <row r="39" spans="1:8" ht="23.25">
      <c r="A39" s="1">
        <v>35</v>
      </c>
      <c r="B39" s="1" t="s">
        <v>1748</v>
      </c>
      <c r="C39" s="1"/>
      <c r="D39" s="1" t="s">
        <v>254</v>
      </c>
      <c r="E39" s="1" t="s">
        <v>255</v>
      </c>
      <c r="F39" s="1">
        <v>5</v>
      </c>
      <c r="G39" s="1">
        <v>4</v>
      </c>
      <c r="H39" s="1">
        <v>180</v>
      </c>
    </row>
    <row r="40" spans="1:8" ht="23.25">
      <c r="A40" s="1">
        <v>36</v>
      </c>
      <c r="B40" s="1" t="s">
        <v>1749</v>
      </c>
      <c r="C40" s="1"/>
      <c r="D40" s="1" t="s">
        <v>1842</v>
      </c>
      <c r="E40" s="1" t="s">
        <v>50</v>
      </c>
      <c r="F40" s="1">
        <v>5</v>
      </c>
      <c r="G40" s="1">
        <v>4</v>
      </c>
      <c r="H40" s="1">
        <v>148</v>
      </c>
    </row>
    <row r="41" spans="1:8" ht="23.25">
      <c r="A41" s="1">
        <v>37</v>
      </c>
      <c r="B41" s="1" t="s">
        <v>1750</v>
      </c>
      <c r="C41" s="1"/>
      <c r="D41" s="1" t="s">
        <v>51</v>
      </c>
      <c r="E41" s="1" t="s">
        <v>50</v>
      </c>
      <c r="F41" s="1">
        <v>5</v>
      </c>
      <c r="G41" s="1">
        <v>4</v>
      </c>
      <c r="H41" s="1">
        <v>84</v>
      </c>
    </row>
    <row r="42" spans="1:8" ht="23.25">
      <c r="A42" s="1">
        <v>38</v>
      </c>
      <c r="B42" s="1" t="s">
        <v>1751</v>
      </c>
      <c r="C42" s="1" t="s">
        <v>1752</v>
      </c>
      <c r="D42" s="1" t="s">
        <v>465</v>
      </c>
      <c r="E42" s="1" t="s">
        <v>65</v>
      </c>
      <c r="F42" s="1">
        <v>5</v>
      </c>
      <c r="G42" s="1">
        <v>4</v>
      </c>
      <c r="H42" s="1">
        <v>81</v>
      </c>
    </row>
    <row r="43" spans="1:8" ht="23.25">
      <c r="A43" s="1">
        <v>39</v>
      </c>
      <c r="B43" s="1" t="s">
        <v>1753</v>
      </c>
      <c r="C43" s="1" t="s">
        <v>1754</v>
      </c>
      <c r="D43" s="1" t="s">
        <v>77</v>
      </c>
      <c r="E43" s="1" t="s">
        <v>65</v>
      </c>
      <c r="F43" s="1">
        <v>5</v>
      </c>
      <c r="G43" s="1">
        <v>4</v>
      </c>
      <c r="H43" s="1">
        <v>20</v>
      </c>
    </row>
    <row r="44" spans="1:8" ht="23.25">
      <c r="A44" s="1">
        <v>40</v>
      </c>
      <c r="B44" s="1" t="s">
        <v>1755</v>
      </c>
      <c r="C44" s="1" t="s">
        <v>1756</v>
      </c>
      <c r="D44" s="1" t="s">
        <v>148</v>
      </c>
      <c r="E44" s="1" t="s">
        <v>60</v>
      </c>
      <c r="F44" s="1">
        <v>5</v>
      </c>
      <c r="G44" s="1">
        <v>4</v>
      </c>
      <c r="H44" s="1">
        <v>-20</v>
      </c>
    </row>
    <row r="45" spans="1:8" ht="23.25">
      <c r="A45" s="1">
        <v>41</v>
      </c>
      <c r="B45" s="1" t="s">
        <v>1757</v>
      </c>
      <c r="C45" s="1" t="s">
        <v>1758</v>
      </c>
      <c r="D45" s="1" t="s">
        <v>415</v>
      </c>
      <c r="E45" s="1" t="s">
        <v>65</v>
      </c>
      <c r="F45" s="1">
        <v>5</v>
      </c>
      <c r="G45" s="1">
        <v>4</v>
      </c>
      <c r="H45" s="1">
        <v>-59</v>
      </c>
    </row>
    <row r="46" spans="1:8" ht="23.25">
      <c r="A46" s="1">
        <v>42</v>
      </c>
      <c r="B46" s="1" t="s">
        <v>1759</v>
      </c>
      <c r="C46" s="1" t="s">
        <v>1760</v>
      </c>
      <c r="D46" s="1" t="s">
        <v>1843</v>
      </c>
      <c r="E46" s="1" t="s">
        <v>65</v>
      </c>
      <c r="F46" s="1">
        <v>5</v>
      </c>
      <c r="G46" s="1">
        <v>4</v>
      </c>
      <c r="H46" s="1">
        <v>-158</v>
      </c>
    </row>
    <row r="47" spans="1:8" ht="23.25">
      <c r="A47" s="1">
        <v>43</v>
      </c>
      <c r="B47" s="1" t="s">
        <v>1761</v>
      </c>
      <c r="C47" s="1" t="s">
        <v>1762</v>
      </c>
      <c r="D47" s="1" t="s">
        <v>91</v>
      </c>
      <c r="E47" s="1" t="s">
        <v>92</v>
      </c>
      <c r="F47" s="1">
        <v>5</v>
      </c>
      <c r="G47" s="1">
        <v>4</v>
      </c>
      <c r="H47" s="1">
        <v>-179</v>
      </c>
    </row>
    <row r="48" spans="1:8" ht="23.25">
      <c r="A48" s="1">
        <v>44</v>
      </c>
      <c r="B48" s="1" t="s">
        <v>1763</v>
      </c>
      <c r="C48" s="1" t="s">
        <v>1764</v>
      </c>
      <c r="D48" s="1" t="s">
        <v>235</v>
      </c>
      <c r="E48" s="1" t="s">
        <v>74</v>
      </c>
      <c r="F48" s="1">
        <v>5</v>
      </c>
      <c r="G48" s="1">
        <v>4</v>
      </c>
      <c r="H48" s="1">
        <v>-257</v>
      </c>
    </row>
    <row r="49" spans="1:8" ht="23.25">
      <c r="A49" s="1">
        <v>45</v>
      </c>
      <c r="B49" s="1" t="s">
        <v>1765</v>
      </c>
      <c r="C49" s="1" t="s">
        <v>1766</v>
      </c>
      <c r="D49" s="1" t="s">
        <v>432</v>
      </c>
      <c r="E49" s="1" t="s">
        <v>433</v>
      </c>
      <c r="F49" s="1">
        <v>5</v>
      </c>
      <c r="G49" s="1">
        <v>4</v>
      </c>
      <c r="H49" s="1">
        <v>-449</v>
      </c>
    </row>
    <row r="50" spans="1:8" ht="23.25">
      <c r="A50" s="1">
        <v>46</v>
      </c>
      <c r="B50" s="1" t="s">
        <v>1767</v>
      </c>
      <c r="C50" s="1" t="s">
        <v>1768</v>
      </c>
      <c r="D50" s="1" t="s">
        <v>64</v>
      </c>
      <c r="E50" s="1" t="s">
        <v>65</v>
      </c>
      <c r="F50" s="1">
        <v>4.5</v>
      </c>
      <c r="G50" s="1">
        <v>4.5</v>
      </c>
      <c r="H50" s="1">
        <v>-139</v>
      </c>
    </row>
    <row r="51" spans="1:8" ht="23.25">
      <c r="A51" s="1">
        <v>47</v>
      </c>
      <c r="B51" s="1" t="s">
        <v>1769</v>
      </c>
      <c r="C51" s="1" t="s">
        <v>1770</v>
      </c>
      <c r="D51" s="1" t="s">
        <v>305</v>
      </c>
      <c r="E51" s="1" t="s">
        <v>306</v>
      </c>
      <c r="F51" s="1">
        <v>4</v>
      </c>
      <c r="G51" s="1">
        <v>5</v>
      </c>
      <c r="H51" s="1">
        <v>349</v>
      </c>
    </row>
    <row r="52" spans="1:8" ht="23.25">
      <c r="A52" s="1">
        <v>48</v>
      </c>
      <c r="B52" s="1" t="s">
        <v>1771</v>
      </c>
      <c r="C52" s="1" t="s">
        <v>1772</v>
      </c>
      <c r="D52" s="1" t="s">
        <v>1266</v>
      </c>
      <c r="E52" s="1" t="s">
        <v>1267</v>
      </c>
      <c r="F52" s="1">
        <v>4</v>
      </c>
      <c r="G52" s="1">
        <v>5</v>
      </c>
      <c r="H52" s="1">
        <v>177</v>
      </c>
    </row>
    <row r="53" spans="1:8" ht="23.25">
      <c r="A53" s="1">
        <v>49</v>
      </c>
      <c r="B53" s="1" t="s">
        <v>1773</v>
      </c>
      <c r="C53" s="1" t="s">
        <v>1774</v>
      </c>
      <c r="D53" s="1" t="s">
        <v>443</v>
      </c>
      <c r="E53" s="1" t="s">
        <v>65</v>
      </c>
      <c r="F53" s="1">
        <v>4</v>
      </c>
      <c r="G53" s="1">
        <v>5</v>
      </c>
      <c r="H53" s="1">
        <v>122</v>
      </c>
    </row>
    <row r="54" spans="1:8" ht="23.25">
      <c r="A54" s="1">
        <v>50</v>
      </c>
      <c r="B54" s="1" t="s">
        <v>1775</v>
      </c>
      <c r="C54" s="1" t="s">
        <v>1776</v>
      </c>
      <c r="D54" s="1" t="s">
        <v>134</v>
      </c>
      <c r="E54" s="1" t="s">
        <v>123</v>
      </c>
      <c r="F54" s="1">
        <v>4</v>
      </c>
      <c r="G54" s="1">
        <v>5</v>
      </c>
      <c r="H54" s="1">
        <v>121</v>
      </c>
    </row>
    <row r="55" spans="1:8" ht="23.25">
      <c r="A55" s="1">
        <v>51</v>
      </c>
      <c r="B55" s="1" t="s">
        <v>1777</v>
      </c>
      <c r="C55" s="1" t="s">
        <v>1778</v>
      </c>
      <c r="D55" s="1" t="s">
        <v>1283</v>
      </c>
      <c r="E55" s="1" t="s">
        <v>65</v>
      </c>
      <c r="F55" s="1">
        <v>4</v>
      </c>
      <c r="G55" s="1">
        <v>5</v>
      </c>
      <c r="H55" s="1">
        <v>101</v>
      </c>
    </row>
    <row r="56" spans="1:8" ht="23.25">
      <c r="A56" s="1">
        <v>52</v>
      </c>
      <c r="B56" s="1" t="s">
        <v>1779</v>
      </c>
      <c r="C56" s="1" t="s">
        <v>1780</v>
      </c>
      <c r="D56" s="1" t="s">
        <v>82</v>
      </c>
      <c r="E56" s="1" t="s">
        <v>74</v>
      </c>
      <c r="F56" s="1">
        <v>4</v>
      </c>
      <c r="G56" s="1">
        <v>5</v>
      </c>
      <c r="H56" s="1">
        <v>74</v>
      </c>
    </row>
    <row r="57" spans="1:8" ht="23.25">
      <c r="A57" s="1">
        <v>53</v>
      </c>
      <c r="B57" s="1" t="s">
        <v>1781</v>
      </c>
      <c r="C57" s="1" t="s">
        <v>1782</v>
      </c>
      <c r="D57" s="1" t="s">
        <v>1844</v>
      </c>
      <c r="E57" s="1" t="s">
        <v>92</v>
      </c>
      <c r="F57" s="1">
        <v>4</v>
      </c>
      <c r="G57" s="1">
        <v>5</v>
      </c>
      <c r="H57" s="1">
        <v>33</v>
      </c>
    </row>
    <row r="58" spans="1:8" ht="23.25">
      <c r="A58" s="1">
        <v>54</v>
      </c>
      <c r="B58" s="1" t="s">
        <v>1783</v>
      </c>
      <c r="C58" s="1" t="s">
        <v>1784</v>
      </c>
      <c r="D58" s="1" t="s">
        <v>1845</v>
      </c>
      <c r="E58" s="1" t="s">
        <v>65</v>
      </c>
      <c r="F58" s="1">
        <v>4</v>
      </c>
      <c r="G58" s="1">
        <v>5</v>
      </c>
      <c r="H58" s="1">
        <v>11</v>
      </c>
    </row>
    <row r="59" spans="1:8" ht="23.25">
      <c r="A59" s="1">
        <v>55</v>
      </c>
      <c r="B59" s="1" t="s">
        <v>1785</v>
      </c>
      <c r="C59" s="1" t="s">
        <v>1786</v>
      </c>
      <c r="D59" s="1" t="s">
        <v>105</v>
      </c>
      <c r="E59" s="1" t="s">
        <v>65</v>
      </c>
      <c r="F59" s="1">
        <v>4</v>
      </c>
      <c r="G59" s="1">
        <v>5</v>
      </c>
      <c r="H59" s="1">
        <v>7</v>
      </c>
    </row>
    <row r="60" spans="1:8" ht="23.25">
      <c r="A60" s="1">
        <v>56</v>
      </c>
      <c r="B60" s="1" t="s">
        <v>1787</v>
      </c>
      <c r="C60" s="1" t="s">
        <v>1788</v>
      </c>
      <c r="D60" s="1" t="s">
        <v>413</v>
      </c>
      <c r="E60" s="1" t="s">
        <v>65</v>
      </c>
      <c r="F60" s="1">
        <v>4</v>
      </c>
      <c r="G60" s="1">
        <v>5</v>
      </c>
      <c r="H60" s="1">
        <v>-12</v>
      </c>
    </row>
    <row r="61" spans="1:8" ht="23.25">
      <c r="A61" s="1">
        <v>57</v>
      </c>
      <c r="B61" s="1" t="s">
        <v>1789</v>
      </c>
      <c r="C61" s="1" t="s">
        <v>1790</v>
      </c>
      <c r="D61" s="1" t="s">
        <v>143</v>
      </c>
      <c r="E61" s="1" t="s">
        <v>65</v>
      </c>
      <c r="F61" s="1">
        <v>4</v>
      </c>
      <c r="G61" s="1">
        <v>5</v>
      </c>
      <c r="H61" s="1">
        <v>-93</v>
      </c>
    </row>
    <row r="62" spans="1:8" ht="23.25">
      <c r="A62" s="1">
        <v>58</v>
      </c>
      <c r="B62" s="1" t="s">
        <v>1791</v>
      </c>
      <c r="C62" s="1" t="s">
        <v>1792</v>
      </c>
      <c r="D62" s="1" t="s">
        <v>415</v>
      </c>
      <c r="E62" s="1" t="s">
        <v>65</v>
      </c>
      <c r="F62" s="1">
        <v>4</v>
      </c>
      <c r="G62" s="1">
        <v>5</v>
      </c>
      <c r="H62" s="1">
        <v>-279</v>
      </c>
    </row>
    <row r="63" spans="1:8" ht="23.25">
      <c r="A63" s="1">
        <v>59</v>
      </c>
      <c r="B63" s="1" t="s">
        <v>1793</v>
      </c>
      <c r="C63" s="1" t="s">
        <v>1794</v>
      </c>
      <c r="D63" s="1" t="s">
        <v>978</v>
      </c>
      <c r="E63" s="1" t="s">
        <v>60</v>
      </c>
      <c r="F63" s="1">
        <v>4</v>
      </c>
      <c r="G63" s="1">
        <v>5</v>
      </c>
      <c r="H63" s="1">
        <v>-290</v>
      </c>
    </row>
    <row r="64" spans="1:8" ht="23.25">
      <c r="A64" s="1">
        <v>60</v>
      </c>
      <c r="B64" s="1" t="s">
        <v>1795</v>
      </c>
      <c r="C64" s="1"/>
      <c r="D64" s="1" t="s">
        <v>1433</v>
      </c>
      <c r="E64" s="1" t="s">
        <v>1434</v>
      </c>
      <c r="F64" s="1">
        <v>4</v>
      </c>
      <c r="G64" s="1">
        <v>5</v>
      </c>
      <c r="H64" s="1">
        <v>-330</v>
      </c>
    </row>
    <row r="65" spans="1:8" ht="23.25">
      <c r="A65" s="1">
        <v>61</v>
      </c>
      <c r="B65" s="1" t="s">
        <v>1796</v>
      </c>
      <c r="C65" s="1"/>
      <c r="D65" s="1" t="s">
        <v>351</v>
      </c>
      <c r="E65" s="1" t="s">
        <v>255</v>
      </c>
      <c r="F65" s="1">
        <v>4</v>
      </c>
      <c r="G65" s="1">
        <v>5</v>
      </c>
      <c r="H65" s="1">
        <v>-362</v>
      </c>
    </row>
    <row r="66" spans="1:8" ht="23.25">
      <c r="A66" s="1">
        <v>62</v>
      </c>
      <c r="B66" s="1" t="s">
        <v>1797</v>
      </c>
      <c r="C66" s="1"/>
      <c r="D66" s="1" t="s">
        <v>1433</v>
      </c>
      <c r="E66" s="1" t="s">
        <v>1434</v>
      </c>
      <c r="F66" s="1">
        <v>4</v>
      </c>
      <c r="G66" s="1">
        <v>5</v>
      </c>
      <c r="H66" s="1">
        <v>-362</v>
      </c>
    </row>
    <row r="67" spans="1:8" ht="23.25">
      <c r="A67" s="1">
        <v>63</v>
      </c>
      <c r="B67" s="1" t="s">
        <v>1798</v>
      </c>
      <c r="C67" s="1" t="s">
        <v>1799</v>
      </c>
      <c r="D67" s="1" t="s">
        <v>329</v>
      </c>
      <c r="E67" s="1" t="s">
        <v>330</v>
      </c>
      <c r="F67" s="1">
        <v>4</v>
      </c>
      <c r="G67" s="1">
        <v>5</v>
      </c>
      <c r="H67" s="1">
        <v>-368</v>
      </c>
    </row>
    <row r="68" spans="1:8" ht="23.25">
      <c r="A68" s="1">
        <v>64</v>
      </c>
      <c r="B68" s="1" t="s">
        <v>1800</v>
      </c>
      <c r="C68" s="1" t="s">
        <v>1801</v>
      </c>
      <c r="D68" s="1" t="s">
        <v>329</v>
      </c>
      <c r="E68" s="1" t="s">
        <v>330</v>
      </c>
      <c r="F68" s="1">
        <v>4</v>
      </c>
      <c r="G68" s="1">
        <v>5</v>
      </c>
      <c r="H68" s="1">
        <v>-399</v>
      </c>
    </row>
    <row r="69" spans="1:8" ht="23.25">
      <c r="A69" s="1">
        <v>65</v>
      </c>
      <c r="B69" s="1" t="s">
        <v>1802</v>
      </c>
      <c r="C69" s="1" t="s">
        <v>1803</v>
      </c>
      <c r="D69" s="1" t="s">
        <v>1846</v>
      </c>
      <c r="E69" s="1" t="s">
        <v>754</v>
      </c>
      <c r="F69" s="1">
        <v>4</v>
      </c>
      <c r="G69" s="1">
        <v>5</v>
      </c>
      <c r="H69" s="1">
        <v>-488</v>
      </c>
    </row>
    <row r="70" spans="1:8" ht="23.25">
      <c r="A70" s="1">
        <v>66</v>
      </c>
      <c r="B70" s="1" t="s">
        <v>1804</v>
      </c>
      <c r="C70" s="1" t="s">
        <v>1805</v>
      </c>
      <c r="D70" s="1" t="s">
        <v>356</v>
      </c>
      <c r="E70" s="1" t="s">
        <v>65</v>
      </c>
      <c r="F70" s="1">
        <v>4</v>
      </c>
      <c r="G70" s="1">
        <v>5</v>
      </c>
      <c r="H70" s="1">
        <v>-556</v>
      </c>
    </row>
    <row r="71" spans="1:8" ht="23.25">
      <c r="A71" s="1">
        <v>67</v>
      </c>
      <c r="B71" s="1" t="s">
        <v>1806</v>
      </c>
      <c r="C71" s="1" t="s">
        <v>1807</v>
      </c>
      <c r="D71" s="1" t="s">
        <v>343</v>
      </c>
      <c r="E71" s="1" t="s">
        <v>65</v>
      </c>
      <c r="F71" s="1">
        <v>4</v>
      </c>
      <c r="G71" s="1">
        <v>5</v>
      </c>
      <c r="H71" s="1">
        <v>-718</v>
      </c>
    </row>
    <row r="72" spans="1:8" ht="23.25">
      <c r="A72" s="1">
        <v>68</v>
      </c>
      <c r="B72" s="1" t="s">
        <v>1808</v>
      </c>
      <c r="C72" s="1" t="s">
        <v>1809</v>
      </c>
      <c r="D72" s="1" t="s">
        <v>1081</v>
      </c>
      <c r="E72" s="1" t="s">
        <v>65</v>
      </c>
      <c r="F72" s="1">
        <v>3</v>
      </c>
      <c r="G72" s="1">
        <v>6</v>
      </c>
      <c r="H72" s="1">
        <v>-9</v>
      </c>
    </row>
    <row r="73" spans="1:8" ht="23.25">
      <c r="A73" s="1">
        <v>69</v>
      </c>
      <c r="B73" s="1" t="s">
        <v>1810</v>
      </c>
      <c r="C73" s="1" t="s">
        <v>1811</v>
      </c>
      <c r="D73" s="1" t="s">
        <v>148</v>
      </c>
      <c r="E73" s="1" t="s">
        <v>60</v>
      </c>
      <c r="F73" s="1">
        <v>3</v>
      </c>
      <c r="G73" s="1">
        <v>6</v>
      </c>
      <c r="H73" s="1">
        <v>-266</v>
      </c>
    </row>
    <row r="74" spans="1:8" ht="23.25">
      <c r="A74" s="1">
        <v>70</v>
      </c>
      <c r="B74" s="1" t="s">
        <v>1812</v>
      </c>
      <c r="C74" s="1" t="s">
        <v>1813</v>
      </c>
      <c r="D74" s="1" t="s">
        <v>462</v>
      </c>
      <c r="E74" s="1" t="s">
        <v>65</v>
      </c>
      <c r="F74" s="1">
        <v>3</v>
      </c>
      <c r="G74" s="1">
        <v>6</v>
      </c>
      <c r="H74" s="1">
        <v>-317</v>
      </c>
    </row>
    <row r="75" spans="1:8" ht="23.25">
      <c r="A75" s="1">
        <v>71</v>
      </c>
      <c r="B75" s="1" t="s">
        <v>1814</v>
      </c>
      <c r="C75" s="1" t="s">
        <v>1815</v>
      </c>
      <c r="D75" s="1" t="s">
        <v>1847</v>
      </c>
      <c r="E75" s="1" t="s">
        <v>65</v>
      </c>
      <c r="F75" s="1">
        <v>3</v>
      </c>
      <c r="G75" s="1">
        <v>6</v>
      </c>
      <c r="H75" s="1">
        <v>-319</v>
      </c>
    </row>
    <row r="76" spans="1:8" ht="23.25">
      <c r="A76" s="1">
        <v>72</v>
      </c>
      <c r="B76" s="1" t="s">
        <v>1816</v>
      </c>
      <c r="C76" s="1" t="s">
        <v>1817</v>
      </c>
      <c r="D76" s="1" t="s">
        <v>77</v>
      </c>
      <c r="E76" s="1" t="s">
        <v>65</v>
      </c>
      <c r="F76" s="1">
        <v>3</v>
      </c>
      <c r="G76" s="1">
        <v>6</v>
      </c>
      <c r="H76" s="1">
        <v>-408</v>
      </c>
    </row>
    <row r="77" spans="1:8" ht="23.25">
      <c r="A77" s="1">
        <v>73</v>
      </c>
      <c r="B77" s="1" t="s">
        <v>1818</v>
      </c>
      <c r="C77" s="1" t="s">
        <v>1819</v>
      </c>
      <c r="D77" s="1" t="s">
        <v>1848</v>
      </c>
      <c r="E77" s="1" t="s">
        <v>65</v>
      </c>
      <c r="F77" s="1">
        <v>3</v>
      </c>
      <c r="G77" s="1">
        <v>6</v>
      </c>
      <c r="H77" s="1">
        <v>-533</v>
      </c>
    </row>
    <row r="78" spans="1:8" ht="23.25">
      <c r="A78" s="1">
        <v>74</v>
      </c>
      <c r="B78" s="1" t="s">
        <v>1820</v>
      </c>
      <c r="C78" s="1" t="s">
        <v>1821</v>
      </c>
      <c r="D78" s="1" t="s">
        <v>94</v>
      </c>
      <c r="E78" s="1" t="s">
        <v>65</v>
      </c>
      <c r="F78" s="1">
        <v>3</v>
      </c>
      <c r="G78" s="1">
        <v>6</v>
      </c>
      <c r="H78" s="1">
        <v>-608</v>
      </c>
    </row>
    <row r="79" spans="1:8" ht="23.25">
      <c r="A79" s="1">
        <v>75</v>
      </c>
      <c r="B79" s="1" t="s">
        <v>1822</v>
      </c>
      <c r="C79" s="1" t="s">
        <v>1823</v>
      </c>
      <c r="D79" s="1" t="s">
        <v>316</v>
      </c>
      <c r="E79" s="1" t="s">
        <v>65</v>
      </c>
      <c r="F79" s="1">
        <v>3</v>
      </c>
      <c r="G79" s="1">
        <v>6</v>
      </c>
      <c r="H79" s="1">
        <v>-645</v>
      </c>
    </row>
    <row r="80" spans="1:8" ht="23.25">
      <c r="A80" s="1">
        <v>76</v>
      </c>
      <c r="B80" s="1" t="s">
        <v>1824</v>
      </c>
      <c r="C80" s="1" t="s">
        <v>1825</v>
      </c>
      <c r="D80" s="1" t="s">
        <v>1844</v>
      </c>
      <c r="E80" s="1" t="s">
        <v>92</v>
      </c>
      <c r="F80" s="1">
        <v>3</v>
      </c>
      <c r="G80" s="1">
        <v>6</v>
      </c>
      <c r="H80" s="1">
        <v>-655</v>
      </c>
    </row>
    <row r="81" spans="1:8" ht="23.25">
      <c r="A81" s="1">
        <v>77</v>
      </c>
      <c r="B81" s="1" t="s">
        <v>1826</v>
      </c>
      <c r="C81" s="1" t="s">
        <v>1827</v>
      </c>
      <c r="D81" s="1" t="s">
        <v>286</v>
      </c>
      <c r="E81" s="1" t="s">
        <v>146</v>
      </c>
      <c r="F81" s="1">
        <v>3</v>
      </c>
      <c r="G81" s="1">
        <v>6</v>
      </c>
      <c r="H81" s="1">
        <v>-666</v>
      </c>
    </row>
    <row r="82" spans="1:8" ht="23.25">
      <c r="A82" s="1">
        <v>78</v>
      </c>
      <c r="B82" s="1" t="s">
        <v>1828</v>
      </c>
      <c r="C82" s="1"/>
      <c r="D82" s="1" t="s">
        <v>143</v>
      </c>
      <c r="E82" s="1" t="s">
        <v>65</v>
      </c>
      <c r="F82" s="1">
        <v>3</v>
      </c>
      <c r="G82" s="1">
        <v>6</v>
      </c>
      <c r="H82" s="1">
        <v>-895</v>
      </c>
    </row>
    <row r="83" spans="1:8" ht="23.25">
      <c r="A83" s="1">
        <v>79</v>
      </c>
      <c r="B83" s="1" t="s">
        <v>1829</v>
      </c>
      <c r="C83" s="1" t="s">
        <v>1830</v>
      </c>
      <c r="D83" s="1" t="s">
        <v>361</v>
      </c>
      <c r="E83" s="1" t="s">
        <v>60</v>
      </c>
      <c r="F83" s="1">
        <v>3</v>
      </c>
      <c r="G83" s="1">
        <v>6</v>
      </c>
      <c r="H83" s="1">
        <v>-946</v>
      </c>
    </row>
    <row r="84" spans="1:8" ht="23.25">
      <c r="A84" s="1">
        <v>80</v>
      </c>
      <c r="B84" s="1" t="s">
        <v>1831</v>
      </c>
      <c r="C84" s="1" t="s">
        <v>1832</v>
      </c>
      <c r="D84" s="1" t="s">
        <v>1849</v>
      </c>
      <c r="E84" s="1" t="s">
        <v>65</v>
      </c>
      <c r="F84" s="1">
        <v>3</v>
      </c>
      <c r="G84" s="1">
        <v>6</v>
      </c>
      <c r="H84" s="1">
        <v>-958</v>
      </c>
    </row>
    <row r="85" spans="1:8" ht="23.25">
      <c r="A85" s="1">
        <v>81</v>
      </c>
      <c r="B85" s="1" t="s">
        <v>1833</v>
      </c>
      <c r="C85" s="1" t="s">
        <v>1834</v>
      </c>
      <c r="D85" s="1" t="s">
        <v>504</v>
      </c>
      <c r="E85" s="1" t="s">
        <v>92</v>
      </c>
      <c r="F85" s="1">
        <v>2</v>
      </c>
      <c r="G85" s="1">
        <v>7</v>
      </c>
      <c r="H85" s="1">
        <v>-770</v>
      </c>
    </row>
    <row r="86" spans="1:8" ht="23.25">
      <c r="A86" s="1">
        <v>82</v>
      </c>
      <c r="B86" s="1" t="s">
        <v>1835</v>
      </c>
      <c r="C86" s="1" t="s">
        <v>1836</v>
      </c>
      <c r="D86" s="1" t="s">
        <v>537</v>
      </c>
      <c r="E86" s="1" t="s">
        <v>310</v>
      </c>
      <c r="F86" s="1">
        <v>2</v>
      </c>
      <c r="G86" s="1">
        <v>7</v>
      </c>
      <c r="H86" s="1">
        <v>-979</v>
      </c>
    </row>
    <row r="87" spans="1:8" ht="23.25">
      <c r="A87" s="1">
        <v>83</v>
      </c>
      <c r="B87" s="1" t="s">
        <v>1837</v>
      </c>
      <c r="C87" s="1" t="s">
        <v>1838</v>
      </c>
      <c r="D87" s="1"/>
      <c r="E87" s="1"/>
      <c r="F87" s="1">
        <v>1</v>
      </c>
      <c r="G87" s="1">
        <v>8</v>
      </c>
      <c r="H87" s="1">
        <v>-802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80"/>
  <sheetViews>
    <sheetView workbookViewId="0">
      <selection activeCell="C8" sqref="C8"/>
    </sheetView>
  </sheetViews>
  <sheetFormatPr defaultRowHeight="15"/>
  <cols>
    <col min="2" max="2" width="24" bestFit="1" customWidth="1"/>
    <col min="3" max="3" width="24.5703125" bestFit="1" customWidth="1"/>
    <col min="4" max="4" width="45.140625" bestFit="1" customWidth="1"/>
    <col min="5" max="5" width="15.42578125" customWidth="1"/>
    <col min="8" max="8" width="12.28515625" customWidth="1"/>
  </cols>
  <sheetData>
    <row r="1" spans="1:8" ht="34.5">
      <c r="A1" s="25" t="s">
        <v>27</v>
      </c>
      <c r="B1" s="25"/>
      <c r="C1" s="25"/>
      <c r="D1" s="25"/>
      <c r="E1" s="25"/>
      <c r="F1" s="25"/>
      <c r="G1" s="25"/>
      <c r="H1" s="25"/>
    </row>
    <row r="2" spans="1:8" ht="34.5">
      <c r="A2" s="25" t="s">
        <v>28</v>
      </c>
      <c r="B2" s="25"/>
      <c r="C2" s="25"/>
      <c r="D2" s="25"/>
      <c r="E2" s="25"/>
      <c r="F2" s="25"/>
      <c r="G2" s="25"/>
      <c r="H2" s="25"/>
    </row>
    <row r="3" spans="1:8" ht="34.5">
      <c r="A3" s="26" t="s">
        <v>34</v>
      </c>
      <c r="B3" s="26"/>
      <c r="C3" s="26"/>
      <c r="D3" s="26"/>
      <c r="E3" s="26"/>
      <c r="F3" s="26"/>
      <c r="G3" s="26"/>
      <c r="H3" s="26"/>
    </row>
    <row r="4" spans="1:8" ht="26.25">
      <c r="A4" s="9" t="s">
        <v>0</v>
      </c>
      <c r="B4" s="9" t="s">
        <v>1</v>
      </c>
      <c r="C4" s="9" t="s">
        <v>1</v>
      </c>
      <c r="D4" s="9" t="s">
        <v>5</v>
      </c>
      <c r="E4" s="9" t="s">
        <v>6</v>
      </c>
      <c r="F4" s="9" t="s">
        <v>2</v>
      </c>
      <c r="G4" s="9" t="s">
        <v>3</v>
      </c>
      <c r="H4" s="9" t="s">
        <v>4</v>
      </c>
    </row>
    <row r="5" spans="1:8" ht="23.25">
      <c r="A5" s="11">
        <v>1</v>
      </c>
      <c r="B5" s="12" t="s">
        <v>207</v>
      </c>
      <c r="C5" s="12" t="s">
        <v>208</v>
      </c>
      <c r="D5" s="12" t="s">
        <v>209</v>
      </c>
      <c r="E5" s="12" t="s">
        <v>108</v>
      </c>
      <c r="F5" s="28" t="s">
        <v>7</v>
      </c>
      <c r="G5" s="29"/>
      <c r="H5" s="30"/>
    </row>
    <row r="6" spans="1:8" ht="23.25">
      <c r="A6" s="11">
        <v>2</v>
      </c>
      <c r="B6" s="11" t="s">
        <v>203</v>
      </c>
      <c r="C6" s="11" t="s">
        <v>204</v>
      </c>
      <c r="D6" s="11" t="s">
        <v>205</v>
      </c>
      <c r="E6" s="11" t="s">
        <v>206</v>
      </c>
      <c r="F6" s="31"/>
      <c r="G6" s="32"/>
      <c r="H6" s="33"/>
    </row>
    <row r="7" spans="1:8" ht="23.25">
      <c r="A7" s="1">
        <v>3</v>
      </c>
      <c r="B7" s="1" t="s">
        <v>210</v>
      </c>
      <c r="C7" s="1"/>
      <c r="D7" s="1" t="s">
        <v>67</v>
      </c>
      <c r="E7" s="1" t="s">
        <v>68</v>
      </c>
      <c r="F7" s="1">
        <v>8</v>
      </c>
      <c r="G7" s="1">
        <v>2</v>
      </c>
      <c r="H7" s="1">
        <v>913</v>
      </c>
    </row>
    <row r="8" spans="1:8" ht="23.25">
      <c r="A8" s="1">
        <v>4</v>
      </c>
      <c r="B8" s="1" t="s">
        <v>211</v>
      </c>
      <c r="C8" s="1" t="s">
        <v>212</v>
      </c>
      <c r="D8" s="1" t="s">
        <v>205</v>
      </c>
      <c r="E8" s="1" t="s">
        <v>206</v>
      </c>
      <c r="F8" s="1">
        <v>8</v>
      </c>
      <c r="G8" s="1">
        <v>2</v>
      </c>
      <c r="H8" s="1">
        <v>884</v>
      </c>
    </row>
    <row r="9" spans="1:8" ht="23.25">
      <c r="A9" s="1">
        <v>5</v>
      </c>
      <c r="B9" s="1" t="s">
        <v>213</v>
      </c>
      <c r="C9" s="1"/>
      <c r="D9" s="1" t="s">
        <v>214</v>
      </c>
      <c r="E9" s="1" t="s">
        <v>65</v>
      </c>
      <c r="F9" s="1">
        <v>8</v>
      </c>
      <c r="G9" s="1">
        <v>2</v>
      </c>
      <c r="H9" s="1">
        <v>518</v>
      </c>
    </row>
    <row r="10" spans="1:8" ht="23.25">
      <c r="A10" s="1">
        <v>6</v>
      </c>
      <c r="B10" s="1" t="s">
        <v>215</v>
      </c>
      <c r="C10" s="1" t="s">
        <v>216</v>
      </c>
      <c r="D10" s="1" t="s">
        <v>73</v>
      </c>
      <c r="E10" s="1" t="s">
        <v>74</v>
      </c>
      <c r="F10" s="1">
        <v>7</v>
      </c>
      <c r="G10" s="1">
        <v>3</v>
      </c>
      <c r="H10" s="1">
        <v>1134</v>
      </c>
    </row>
    <row r="11" spans="1:8" ht="23.25">
      <c r="A11" s="1">
        <v>7</v>
      </c>
      <c r="B11" s="1" t="s">
        <v>217</v>
      </c>
      <c r="C11" s="1" t="s">
        <v>218</v>
      </c>
      <c r="D11" s="1" t="s">
        <v>49</v>
      </c>
      <c r="E11" s="1" t="s">
        <v>50</v>
      </c>
      <c r="F11" s="1">
        <v>7</v>
      </c>
      <c r="G11" s="1">
        <v>3</v>
      </c>
      <c r="H11" s="1">
        <v>827</v>
      </c>
    </row>
    <row r="12" spans="1:8" ht="23.25">
      <c r="A12" s="1">
        <v>8</v>
      </c>
      <c r="B12" s="1" t="s">
        <v>219</v>
      </c>
      <c r="C12" s="1"/>
      <c r="D12" s="1" t="s">
        <v>220</v>
      </c>
      <c r="E12" s="1" t="s">
        <v>65</v>
      </c>
      <c r="F12" s="1">
        <v>7</v>
      </c>
      <c r="G12" s="1">
        <v>3</v>
      </c>
      <c r="H12" s="1">
        <v>714</v>
      </c>
    </row>
    <row r="13" spans="1:8" ht="23.25">
      <c r="A13" s="1">
        <v>9</v>
      </c>
      <c r="B13" s="1" t="s">
        <v>221</v>
      </c>
      <c r="C13" s="1" t="s">
        <v>222</v>
      </c>
      <c r="D13" s="1" t="s">
        <v>96</v>
      </c>
      <c r="E13" s="1" t="s">
        <v>65</v>
      </c>
      <c r="F13" s="1">
        <v>7</v>
      </c>
      <c r="G13" s="1">
        <v>3</v>
      </c>
      <c r="H13" s="1">
        <v>675</v>
      </c>
    </row>
    <row r="14" spans="1:8" ht="23.25">
      <c r="A14" s="1">
        <v>10</v>
      </c>
      <c r="B14" s="1" t="s">
        <v>223</v>
      </c>
      <c r="C14" s="1" t="s">
        <v>224</v>
      </c>
      <c r="D14" s="1" t="s">
        <v>205</v>
      </c>
      <c r="E14" s="1" t="s">
        <v>206</v>
      </c>
      <c r="F14" s="1">
        <v>7</v>
      </c>
      <c r="G14" s="1">
        <v>3</v>
      </c>
      <c r="H14" s="1">
        <v>671</v>
      </c>
    </row>
    <row r="15" spans="1:8" ht="23.25">
      <c r="A15" s="1">
        <v>11</v>
      </c>
      <c r="B15" s="1" t="s">
        <v>225</v>
      </c>
      <c r="C15" s="1" t="s">
        <v>226</v>
      </c>
      <c r="D15" s="1" t="s">
        <v>214</v>
      </c>
      <c r="E15" s="1" t="s">
        <v>65</v>
      </c>
      <c r="F15" s="1">
        <v>7</v>
      </c>
      <c r="G15" s="1">
        <v>3</v>
      </c>
      <c r="H15" s="1">
        <v>667</v>
      </c>
    </row>
    <row r="16" spans="1:8" ht="23.25">
      <c r="A16" s="1">
        <v>12</v>
      </c>
      <c r="B16" s="1" t="s">
        <v>227</v>
      </c>
      <c r="C16" s="1" t="s">
        <v>228</v>
      </c>
      <c r="D16" s="1" t="s">
        <v>82</v>
      </c>
      <c r="E16" s="1" t="s">
        <v>74</v>
      </c>
      <c r="F16" s="1">
        <v>7</v>
      </c>
      <c r="G16" s="1">
        <v>3</v>
      </c>
      <c r="H16" s="1">
        <v>628</v>
      </c>
    </row>
    <row r="17" spans="1:8" ht="23.25">
      <c r="A17" s="1">
        <v>13</v>
      </c>
      <c r="B17" s="1" t="s">
        <v>229</v>
      </c>
      <c r="C17" s="1" t="s">
        <v>230</v>
      </c>
      <c r="D17" s="1" t="s">
        <v>220</v>
      </c>
      <c r="E17" s="1" t="s">
        <v>65</v>
      </c>
      <c r="F17" s="1">
        <v>7</v>
      </c>
      <c r="G17" s="1">
        <v>3</v>
      </c>
      <c r="H17" s="1">
        <v>289</v>
      </c>
    </row>
    <row r="18" spans="1:8" ht="23.25">
      <c r="A18" s="1">
        <v>14</v>
      </c>
      <c r="B18" s="1" t="s">
        <v>231</v>
      </c>
      <c r="C18" s="1" t="s">
        <v>232</v>
      </c>
      <c r="D18" s="1" t="s">
        <v>205</v>
      </c>
      <c r="E18" s="1" t="s">
        <v>206</v>
      </c>
      <c r="F18" s="1">
        <v>7</v>
      </c>
      <c r="G18" s="1">
        <v>3</v>
      </c>
      <c r="H18" s="1">
        <v>279</v>
      </c>
    </row>
    <row r="19" spans="1:8" ht="23.25">
      <c r="A19" s="1">
        <v>15</v>
      </c>
      <c r="B19" s="1" t="s">
        <v>233</v>
      </c>
      <c r="C19" s="1" t="s">
        <v>234</v>
      </c>
      <c r="D19" s="1" t="s">
        <v>235</v>
      </c>
      <c r="E19" s="1" t="s">
        <v>74</v>
      </c>
      <c r="F19" s="1">
        <v>7</v>
      </c>
      <c r="G19" s="1">
        <v>3</v>
      </c>
      <c r="H19" s="1">
        <v>274</v>
      </c>
    </row>
    <row r="20" spans="1:8" ht="23.25">
      <c r="A20" s="1">
        <v>16</v>
      </c>
      <c r="B20" s="1" t="s">
        <v>236</v>
      </c>
      <c r="C20" s="1"/>
      <c r="D20" s="1" t="s">
        <v>237</v>
      </c>
      <c r="E20" s="1" t="s">
        <v>238</v>
      </c>
      <c r="F20" s="1">
        <v>7</v>
      </c>
      <c r="G20" s="1">
        <v>3</v>
      </c>
      <c r="H20" s="1">
        <v>-407</v>
      </c>
    </row>
    <row r="21" spans="1:8" ht="23.25">
      <c r="A21" s="1">
        <v>17</v>
      </c>
      <c r="B21" s="1" t="s">
        <v>239</v>
      </c>
      <c r="C21" s="1" t="s">
        <v>240</v>
      </c>
      <c r="D21" s="1" t="s">
        <v>122</v>
      </c>
      <c r="E21" s="1" t="s">
        <v>123</v>
      </c>
      <c r="F21" s="1">
        <v>6</v>
      </c>
      <c r="G21" s="1">
        <v>4</v>
      </c>
      <c r="H21" s="1">
        <v>660</v>
      </c>
    </row>
    <row r="22" spans="1:8" ht="23.25">
      <c r="A22" s="1">
        <v>18</v>
      </c>
      <c r="B22" s="1" t="s">
        <v>241</v>
      </c>
      <c r="C22" s="1" t="s">
        <v>242</v>
      </c>
      <c r="D22" s="1" t="s">
        <v>214</v>
      </c>
      <c r="E22" s="1" t="s">
        <v>65</v>
      </c>
      <c r="F22" s="1">
        <v>6</v>
      </c>
      <c r="G22" s="1">
        <v>4</v>
      </c>
      <c r="H22" s="1">
        <v>657</v>
      </c>
    </row>
    <row r="23" spans="1:8" ht="23.25">
      <c r="A23" s="1">
        <v>19</v>
      </c>
      <c r="B23" s="1" t="s">
        <v>243</v>
      </c>
      <c r="C23" s="1" t="s">
        <v>244</v>
      </c>
      <c r="D23" s="1" t="s">
        <v>91</v>
      </c>
      <c r="E23" s="1" t="s">
        <v>92</v>
      </c>
      <c r="F23" s="1">
        <v>6</v>
      </c>
      <c r="G23" s="1">
        <v>4</v>
      </c>
      <c r="H23" s="1">
        <v>601</v>
      </c>
    </row>
    <row r="24" spans="1:8" ht="23.25">
      <c r="A24" s="1">
        <v>20</v>
      </c>
      <c r="B24" s="1" t="s">
        <v>245</v>
      </c>
      <c r="C24" s="1" t="s">
        <v>246</v>
      </c>
      <c r="D24" s="1" t="s">
        <v>247</v>
      </c>
      <c r="E24" s="1" t="s">
        <v>60</v>
      </c>
      <c r="F24" s="1">
        <v>6</v>
      </c>
      <c r="G24" s="1">
        <v>4</v>
      </c>
      <c r="H24" s="1">
        <v>598</v>
      </c>
    </row>
    <row r="25" spans="1:8" ht="23.25">
      <c r="A25" s="1">
        <v>21</v>
      </c>
      <c r="B25" s="1" t="s">
        <v>248</v>
      </c>
      <c r="C25" s="1"/>
      <c r="D25" s="1" t="s">
        <v>249</v>
      </c>
      <c r="E25" s="1" t="s">
        <v>71</v>
      </c>
      <c r="F25" s="1">
        <v>6</v>
      </c>
      <c r="G25" s="1">
        <v>4</v>
      </c>
      <c r="H25" s="1">
        <v>561</v>
      </c>
    </row>
    <row r="26" spans="1:8" ht="23.25">
      <c r="A26" s="1">
        <v>22</v>
      </c>
      <c r="B26" s="1" t="s">
        <v>250</v>
      </c>
      <c r="C26" s="1" t="s">
        <v>251</v>
      </c>
      <c r="D26" s="1" t="s">
        <v>252</v>
      </c>
      <c r="E26" s="1" t="s">
        <v>74</v>
      </c>
      <c r="F26" s="1">
        <v>6</v>
      </c>
      <c r="G26" s="1">
        <v>4</v>
      </c>
      <c r="H26" s="1">
        <v>511</v>
      </c>
    </row>
    <row r="27" spans="1:8" ht="23.25">
      <c r="A27" s="1">
        <v>23</v>
      </c>
      <c r="B27" s="1" t="s">
        <v>253</v>
      </c>
      <c r="C27" s="1"/>
      <c r="D27" s="1" t="s">
        <v>254</v>
      </c>
      <c r="E27" s="1" t="s">
        <v>255</v>
      </c>
      <c r="F27" s="1">
        <v>6</v>
      </c>
      <c r="G27" s="1">
        <v>4</v>
      </c>
      <c r="H27" s="1">
        <v>446</v>
      </c>
    </row>
    <row r="28" spans="1:8" ht="23.25">
      <c r="A28" s="1">
        <v>24</v>
      </c>
      <c r="B28" s="1" t="s">
        <v>256</v>
      </c>
      <c r="C28" s="1" t="s">
        <v>257</v>
      </c>
      <c r="D28" s="1" t="s">
        <v>150</v>
      </c>
      <c r="E28" s="1" t="s">
        <v>65</v>
      </c>
      <c r="F28" s="1">
        <v>6</v>
      </c>
      <c r="G28" s="1">
        <v>4</v>
      </c>
      <c r="H28" s="1">
        <v>432</v>
      </c>
    </row>
    <row r="29" spans="1:8" ht="23.25">
      <c r="A29" s="1">
        <v>25</v>
      </c>
      <c r="B29" s="1" t="s">
        <v>258</v>
      </c>
      <c r="C29" s="1" t="s">
        <v>259</v>
      </c>
      <c r="D29" s="1" t="s">
        <v>94</v>
      </c>
      <c r="E29" s="1" t="s">
        <v>65</v>
      </c>
      <c r="F29" s="1">
        <v>6</v>
      </c>
      <c r="G29" s="1">
        <v>4</v>
      </c>
      <c r="H29" s="1">
        <v>338</v>
      </c>
    </row>
    <row r="30" spans="1:8" ht="23.25">
      <c r="A30" s="1">
        <v>26</v>
      </c>
      <c r="B30" s="1" t="s">
        <v>260</v>
      </c>
      <c r="C30" s="1" t="s">
        <v>261</v>
      </c>
      <c r="D30" s="1" t="s">
        <v>262</v>
      </c>
      <c r="E30" s="1" t="s">
        <v>263</v>
      </c>
      <c r="F30" s="1">
        <v>6</v>
      </c>
      <c r="G30" s="1">
        <v>4</v>
      </c>
      <c r="H30" s="1">
        <v>267</v>
      </c>
    </row>
    <row r="31" spans="1:8" ht="23.25">
      <c r="A31" s="1">
        <v>27</v>
      </c>
      <c r="B31" s="1" t="s">
        <v>264</v>
      </c>
      <c r="C31" s="1" t="s">
        <v>265</v>
      </c>
      <c r="D31" s="1" t="s">
        <v>266</v>
      </c>
      <c r="E31" s="1" t="s">
        <v>65</v>
      </c>
      <c r="F31" s="1">
        <v>5</v>
      </c>
      <c r="G31" s="1">
        <v>5</v>
      </c>
      <c r="H31" s="1">
        <v>599</v>
      </c>
    </row>
    <row r="32" spans="1:8" ht="23.25">
      <c r="A32" s="1">
        <v>28</v>
      </c>
      <c r="B32" s="1" t="s">
        <v>267</v>
      </c>
      <c r="C32" s="1" t="s">
        <v>268</v>
      </c>
      <c r="D32" s="1" t="s">
        <v>193</v>
      </c>
      <c r="E32" s="1" t="s">
        <v>190</v>
      </c>
      <c r="F32" s="1">
        <v>5</v>
      </c>
      <c r="G32" s="1">
        <v>5</v>
      </c>
      <c r="H32" s="1">
        <v>437</v>
      </c>
    </row>
    <row r="33" spans="1:8" ht="23.25">
      <c r="A33" s="1">
        <v>29</v>
      </c>
      <c r="B33" s="1" t="s">
        <v>269</v>
      </c>
      <c r="C33" s="1" t="s">
        <v>270</v>
      </c>
      <c r="D33" s="1" t="s">
        <v>113</v>
      </c>
      <c r="E33" s="1" t="s">
        <v>114</v>
      </c>
      <c r="F33" s="1">
        <v>5</v>
      </c>
      <c r="G33" s="1">
        <v>5</v>
      </c>
      <c r="H33" s="1">
        <v>391</v>
      </c>
    </row>
    <row r="34" spans="1:8" ht="23.25">
      <c r="A34" s="1">
        <v>30</v>
      </c>
      <c r="B34" s="1" t="s">
        <v>271</v>
      </c>
      <c r="C34" s="1"/>
      <c r="D34" s="1" t="s">
        <v>88</v>
      </c>
      <c r="E34" s="1" t="s">
        <v>89</v>
      </c>
      <c r="F34" s="1">
        <v>5</v>
      </c>
      <c r="G34" s="1">
        <v>5</v>
      </c>
      <c r="H34" s="1">
        <v>342</v>
      </c>
    </row>
    <row r="35" spans="1:8" ht="23.25">
      <c r="A35" s="1">
        <v>31</v>
      </c>
      <c r="B35" s="1" t="s">
        <v>272</v>
      </c>
      <c r="C35" s="1" t="s">
        <v>273</v>
      </c>
      <c r="D35" s="1" t="s">
        <v>134</v>
      </c>
      <c r="E35" s="1" t="s">
        <v>123</v>
      </c>
      <c r="F35" s="1">
        <v>5</v>
      </c>
      <c r="G35" s="1">
        <v>4</v>
      </c>
      <c r="H35" s="1">
        <v>324</v>
      </c>
    </row>
    <row r="36" spans="1:8" ht="23.25">
      <c r="A36" s="1">
        <v>32</v>
      </c>
      <c r="B36" s="1" t="s">
        <v>274</v>
      </c>
      <c r="C36" s="1" t="s">
        <v>275</v>
      </c>
      <c r="D36" s="1" t="s">
        <v>88</v>
      </c>
      <c r="E36" s="1" t="s">
        <v>89</v>
      </c>
      <c r="F36" s="1">
        <v>5</v>
      </c>
      <c r="G36" s="1">
        <v>4</v>
      </c>
      <c r="H36" s="1">
        <v>247</v>
      </c>
    </row>
    <row r="37" spans="1:8" ht="23.25">
      <c r="A37" s="1">
        <v>33</v>
      </c>
      <c r="B37" s="1" t="s">
        <v>276</v>
      </c>
      <c r="C37" s="1" t="s">
        <v>277</v>
      </c>
      <c r="D37" s="1" t="s">
        <v>252</v>
      </c>
      <c r="E37" s="1" t="s">
        <v>74</v>
      </c>
      <c r="F37" s="1">
        <v>5</v>
      </c>
      <c r="G37" s="1">
        <v>4</v>
      </c>
      <c r="H37" s="1">
        <v>219</v>
      </c>
    </row>
    <row r="38" spans="1:8" ht="23.25">
      <c r="A38" s="1">
        <v>34</v>
      </c>
      <c r="B38" s="1" t="s">
        <v>278</v>
      </c>
      <c r="C38" s="1" t="s">
        <v>279</v>
      </c>
      <c r="D38" s="1" t="s">
        <v>118</v>
      </c>
      <c r="E38" s="1" t="s">
        <v>65</v>
      </c>
      <c r="F38" s="1">
        <v>5</v>
      </c>
      <c r="G38" s="1">
        <v>4</v>
      </c>
      <c r="H38" s="1">
        <v>215</v>
      </c>
    </row>
    <row r="39" spans="1:8" ht="23.25">
      <c r="A39" s="1">
        <v>35</v>
      </c>
      <c r="B39" s="1" t="s">
        <v>280</v>
      </c>
      <c r="C39" s="1" t="s">
        <v>281</v>
      </c>
      <c r="D39" s="1" t="s">
        <v>220</v>
      </c>
      <c r="E39" s="1" t="s">
        <v>65</v>
      </c>
      <c r="F39" s="1">
        <v>5</v>
      </c>
      <c r="G39" s="1">
        <v>4</v>
      </c>
      <c r="H39" s="1">
        <v>208</v>
      </c>
    </row>
    <row r="40" spans="1:8" ht="23.25">
      <c r="A40" s="1">
        <v>36</v>
      </c>
      <c r="B40" s="1" t="s">
        <v>282</v>
      </c>
      <c r="C40" s="1" t="s">
        <v>283</v>
      </c>
      <c r="D40" s="1" t="s">
        <v>56</v>
      </c>
      <c r="E40" s="1" t="s">
        <v>57</v>
      </c>
      <c r="F40" s="1">
        <v>5</v>
      </c>
      <c r="G40" s="1">
        <v>4</v>
      </c>
      <c r="H40" s="1">
        <v>174</v>
      </c>
    </row>
    <row r="41" spans="1:8" ht="23.25">
      <c r="A41" s="1">
        <v>37</v>
      </c>
      <c r="B41" s="1" t="s">
        <v>284</v>
      </c>
      <c r="C41" s="1" t="s">
        <v>285</v>
      </c>
      <c r="D41" s="1" t="s">
        <v>286</v>
      </c>
      <c r="E41" s="1" t="s">
        <v>146</v>
      </c>
      <c r="F41" s="1">
        <v>5</v>
      </c>
      <c r="G41" s="1">
        <v>4</v>
      </c>
      <c r="H41" s="1">
        <v>-40</v>
      </c>
    </row>
    <row r="42" spans="1:8" ht="23.25">
      <c r="A42" s="1">
        <v>38</v>
      </c>
      <c r="B42" s="1" t="s">
        <v>287</v>
      </c>
      <c r="C42" s="1"/>
      <c r="D42" s="1" t="s">
        <v>237</v>
      </c>
      <c r="E42" s="1" t="s">
        <v>238</v>
      </c>
      <c r="F42" s="1">
        <v>5</v>
      </c>
      <c r="G42" s="1">
        <v>4</v>
      </c>
      <c r="H42" s="1">
        <v>-67</v>
      </c>
    </row>
    <row r="43" spans="1:8" ht="23.25">
      <c r="A43" s="1">
        <v>39</v>
      </c>
      <c r="B43" s="1" t="s">
        <v>288</v>
      </c>
      <c r="C43" s="1" t="s">
        <v>289</v>
      </c>
      <c r="D43" s="1" t="s">
        <v>148</v>
      </c>
      <c r="E43" s="1" t="s">
        <v>60</v>
      </c>
      <c r="F43" s="1">
        <v>5</v>
      </c>
      <c r="G43" s="1">
        <v>4</v>
      </c>
      <c r="H43" s="1">
        <v>-199</v>
      </c>
    </row>
    <row r="44" spans="1:8" ht="23.25">
      <c r="A44" s="1">
        <v>40</v>
      </c>
      <c r="B44" s="1" t="s">
        <v>290</v>
      </c>
      <c r="C44" s="1" t="s">
        <v>291</v>
      </c>
      <c r="D44" s="1" t="s">
        <v>292</v>
      </c>
      <c r="E44" s="1" t="s">
        <v>123</v>
      </c>
      <c r="F44" s="1">
        <v>5</v>
      </c>
      <c r="G44" s="1">
        <v>4</v>
      </c>
      <c r="H44" s="1">
        <v>-211</v>
      </c>
    </row>
    <row r="45" spans="1:8" ht="23.25">
      <c r="A45" s="1">
        <v>41</v>
      </c>
      <c r="B45" s="1" t="s">
        <v>293</v>
      </c>
      <c r="C45" s="1"/>
      <c r="D45" s="1" t="s">
        <v>130</v>
      </c>
      <c r="E45" s="1" t="s">
        <v>65</v>
      </c>
      <c r="F45" s="1">
        <v>5</v>
      </c>
      <c r="G45" s="1">
        <v>4</v>
      </c>
      <c r="H45" s="1">
        <v>-222</v>
      </c>
    </row>
    <row r="46" spans="1:8" ht="23.25">
      <c r="A46" s="1">
        <v>42</v>
      </c>
      <c r="B46" s="1" t="s">
        <v>294</v>
      </c>
      <c r="C46" s="1" t="s">
        <v>295</v>
      </c>
      <c r="D46" s="1" t="s">
        <v>122</v>
      </c>
      <c r="E46" s="1" t="s">
        <v>123</v>
      </c>
      <c r="F46" s="1">
        <v>5</v>
      </c>
      <c r="G46" s="1">
        <v>4</v>
      </c>
      <c r="H46" s="1">
        <v>-302</v>
      </c>
    </row>
    <row r="47" spans="1:8" ht="23.25">
      <c r="A47" s="1">
        <v>43</v>
      </c>
      <c r="B47" s="1" t="s">
        <v>296</v>
      </c>
      <c r="C47" s="1" t="s">
        <v>297</v>
      </c>
      <c r="D47" s="1" t="s">
        <v>73</v>
      </c>
      <c r="E47" s="1" t="s">
        <v>74</v>
      </c>
      <c r="F47" s="1">
        <v>4</v>
      </c>
      <c r="G47" s="1">
        <v>5</v>
      </c>
      <c r="H47" s="1">
        <v>487</v>
      </c>
    </row>
    <row r="48" spans="1:8" ht="23.25">
      <c r="A48" s="1">
        <v>44</v>
      </c>
      <c r="B48" s="1" t="s">
        <v>298</v>
      </c>
      <c r="C48" s="1" t="s">
        <v>299</v>
      </c>
      <c r="D48" s="1" t="s">
        <v>300</v>
      </c>
      <c r="E48" s="1" t="s">
        <v>60</v>
      </c>
      <c r="F48" s="1">
        <v>4</v>
      </c>
      <c r="G48" s="1">
        <v>5</v>
      </c>
      <c r="H48" s="1">
        <v>354</v>
      </c>
    </row>
    <row r="49" spans="1:8" ht="23.25">
      <c r="A49" s="1">
        <v>45</v>
      </c>
      <c r="B49" s="1" t="s">
        <v>301</v>
      </c>
      <c r="C49" s="1" t="s">
        <v>302</v>
      </c>
      <c r="D49" s="1" t="s">
        <v>292</v>
      </c>
      <c r="E49" s="1" t="s">
        <v>123</v>
      </c>
      <c r="F49" s="1">
        <v>4</v>
      </c>
      <c r="G49" s="1">
        <v>5</v>
      </c>
      <c r="H49" s="1">
        <v>129</v>
      </c>
    </row>
    <row r="50" spans="1:8" ht="23.25">
      <c r="A50" s="1">
        <v>46</v>
      </c>
      <c r="B50" s="1" t="s">
        <v>303</v>
      </c>
      <c r="C50" s="1" t="s">
        <v>304</v>
      </c>
      <c r="D50" s="1" t="s">
        <v>305</v>
      </c>
      <c r="E50" s="1" t="s">
        <v>306</v>
      </c>
      <c r="F50" s="1">
        <v>4</v>
      </c>
      <c r="G50" s="1">
        <v>5</v>
      </c>
      <c r="H50" s="1">
        <v>60</v>
      </c>
    </row>
    <row r="51" spans="1:8" ht="23.25">
      <c r="A51" s="1">
        <v>47</v>
      </c>
      <c r="B51" s="1" t="s">
        <v>307</v>
      </c>
      <c r="C51" s="1" t="s">
        <v>308</v>
      </c>
      <c r="D51" s="1" t="s">
        <v>309</v>
      </c>
      <c r="E51" s="1" t="s">
        <v>310</v>
      </c>
      <c r="F51" s="1">
        <v>4</v>
      </c>
      <c r="G51" s="1">
        <v>5</v>
      </c>
      <c r="H51" s="1">
        <v>15</v>
      </c>
    </row>
    <row r="52" spans="1:8" ht="23.25">
      <c r="A52" s="1">
        <v>48</v>
      </c>
      <c r="B52" s="1" t="s">
        <v>311</v>
      </c>
      <c r="C52" s="1" t="s">
        <v>312</v>
      </c>
      <c r="D52" s="1" t="s">
        <v>313</v>
      </c>
      <c r="E52" s="1" t="s">
        <v>65</v>
      </c>
      <c r="F52" s="1">
        <v>4</v>
      </c>
      <c r="G52" s="1">
        <v>5</v>
      </c>
      <c r="H52" s="1">
        <v>-12</v>
      </c>
    </row>
    <row r="53" spans="1:8" ht="23.25">
      <c r="A53" s="1">
        <v>49</v>
      </c>
      <c r="B53" s="1" t="s">
        <v>314</v>
      </c>
      <c r="C53" s="1" t="s">
        <v>315</v>
      </c>
      <c r="D53" s="1" t="s">
        <v>316</v>
      </c>
      <c r="E53" s="1" t="s">
        <v>65</v>
      </c>
      <c r="F53" s="1">
        <v>4</v>
      </c>
      <c r="G53" s="1">
        <v>5</v>
      </c>
      <c r="H53" s="1">
        <v>-94</v>
      </c>
    </row>
    <row r="54" spans="1:8" ht="23.25">
      <c r="A54" s="1">
        <v>50</v>
      </c>
      <c r="B54" s="1" t="s">
        <v>317</v>
      </c>
      <c r="C54" s="1" t="s">
        <v>318</v>
      </c>
      <c r="D54" s="1" t="s">
        <v>252</v>
      </c>
      <c r="E54" s="1" t="s">
        <v>74</v>
      </c>
      <c r="F54" s="1">
        <v>4</v>
      </c>
      <c r="G54" s="1">
        <v>5</v>
      </c>
      <c r="H54" s="1">
        <v>-114</v>
      </c>
    </row>
    <row r="55" spans="1:8" ht="23.25">
      <c r="A55" s="1">
        <v>51</v>
      </c>
      <c r="B55" s="1" t="s">
        <v>319</v>
      </c>
      <c r="C55" s="1" t="s">
        <v>320</v>
      </c>
      <c r="D55" s="1" t="s">
        <v>321</v>
      </c>
      <c r="E55" s="1" t="s">
        <v>92</v>
      </c>
      <c r="F55" s="1">
        <v>4</v>
      </c>
      <c r="G55" s="1">
        <v>5</v>
      </c>
      <c r="H55" s="1">
        <v>-167</v>
      </c>
    </row>
    <row r="56" spans="1:8" ht="23.25">
      <c r="A56" s="1">
        <v>52</v>
      </c>
      <c r="B56" s="1" t="s">
        <v>322</v>
      </c>
      <c r="C56" s="1"/>
      <c r="D56" s="1" t="s">
        <v>305</v>
      </c>
      <c r="E56" s="1" t="s">
        <v>306</v>
      </c>
      <c r="F56" s="1">
        <v>4</v>
      </c>
      <c r="G56" s="1">
        <v>5</v>
      </c>
      <c r="H56" s="1">
        <v>-178</v>
      </c>
    </row>
    <row r="57" spans="1:8" ht="23.25">
      <c r="A57" s="1">
        <v>53</v>
      </c>
      <c r="B57" s="1" t="s">
        <v>323</v>
      </c>
      <c r="C57" s="1"/>
      <c r="D57" s="1" t="s">
        <v>254</v>
      </c>
      <c r="E57" s="1" t="s">
        <v>255</v>
      </c>
      <c r="F57" s="1">
        <v>4</v>
      </c>
      <c r="G57" s="1">
        <v>5</v>
      </c>
      <c r="H57" s="1">
        <v>-219</v>
      </c>
    </row>
    <row r="58" spans="1:8" ht="23.25">
      <c r="A58" s="1">
        <v>54</v>
      </c>
      <c r="B58" s="1" t="s">
        <v>324</v>
      </c>
      <c r="C58" s="1" t="s">
        <v>325</v>
      </c>
      <c r="D58" s="1" t="s">
        <v>326</v>
      </c>
      <c r="E58" s="1" t="s">
        <v>310</v>
      </c>
      <c r="F58" s="1">
        <v>4</v>
      </c>
      <c r="G58" s="1">
        <v>5</v>
      </c>
      <c r="H58" s="1">
        <v>-261</v>
      </c>
    </row>
    <row r="59" spans="1:8" ht="23.25">
      <c r="A59" s="1">
        <v>55</v>
      </c>
      <c r="B59" s="1" t="s">
        <v>327</v>
      </c>
      <c r="C59" s="1" t="s">
        <v>328</v>
      </c>
      <c r="D59" s="1" t="s">
        <v>329</v>
      </c>
      <c r="E59" s="1" t="s">
        <v>330</v>
      </c>
      <c r="F59" s="1">
        <v>4</v>
      </c>
      <c r="G59" s="1">
        <v>5</v>
      </c>
      <c r="H59" s="1">
        <v>-310</v>
      </c>
    </row>
    <row r="60" spans="1:8" ht="23.25">
      <c r="A60" s="1">
        <v>56</v>
      </c>
      <c r="B60" s="1" t="s">
        <v>331</v>
      </c>
      <c r="C60" s="1" t="s">
        <v>332</v>
      </c>
      <c r="D60" s="1" t="s">
        <v>82</v>
      </c>
      <c r="E60" s="1" t="s">
        <v>74</v>
      </c>
      <c r="F60" s="1">
        <v>4</v>
      </c>
      <c r="G60" s="1">
        <v>5</v>
      </c>
      <c r="H60" s="1">
        <v>-330</v>
      </c>
    </row>
    <row r="61" spans="1:8" ht="23.25">
      <c r="A61" s="1">
        <v>57</v>
      </c>
      <c r="B61" s="1" t="s">
        <v>333</v>
      </c>
      <c r="C61" s="1" t="s">
        <v>334</v>
      </c>
      <c r="D61" s="1" t="s">
        <v>199</v>
      </c>
      <c r="E61" s="1" t="s">
        <v>65</v>
      </c>
      <c r="F61" s="1">
        <v>4</v>
      </c>
      <c r="G61" s="1">
        <v>5</v>
      </c>
      <c r="H61" s="1">
        <v>-354</v>
      </c>
    </row>
    <row r="62" spans="1:8" ht="23.25">
      <c r="A62" s="1">
        <v>58</v>
      </c>
      <c r="B62" s="1" t="s">
        <v>335</v>
      </c>
      <c r="C62" s="1" t="s">
        <v>336</v>
      </c>
      <c r="D62" s="1" t="s">
        <v>309</v>
      </c>
      <c r="E62" s="1" t="s">
        <v>310</v>
      </c>
      <c r="F62" s="1">
        <v>4</v>
      </c>
      <c r="G62" s="1">
        <v>5</v>
      </c>
      <c r="H62" s="1">
        <v>-470</v>
      </c>
    </row>
    <row r="63" spans="1:8" ht="23.25">
      <c r="A63" s="1">
        <v>59</v>
      </c>
      <c r="B63" s="1" t="s">
        <v>337</v>
      </c>
      <c r="C63" s="1" t="s">
        <v>338</v>
      </c>
      <c r="D63" s="1" t="s">
        <v>286</v>
      </c>
      <c r="E63" s="1" t="s">
        <v>146</v>
      </c>
      <c r="F63" s="1">
        <v>4</v>
      </c>
      <c r="G63" s="1">
        <v>5</v>
      </c>
      <c r="H63" s="1">
        <v>-501</v>
      </c>
    </row>
    <row r="64" spans="1:8" ht="23.25">
      <c r="A64" s="1">
        <v>60</v>
      </c>
      <c r="B64" s="1" t="s">
        <v>339</v>
      </c>
      <c r="C64" s="1" t="s">
        <v>340</v>
      </c>
      <c r="D64" s="1" t="s">
        <v>105</v>
      </c>
      <c r="E64" s="1" t="s">
        <v>65</v>
      </c>
      <c r="F64" s="1">
        <v>4</v>
      </c>
      <c r="G64" s="1">
        <v>5</v>
      </c>
      <c r="H64" s="1">
        <v>-526</v>
      </c>
    </row>
    <row r="65" spans="1:8" ht="23.25">
      <c r="A65" s="1">
        <v>61</v>
      </c>
      <c r="B65" s="1" t="s">
        <v>341</v>
      </c>
      <c r="C65" s="1" t="s">
        <v>342</v>
      </c>
      <c r="D65" s="1" t="s">
        <v>343</v>
      </c>
      <c r="E65" s="1" t="s">
        <v>65</v>
      </c>
      <c r="F65" s="1">
        <v>4</v>
      </c>
      <c r="G65" s="1">
        <v>5</v>
      </c>
      <c r="H65" s="1">
        <v>-642</v>
      </c>
    </row>
    <row r="66" spans="1:8" ht="23.25">
      <c r="A66" s="1">
        <v>62</v>
      </c>
      <c r="B66" s="1" t="s">
        <v>344</v>
      </c>
      <c r="C66" s="1" t="s">
        <v>345</v>
      </c>
      <c r="D66" s="1" t="s">
        <v>113</v>
      </c>
      <c r="E66" s="1" t="s">
        <v>114</v>
      </c>
      <c r="F66" s="1">
        <v>4</v>
      </c>
      <c r="G66" s="1">
        <v>5</v>
      </c>
      <c r="H66" s="1">
        <v>-689</v>
      </c>
    </row>
    <row r="67" spans="1:8" ht="23.25">
      <c r="A67" s="1">
        <v>63</v>
      </c>
      <c r="B67" s="1" t="s">
        <v>346</v>
      </c>
      <c r="C67" s="1" t="s">
        <v>347</v>
      </c>
      <c r="D67" s="1" t="s">
        <v>348</v>
      </c>
      <c r="E67" s="1" t="s">
        <v>306</v>
      </c>
      <c r="F67" s="1">
        <v>3</v>
      </c>
      <c r="G67" s="1">
        <v>6</v>
      </c>
      <c r="H67" s="1">
        <v>-301</v>
      </c>
    </row>
    <row r="68" spans="1:8" ht="23.25">
      <c r="A68" s="1">
        <v>64</v>
      </c>
      <c r="B68" s="1" t="s">
        <v>349</v>
      </c>
      <c r="C68" s="1" t="s">
        <v>350</v>
      </c>
      <c r="D68" s="1" t="s">
        <v>351</v>
      </c>
      <c r="E68" s="1" t="s">
        <v>255</v>
      </c>
      <c r="F68" s="1">
        <v>3</v>
      </c>
      <c r="G68" s="1">
        <v>6</v>
      </c>
      <c r="H68" s="1">
        <v>-351</v>
      </c>
    </row>
    <row r="69" spans="1:8" ht="23.25">
      <c r="A69" s="1">
        <v>65</v>
      </c>
      <c r="B69" s="1" t="s">
        <v>352</v>
      </c>
      <c r="C69" s="1" t="s">
        <v>353</v>
      </c>
      <c r="D69" s="1" t="s">
        <v>235</v>
      </c>
      <c r="E69" s="1" t="s">
        <v>74</v>
      </c>
      <c r="F69" s="1">
        <v>3</v>
      </c>
      <c r="G69" s="1">
        <v>6</v>
      </c>
      <c r="H69" s="1">
        <v>-381</v>
      </c>
    </row>
    <row r="70" spans="1:8" ht="23.25">
      <c r="A70" s="1">
        <v>66</v>
      </c>
      <c r="B70" s="1" t="s">
        <v>354</v>
      </c>
      <c r="C70" s="1" t="s">
        <v>355</v>
      </c>
      <c r="D70" s="1" t="s">
        <v>356</v>
      </c>
      <c r="E70" s="1" t="s">
        <v>65</v>
      </c>
      <c r="F70" s="1">
        <v>3</v>
      </c>
      <c r="G70" s="1">
        <v>6</v>
      </c>
      <c r="H70" s="1">
        <v>-406</v>
      </c>
    </row>
    <row r="71" spans="1:8" ht="23.25">
      <c r="A71" s="1">
        <v>67</v>
      </c>
      <c r="B71" s="1" t="s">
        <v>357</v>
      </c>
      <c r="C71" s="1" t="s">
        <v>358</v>
      </c>
      <c r="D71" s="1" t="s">
        <v>359</v>
      </c>
      <c r="E71" s="1" t="s">
        <v>65</v>
      </c>
      <c r="F71" s="1">
        <v>3</v>
      </c>
      <c r="G71" s="1">
        <v>6</v>
      </c>
      <c r="H71" s="1">
        <v>-475</v>
      </c>
    </row>
    <row r="72" spans="1:8" ht="23.25">
      <c r="A72" s="1">
        <v>68</v>
      </c>
      <c r="B72" s="1" t="s">
        <v>360</v>
      </c>
      <c r="C72" s="1"/>
      <c r="D72" s="1" t="s">
        <v>361</v>
      </c>
      <c r="E72" s="1" t="s">
        <v>60</v>
      </c>
      <c r="F72" s="1">
        <v>3</v>
      </c>
      <c r="G72" s="1">
        <v>6</v>
      </c>
      <c r="H72" s="1">
        <v>-536</v>
      </c>
    </row>
    <row r="73" spans="1:8" ht="23.25">
      <c r="A73" s="1">
        <v>69</v>
      </c>
      <c r="B73" s="1" t="s">
        <v>362</v>
      </c>
      <c r="C73" s="1" t="s">
        <v>363</v>
      </c>
      <c r="D73" s="1" t="s">
        <v>189</v>
      </c>
      <c r="E73" s="1" t="s">
        <v>190</v>
      </c>
      <c r="F73" s="1">
        <v>3</v>
      </c>
      <c r="G73" s="1">
        <v>6</v>
      </c>
      <c r="H73" s="1">
        <v>-562</v>
      </c>
    </row>
    <row r="74" spans="1:8" ht="23.25">
      <c r="A74" s="1">
        <v>70</v>
      </c>
      <c r="B74" s="1" t="s">
        <v>364</v>
      </c>
      <c r="C74" s="1" t="s">
        <v>365</v>
      </c>
      <c r="D74" s="1" t="s">
        <v>105</v>
      </c>
      <c r="E74" s="1" t="s">
        <v>65</v>
      </c>
      <c r="F74" s="1">
        <v>3</v>
      </c>
      <c r="G74" s="1">
        <v>6</v>
      </c>
      <c r="H74" s="1">
        <v>-756</v>
      </c>
    </row>
    <row r="75" spans="1:8" ht="23.25">
      <c r="A75" s="1">
        <v>71</v>
      </c>
      <c r="B75" s="1" t="s">
        <v>366</v>
      </c>
      <c r="C75" s="1" t="s">
        <v>367</v>
      </c>
      <c r="D75" s="1" t="s">
        <v>163</v>
      </c>
      <c r="E75" s="1" t="s">
        <v>92</v>
      </c>
      <c r="F75" s="1">
        <v>3</v>
      </c>
      <c r="G75" s="1">
        <v>6</v>
      </c>
      <c r="H75" s="1">
        <v>-830</v>
      </c>
    </row>
    <row r="76" spans="1:8" ht="23.25">
      <c r="A76" s="1">
        <v>72</v>
      </c>
      <c r="B76" s="1" t="s">
        <v>368</v>
      </c>
      <c r="C76" s="1" t="s">
        <v>369</v>
      </c>
      <c r="D76" s="1" t="s">
        <v>370</v>
      </c>
      <c r="E76" s="1" t="s">
        <v>92</v>
      </c>
      <c r="F76" s="1">
        <v>3</v>
      </c>
      <c r="G76" s="1">
        <v>6</v>
      </c>
      <c r="H76" s="1">
        <v>-1014</v>
      </c>
    </row>
    <row r="77" spans="1:8" ht="23.25">
      <c r="A77" s="1">
        <v>73</v>
      </c>
      <c r="B77" s="1" t="s">
        <v>371</v>
      </c>
      <c r="C77" s="1" t="s">
        <v>372</v>
      </c>
      <c r="D77" s="1" t="s">
        <v>316</v>
      </c>
      <c r="E77" s="1" t="s">
        <v>65</v>
      </c>
      <c r="F77" s="1">
        <v>2.5</v>
      </c>
      <c r="G77" s="1">
        <v>6.5</v>
      </c>
      <c r="H77" s="1">
        <v>-1152</v>
      </c>
    </row>
    <row r="78" spans="1:8" ht="23.25">
      <c r="A78" s="1">
        <v>74</v>
      </c>
      <c r="B78" s="1" t="s">
        <v>373</v>
      </c>
      <c r="C78" s="1" t="s">
        <v>374</v>
      </c>
      <c r="D78" s="1" t="s">
        <v>375</v>
      </c>
      <c r="E78" s="1" t="s">
        <v>65</v>
      </c>
      <c r="F78" s="1">
        <v>2</v>
      </c>
      <c r="G78" s="1">
        <v>7</v>
      </c>
      <c r="H78" s="1">
        <v>-377</v>
      </c>
    </row>
    <row r="79" spans="1:8" ht="23.25">
      <c r="A79" s="1">
        <v>75</v>
      </c>
      <c r="B79" s="1" t="s">
        <v>376</v>
      </c>
      <c r="C79" s="1" t="s">
        <v>377</v>
      </c>
      <c r="D79" s="1" t="s">
        <v>378</v>
      </c>
      <c r="E79" s="1" t="s">
        <v>65</v>
      </c>
      <c r="F79" s="1">
        <v>2</v>
      </c>
      <c r="G79" s="1">
        <v>7</v>
      </c>
      <c r="H79" s="1">
        <v>-634</v>
      </c>
    </row>
    <row r="80" spans="1:8" ht="23.25">
      <c r="A80" s="1">
        <v>76</v>
      </c>
      <c r="B80" s="1" t="s">
        <v>379</v>
      </c>
      <c r="C80" s="1" t="s">
        <v>380</v>
      </c>
      <c r="D80" s="1" t="s">
        <v>316</v>
      </c>
      <c r="E80" s="1" t="s">
        <v>65</v>
      </c>
      <c r="F80" s="1">
        <v>1.5</v>
      </c>
      <c r="G80" s="1">
        <v>7.5</v>
      </c>
      <c r="H80" s="1">
        <v>-1332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97"/>
  <sheetViews>
    <sheetView workbookViewId="0">
      <selection activeCell="G13" sqref="G13"/>
    </sheetView>
  </sheetViews>
  <sheetFormatPr defaultRowHeight="15"/>
  <cols>
    <col min="2" max="2" width="22.42578125" customWidth="1"/>
    <col min="3" max="3" width="23.42578125" customWidth="1"/>
    <col min="4" max="4" width="45.140625" bestFit="1" customWidth="1"/>
    <col min="5" max="5" width="17.28515625" customWidth="1"/>
    <col min="8" max="8" width="12.7109375" bestFit="1" customWidth="1"/>
  </cols>
  <sheetData>
    <row r="1" spans="1:8" ht="34.5">
      <c r="A1" s="25" t="s">
        <v>27</v>
      </c>
      <c r="B1" s="25"/>
      <c r="C1" s="25"/>
      <c r="D1" s="25"/>
      <c r="E1" s="25"/>
      <c r="F1" s="25"/>
      <c r="G1" s="25"/>
      <c r="H1" s="25"/>
    </row>
    <row r="2" spans="1:8" ht="34.5">
      <c r="A2" s="25" t="s">
        <v>28</v>
      </c>
      <c r="B2" s="25"/>
      <c r="C2" s="25"/>
      <c r="D2" s="25"/>
      <c r="E2" s="25"/>
      <c r="F2" s="25"/>
      <c r="G2" s="25"/>
      <c r="H2" s="25"/>
    </row>
    <row r="3" spans="1:8" ht="34.5">
      <c r="A3" s="26" t="s">
        <v>35</v>
      </c>
      <c r="B3" s="26"/>
      <c r="C3" s="26"/>
      <c r="D3" s="26"/>
      <c r="E3" s="26"/>
      <c r="F3" s="26"/>
      <c r="G3" s="26"/>
      <c r="H3" s="26"/>
    </row>
    <row r="4" spans="1:8" ht="26.25">
      <c r="A4" s="9" t="s">
        <v>0</v>
      </c>
      <c r="B4" s="9" t="s">
        <v>1</v>
      </c>
      <c r="C4" s="9" t="s">
        <v>1</v>
      </c>
      <c r="D4" s="9" t="s">
        <v>5</v>
      </c>
      <c r="E4" s="9" t="s">
        <v>6</v>
      </c>
      <c r="F4" s="9" t="s">
        <v>2</v>
      </c>
      <c r="G4" s="9" t="s">
        <v>3</v>
      </c>
      <c r="H4" s="9" t="s">
        <v>4</v>
      </c>
    </row>
    <row r="5" spans="1:8" ht="23.25">
      <c r="A5" s="11">
        <v>1</v>
      </c>
      <c r="B5" s="11" t="s">
        <v>381</v>
      </c>
      <c r="C5" s="11" t="s">
        <v>382</v>
      </c>
      <c r="D5" s="11" t="s">
        <v>51</v>
      </c>
      <c r="E5" s="11" t="s">
        <v>50</v>
      </c>
      <c r="F5" s="28" t="s">
        <v>7</v>
      </c>
      <c r="G5" s="29"/>
      <c r="H5" s="30"/>
    </row>
    <row r="6" spans="1:8" ht="23.25">
      <c r="A6" s="11">
        <v>2</v>
      </c>
      <c r="B6" s="11" t="s">
        <v>383</v>
      </c>
      <c r="C6" s="11"/>
      <c r="D6" s="11" t="s">
        <v>88</v>
      </c>
      <c r="E6" s="11" t="s">
        <v>89</v>
      </c>
      <c r="F6" s="31"/>
      <c r="G6" s="32"/>
      <c r="H6" s="33"/>
    </row>
    <row r="7" spans="1:8" ht="23.25">
      <c r="A7" s="6">
        <v>3</v>
      </c>
      <c r="B7" s="6" t="s">
        <v>384</v>
      </c>
      <c r="C7" s="6" t="s">
        <v>385</v>
      </c>
      <c r="D7" s="6" t="s">
        <v>73</v>
      </c>
      <c r="E7" s="6" t="s">
        <v>74</v>
      </c>
      <c r="F7" s="6">
        <v>8</v>
      </c>
      <c r="G7" s="6">
        <v>2</v>
      </c>
      <c r="H7" s="6">
        <v>925</v>
      </c>
    </row>
    <row r="8" spans="1:8" ht="23.25">
      <c r="A8" s="6">
        <v>4</v>
      </c>
      <c r="B8" s="6" t="s">
        <v>386</v>
      </c>
      <c r="C8" s="6"/>
      <c r="D8" s="6" t="s">
        <v>51</v>
      </c>
      <c r="E8" s="6" t="s">
        <v>50</v>
      </c>
      <c r="F8" s="6">
        <v>8</v>
      </c>
      <c r="G8" s="6">
        <v>2</v>
      </c>
      <c r="H8" s="6">
        <v>823</v>
      </c>
    </row>
    <row r="9" spans="1:8" ht="23.25">
      <c r="A9" s="6">
        <v>5</v>
      </c>
      <c r="B9" s="6" t="s">
        <v>387</v>
      </c>
      <c r="C9" s="6" t="s">
        <v>388</v>
      </c>
      <c r="D9" s="6" t="s">
        <v>389</v>
      </c>
      <c r="E9" s="6" t="s">
        <v>71</v>
      </c>
      <c r="F9" s="6">
        <v>8</v>
      </c>
      <c r="G9" s="6">
        <v>2</v>
      </c>
      <c r="H9" s="6">
        <v>485</v>
      </c>
    </row>
    <row r="10" spans="1:8" ht="23.25">
      <c r="A10" s="6">
        <v>6</v>
      </c>
      <c r="B10" s="6" t="s">
        <v>390</v>
      </c>
      <c r="C10" s="6"/>
      <c r="D10" s="6" t="s">
        <v>391</v>
      </c>
      <c r="E10" s="6" t="s">
        <v>392</v>
      </c>
      <c r="F10" s="6">
        <v>7</v>
      </c>
      <c r="G10" s="6">
        <v>3</v>
      </c>
      <c r="H10" s="6">
        <v>903</v>
      </c>
    </row>
    <row r="11" spans="1:8" ht="23.25">
      <c r="A11" s="6">
        <v>7</v>
      </c>
      <c r="B11" s="6" t="s">
        <v>393</v>
      </c>
      <c r="C11" s="6" t="s">
        <v>394</v>
      </c>
      <c r="D11" s="6" t="s">
        <v>249</v>
      </c>
      <c r="E11" s="6" t="s">
        <v>71</v>
      </c>
      <c r="F11" s="6">
        <v>7</v>
      </c>
      <c r="G11" s="6">
        <v>3</v>
      </c>
      <c r="H11" s="6">
        <v>897</v>
      </c>
    </row>
    <row r="12" spans="1:8" ht="23.25">
      <c r="A12" s="6">
        <v>8</v>
      </c>
      <c r="B12" s="6" t="s">
        <v>395</v>
      </c>
      <c r="C12" s="6"/>
      <c r="D12" s="6" t="s">
        <v>51</v>
      </c>
      <c r="E12" s="6" t="s">
        <v>50</v>
      </c>
      <c r="F12" s="6">
        <v>7</v>
      </c>
      <c r="G12" s="6">
        <v>3</v>
      </c>
      <c r="H12" s="6">
        <v>880</v>
      </c>
    </row>
    <row r="13" spans="1:8" ht="23.25">
      <c r="A13" s="6">
        <v>9</v>
      </c>
      <c r="B13" s="6" t="s">
        <v>396</v>
      </c>
      <c r="C13" s="6" t="s">
        <v>397</v>
      </c>
      <c r="D13" s="6" t="s">
        <v>51</v>
      </c>
      <c r="E13" s="6" t="s">
        <v>50</v>
      </c>
      <c r="F13" s="6">
        <v>7</v>
      </c>
      <c r="G13" s="6">
        <v>3</v>
      </c>
      <c r="H13" s="6">
        <v>872</v>
      </c>
    </row>
    <row r="14" spans="1:8" ht="23.25">
      <c r="A14" s="6">
        <v>10</v>
      </c>
      <c r="B14" s="6" t="s">
        <v>398</v>
      </c>
      <c r="C14" s="6" t="s">
        <v>399</v>
      </c>
      <c r="D14" s="6" t="s">
        <v>249</v>
      </c>
      <c r="E14" s="6" t="s">
        <v>71</v>
      </c>
      <c r="F14" s="6">
        <v>7</v>
      </c>
      <c r="G14" s="6">
        <v>3</v>
      </c>
      <c r="H14" s="6">
        <v>687</v>
      </c>
    </row>
    <row r="15" spans="1:8" ht="23.25">
      <c r="A15" s="6">
        <v>11</v>
      </c>
      <c r="B15" s="6" t="s">
        <v>400</v>
      </c>
      <c r="C15" s="6" t="s">
        <v>401</v>
      </c>
      <c r="D15" s="6" t="s">
        <v>402</v>
      </c>
      <c r="E15" s="6" t="s">
        <v>403</v>
      </c>
      <c r="F15" s="6">
        <v>7</v>
      </c>
      <c r="G15" s="6">
        <v>3</v>
      </c>
      <c r="H15" s="6">
        <v>640</v>
      </c>
    </row>
    <row r="16" spans="1:8" ht="23.25">
      <c r="A16" s="6">
        <v>12</v>
      </c>
      <c r="B16" s="6" t="s">
        <v>404</v>
      </c>
      <c r="C16" s="6" t="s">
        <v>405</v>
      </c>
      <c r="D16" s="6" t="s">
        <v>96</v>
      </c>
      <c r="E16" s="6" t="s">
        <v>65</v>
      </c>
      <c r="F16" s="6">
        <v>7</v>
      </c>
      <c r="G16" s="6">
        <v>3</v>
      </c>
      <c r="H16" s="6">
        <v>635</v>
      </c>
    </row>
    <row r="17" spans="1:8" ht="23.25">
      <c r="A17" s="6">
        <v>13</v>
      </c>
      <c r="B17" s="6" t="s">
        <v>406</v>
      </c>
      <c r="C17" s="6"/>
      <c r="D17" s="6"/>
      <c r="E17" s="6"/>
      <c r="F17" s="6">
        <v>7</v>
      </c>
      <c r="G17" s="6">
        <v>3</v>
      </c>
      <c r="H17" s="6">
        <v>608</v>
      </c>
    </row>
    <row r="18" spans="1:8" ht="23.25">
      <c r="A18" s="6">
        <v>14</v>
      </c>
      <c r="B18" s="6" t="s">
        <v>407</v>
      </c>
      <c r="C18" s="6" t="s">
        <v>408</v>
      </c>
      <c r="D18" s="6" t="s">
        <v>254</v>
      </c>
      <c r="E18" s="6" t="s">
        <v>255</v>
      </c>
      <c r="F18" s="6">
        <v>7</v>
      </c>
      <c r="G18" s="6">
        <v>3</v>
      </c>
      <c r="H18" s="6">
        <v>599</v>
      </c>
    </row>
    <row r="19" spans="1:8" ht="23.25">
      <c r="A19" s="6">
        <v>15</v>
      </c>
      <c r="B19" s="6" t="s">
        <v>409</v>
      </c>
      <c r="C19" s="6" t="s">
        <v>410</v>
      </c>
      <c r="D19" s="6" t="s">
        <v>249</v>
      </c>
      <c r="E19" s="6" t="s">
        <v>71</v>
      </c>
      <c r="F19" s="6">
        <v>7</v>
      </c>
      <c r="G19" s="6">
        <v>3</v>
      </c>
      <c r="H19" s="6">
        <v>541</v>
      </c>
    </row>
    <row r="20" spans="1:8" ht="23.25">
      <c r="A20" s="6">
        <v>16</v>
      </c>
      <c r="B20" s="6" t="s">
        <v>411</v>
      </c>
      <c r="C20" s="6"/>
      <c r="D20" s="6" t="s">
        <v>70</v>
      </c>
      <c r="E20" s="6" t="s">
        <v>71</v>
      </c>
      <c r="F20" s="6">
        <v>7</v>
      </c>
      <c r="G20" s="6">
        <v>3</v>
      </c>
      <c r="H20" s="6">
        <v>498</v>
      </c>
    </row>
    <row r="21" spans="1:8" ht="23.25">
      <c r="A21" s="6">
        <v>17</v>
      </c>
      <c r="B21" s="6" t="s">
        <v>412</v>
      </c>
      <c r="C21" s="6"/>
      <c r="D21" s="6" t="s">
        <v>413</v>
      </c>
      <c r="E21" s="6" t="s">
        <v>65</v>
      </c>
      <c r="F21" s="6">
        <v>7</v>
      </c>
      <c r="G21" s="6">
        <v>3</v>
      </c>
      <c r="H21" s="6">
        <v>496</v>
      </c>
    </row>
    <row r="22" spans="1:8" ht="23.25">
      <c r="A22" s="6">
        <v>18</v>
      </c>
      <c r="B22" s="6" t="s">
        <v>414</v>
      </c>
      <c r="C22" s="6"/>
      <c r="D22" s="6" t="s">
        <v>415</v>
      </c>
      <c r="E22" s="6" t="s">
        <v>65</v>
      </c>
      <c r="F22" s="6">
        <v>7</v>
      </c>
      <c r="G22" s="6">
        <v>3</v>
      </c>
      <c r="H22" s="6">
        <v>423</v>
      </c>
    </row>
    <row r="23" spans="1:8" ht="23.25">
      <c r="A23" s="6">
        <v>19</v>
      </c>
      <c r="B23" s="6" t="s">
        <v>416</v>
      </c>
      <c r="C23" s="6" t="s">
        <v>417</v>
      </c>
      <c r="D23" s="6" t="s">
        <v>56</v>
      </c>
      <c r="E23" s="6" t="s">
        <v>57</v>
      </c>
      <c r="F23" s="6">
        <v>6</v>
      </c>
      <c r="G23" s="6">
        <v>4</v>
      </c>
      <c r="H23" s="6">
        <v>967</v>
      </c>
    </row>
    <row r="24" spans="1:8" ht="23.25">
      <c r="A24" s="6">
        <v>20</v>
      </c>
      <c r="B24" s="6" t="s">
        <v>418</v>
      </c>
      <c r="C24" s="6"/>
      <c r="D24" s="6" t="s">
        <v>73</v>
      </c>
      <c r="E24" s="6" t="s">
        <v>74</v>
      </c>
      <c r="F24" s="6">
        <v>6</v>
      </c>
      <c r="G24" s="6">
        <v>4</v>
      </c>
      <c r="H24" s="6">
        <v>795</v>
      </c>
    </row>
    <row r="25" spans="1:8" ht="23.25">
      <c r="A25" s="6">
        <v>21</v>
      </c>
      <c r="B25" s="6" t="s">
        <v>419</v>
      </c>
      <c r="C25" s="6" t="s">
        <v>420</v>
      </c>
      <c r="D25" s="6" t="s">
        <v>73</v>
      </c>
      <c r="E25" s="6" t="s">
        <v>74</v>
      </c>
      <c r="F25" s="6">
        <v>6</v>
      </c>
      <c r="G25" s="6">
        <v>4</v>
      </c>
      <c r="H25" s="6">
        <v>769</v>
      </c>
    </row>
    <row r="26" spans="1:8" ht="23.25">
      <c r="A26" s="6">
        <v>22</v>
      </c>
      <c r="B26" s="6" t="s">
        <v>421</v>
      </c>
      <c r="C26" s="6" t="s">
        <v>422</v>
      </c>
      <c r="D26" s="6" t="s">
        <v>402</v>
      </c>
      <c r="E26" s="6" t="s">
        <v>403</v>
      </c>
      <c r="F26" s="6">
        <v>6</v>
      </c>
      <c r="G26" s="6">
        <v>4</v>
      </c>
      <c r="H26" s="6">
        <v>632</v>
      </c>
    </row>
    <row r="27" spans="1:8" ht="23.25">
      <c r="A27" s="6">
        <v>23</v>
      </c>
      <c r="B27" s="6" t="s">
        <v>423</v>
      </c>
      <c r="C27" s="6" t="s">
        <v>424</v>
      </c>
      <c r="D27" s="6" t="s">
        <v>292</v>
      </c>
      <c r="E27" s="6" t="s">
        <v>123</v>
      </c>
      <c r="F27" s="6">
        <v>6</v>
      </c>
      <c r="G27" s="6">
        <v>4</v>
      </c>
      <c r="H27" s="6">
        <v>533</v>
      </c>
    </row>
    <row r="28" spans="1:8" ht="23.25">
      <c r="A28" s="6">
        <v>24</v>
      </c>
      <c r="B28" s="6" t="s">
        <v>425</v>
      </c>
      <c r="C28" s="6" t="s">
        <v>426</v>
      </c>
      <c r="D28" s="6" t="s">
        <v>82</v>
      </c>
      <c r="E28" s="6" t="s">
        <v>74</v>
      </c>
      <c r="F28" s="6">
        <v>6</v>
      </c>
      <c r="G28" s="6">
        <v>4</v>
      </c>
      <c r="H28" s="6">
        <v>443</v>
      </c>
    </row>
    <row r="29" spans="1:8" ht="23.25">
      <c r="A29" s="6">
        <v>25</v>
      </c>
      <c r="B29" s="6" t="s">
        <v>427</v>
      </c>
      <c r="C29" s="6"/>
      <c r="D29" s="6" t="s">
        <v>428</v>
      </c>
      <c r="E29" s="6" t="s">
        <v>50</v>
      </c>
      <c r="F29" s="6">
        <v>6</v>
      </c>
      <c r="G29" s="6">
        <v>4</v>
      </c>
      <c r="H29" s="6">
        <v>344</v>
      </c>
    </row>
    <row r="30" spans="1:8" ht="23.25">
      <c r="A30" s="6">
        <v>26</v>
      </c>
      <c r="B30" s="6" t="s">
        <v>429</v>
      </c>
      <c r="C30" s="6" t="s">
        <v>430</v>
      </c>
      <c r="D30" s="6" t="s">
        <v>85</v>
      </c>
      <c r="E30" s="6" t="s">
        <v>86</v>
      </c>
      <c r="F30" s="6">
        <v>6</v>
      </c>
      <c r="G30" s="6">
        <v>4</v>
      </c>
      <c r="H30" s="6">
        <v>283</v>
      </c>
    </row>
    <row r="31" spans="1:8" ht="23.25">
      <c r="A31" s="6">
        <v>27</v>
      </c>
      <c r="B31" s="6" t="s">
        <v>431</v>
      </c>
      <c r="C31" s="6"/>
      <c r="D31" s="6" t="s">
        <v>432</v>
      </c>
      <c r="E31" s="6" t="s">
        <v>433</v>
      </c>
      <c r="F31" s="6">
        <v>6</v>
      </c>
      <c r="G31" s="6">
        <v>4</v>
      </c>
      <c r="H31" s="6">
        <v>189</v>
      </c>
    </row>
    <row r="32" spans="1:8" ht="23.25">
      <c r="A32" s="6">
        <v>28</v>
      </c>
      <c r="B32" s="6" t="s">
        <v>434</v>
      </c>
      <c r="C32" s="6"/>
      <c r="D32" s="6" t="s">
        <v>181</v>
      </c>
      <c r="E32" s="6" t="s">
        <v>60</v>
      </c>
      <c r="F32" s="6">
        <v>6</v>
      </c>
      <c r="G32" s="6">
        <v>4</v>
      </c>
      <c r="H32" s="6">
        <v>-71</v>
      </c>
    </row>
    <row r="33" spans="1:8" ht="23.25">
      <c r="A33" s="6">
        <v>29</v>
      </c>
      <c r="B33" s="6" t="s">
        <v>435</v>
      </c>
      <c r="C33" s="6" t="s">
        <v>436</v>
      </c>
      <c r="D33" s="6" t="s">
        <v>170</v>
      </c>
      <c r="E33" s="6" t="s">
        <v>65</v>
      </c>
      <c r="F33" s="6">
        <v>5.5</v>
      </c>
      <c r="G33" s="6">
        <v>4.5</v>
      </c>
      <c r="H33" s="6">
        <v>-63</v>
      </c>
    </row>
    <row r="34" spans="1:8" ht="23.25">
      <c r="A34" s="6">
        <v>30</v>
      </c>
      <c r="B34" s="6" t="s">
        <v>437</v>
      </c>
      <c r="C34" s="6" t="s">
        <v>438</v>
      </c>
      <c r="D34" s="6" t="s">
        <v>389</v>
      </c>
      <c r="E34" s="6" t="s">
        <v>71</v>
      </c>
      <c r="F34" s="6">
        <v>5</v>
      </c>
      <c r="G34" s="6">
        <v>5</v>
      </c>
      <c r="H34" s="6">
        <v>388</v>
      </c>
    </row>
    <row r="35" spans="1:8" ht="23.25">
      <c r="A35" s="6">
        <v>31</v>
      </c>
      <c r="B35" s="6" t="s">
        <v>439</v>
      </c>
      <c r="C35" s="6" t="s">
        <v>440</v>
      </c>
      <c r="D35" s="6" t="s">
        <v>249</v>
      </c>
      <c r="E35" s="6" t="s">
        <v>71</v>
      </c>
      <c r="F35" s="6">
        <v>5</v>
      </c>
      <c r="G35" s="6">
        <v>4</v>
      </c>
      <c r="H35" s="6">
        <v>418</v>
      </c>
    </row>
    <row r="36" spans="1:8" ht="23.25">
      <c r="A36" s="6">
        <v>32</v>
      </c>
      <c r="B36" s="6" t="s">
        <v>441</v>
      </c>
      <c r="C36" s="6" t="s">
        <v>442</v>
      </c>
      <c r="D36" s="6" t="s">
        <v>443</v>
      </c>
      <c r="E36" s="6" t="s">
        <v>65</v>
      </c>
      <c r="F36" s="6">
        <v>5</v>
      </c>
      <c r="G36" s="6">
        <v>4</v>
      </c>
      <c r="H36" s="6">
        <v>362</v>
      </c>
    </row>
    <row r="37" spans="1:8" ht="23.25">
      <c r="A37" s="6">
        <v>33</v>
      </c>
      <c r="B37" s="6" t="s">
        <v>444</v>
      </c>
      <c r="C37" s="6"/>
      <c r="D37" s="6" t="s">
        <v>391</v>
      </c>
      <c r="E37" s="6" t="s">
        <v>392</v>
      </c>
      <c r="F37" s="6">
        <v>5</v>
      </c>
      <c r="G37" s="6">
        <v>4</v>
      </c>
      <c r="H37" s="6">
        <v>312</v>
      </c>
    </row>
    <row r="38" spans="1:8" ht="23.25">
      <c r="A38" s="6">
        <v>34</v>
      </c>
      <c r="B38" s="6" t="s">
        <v>445</v>
      </c>
      <c r="C38" s="6" t="s">
        <v>446</v>
      </c>
      <c r="D38" s="6" t="s">
        <v>134</v>
      </c>
      <c r="E38" s="6" t="s">
        <v>123</v>
      </c>
      <c r="F38" s="6">
        <v>5</v>
      </c>
      <c r="G38" s="6">
        <v>4</v>
      </c>
      <c r="H38" s="6">
        <v>310</v>
      </c>
    </row>
    <row r="39" spans="1:8" ht="23.25">
      <c r="A39" s="6">
        <v>35</v>
      </c>
      <c r="B39" s="6" t="s">
        <v>447</v>
      </c>
      <c r="C39" s="6"/>
      <c r="D39" s="6" t="s">
        <v>262</v>
      </c>
      <c r="E39" s="6" t="s">
        <v>263</v>
      </c>
      <c r="F39" s="6">
        <v>5</v>
      </c>
      <c r="G39" s="6">
        <v>4</v>
      </c>
      <c r="H39" s="6">
        <v>273</v>
      </c>
    </row>
    <row r="40" spans="1:8" ht="23.25">
      <c r="A40" s="6">
        <v>36</v>
      </c>
      <c r="B40" s="6" t="s">
        <v>448</v>
      </c>
      <c r="C40" s="6"/>
      <c r="D40" s="6" t="s">
        <v>300</v>
      </c>
      <c r="E40" s="6" t="s">
        <v>60</v>
      </c>
      <c r="F40" s="6">
        <v>5</v>
      </c>
      <c r="G40" s="6">
        <v>4</v>
      </c>
      <c r="H40" s="6">
        <v>264</v>
      </c>
    </row>
    <row r="41" spans="1:8" ht="23.25">
      <c r="A41" s="6">
        <v>37</v>
      </c>
      <c r="B41" s="6" t="s">
        <v>449</v>
      </c>
      <c r="C41" s="6" t="s">
        <v>450</v>
      </c>
      <c r="D41" s="6" t="s">
        <v>451</v>
      </c>
      <c r="E41" s="6" t="s">
        <v>65</v>
      </c>
      <c r="F41" s="6">
        <v>5</v>
      </c>
      <c r="G41" s="6">
        <v>4</v>
      </c>
      <c r="H41" s="6">
        <v>262</v>
      </c>
    </row>
    <row r="42" spans="1:8" ht="23.25">
      <c r="A42" s="6">
        <v>38</v>
      </c>
      <c r="B42" s="6" t="s">
        <v>452</v>
      </c>
      <c r="C42" s="6"/>
      <c r="D42" s="6" t="s">
        <v>453</v>
      </c>
      <c r="E42" s="6" t="s">
        <v>454</v>
      </c>
      <c r="F42" s="6">
        <v>5</v>
      </c>
      <c r="G42" s="6">
        <v>4</v>
      </c>
      <c r="H42" s="6">
        <v>221</v>
      </c>
    </row>
    <row r="43" spans="1:8" ht="23.25">
      <c r="A43" s="6">
        <v>39</v>
      </c>
      <c r="B43" s="6" t="s">
        <v>455</v>
      </c>
      <c r="C43" s="6"/>
      <c r="D43" s="6" t="s">
        <v>456</v>
      </c>
      <c r="E43" s="6" t="s">
        <v>50</v>
      </c>
      <c r="F43" s="6">
        <v>5</v>
      </c>
      <c r="G43" s="6">
        <v>4</v>
      </c>
      <c r="H43" s="6">
        <v>197</v>
      </c>
    </row>
    <row r="44" spans="1:8" ht="23.25">
      <c r="A44" s="6">
        <v>40</v>
      </c>
      <c r="B44" s="6" t="s">
        <v>457</v>
      </c>
      <c r="C44" s="6" t="s">
        <v>458</v>
      </c>
      <c r="D44" s="6" t="s">
        <v>214</v>
      </c>
      <c r="E44" s="6" t="s">
        <v>65</v>
      </c>
      <c r="F44" s="6">
        <v>5</v>
      </c>
      <c r="G44" s="6">
        <v>4</v>
      </c>
      <c r="H44" s="6">
        <v>195</v>
      </c>
    </row>
    <row r="45" spans="1:8" ht="23.25">
      <c r="A45" s="6">
        <v>41</v>
      </c>
      <c r="B45" s="6" t="s">
        <v>459</v>
      </c>
      <c r="C45" s="6"/>
      <c r="D45" s="6" t="s">
        <v>237</v>
      </c>
      <c r="E45" s="6" t="s">
        <v>238</v>
      </c>
      <c r="F45" s="6">
        <v>5</v>
      </c>
      <c r="G45" s="6">
        <v>4</v>
      </c>
      <c r="H45" s="6">
        <v>159</v>
      </c>
    </row>
    <row r="46" spans="1:8" ht="23.25">
      <c r="A46" s="6">
        <v>42</v>
      </c>
      <c r="B46" s="6" t="s">
        <v>460</v>
      </c>
      <c r="C46" s="6" t="s">
        <v>461</v>
      </c>
      <c r="D46" s="6" t="s">
        <v>462</v>
      </c>
      <c r="E46" s="6" t="s">
        <v>65</v>
      </c>
      <c r="F46" s="6">
        <v>5</v>
      </c>
      <c r="G46" s="6">
        <v>4</v>
      </c>
      <c r="H46" s="6">
        <v>7</v>
      </c>
    </row>
    <row r="47" spans="1:8" ht="23.25">
      <c r="A47" s="6">
        <v>43</v>
      </c>
      <c r="B47" s="6" t="s">
        <v>463</v>
      </c>
      <c r="C47" s="6" t="s">
        <v>464</v>
      </c>
      <c r="D47" s="6" t="s">
        <v>465</v>
      </c>
      <c r="E47" s="6" t="s">
        <v>65</v>
      </c>
      <c r="F47" s="6">
        <v>5</v>
      </c>
      <c r="G47" s="6">
        <v>4</v>
      </c>
      <c r="H47" s="6">
        <v>-3</v>
      </c>
    </row>
    <row r="48" spans="1:8" ht="23.25">
      <c r="A48" s="6">
        <v>44</v>
      </c>
      <c r="B48" s="6" t="s">
        <v>466</v>
      </c>
      <c r="C48" s="6"/>
      <c r="D48" s="6" t="s">
        <v>77</v>
      </c>
      <c r="E48" s="6" t="s">
        <v>65</v>
      </c>
      <c r="F48" s="6">
        <v>5</v>
      </c>
      <c r="G48" s="6">
        <v>4</v>
      </c>
      <c r="H48" s="6">
        <v>-25</v>
      </c>
    </row>
    <row r="49" spans="1:8" ht="23.25">
      <c r="A49" s="6">
        <v>45</v>
      </c>
      <c r="B49" s="6" t="s">
        <v>467</v>
      </c>
      <c r="C49" s="6"/>
      <c r="D49" s="6" t="s">
        <v>468</v>
      </c>
      <c r="E49" s="6" t="s">
        <v>206</v>
      </c>
      <c r="F49" s="6">
        <v>5</v>
      </c>
      <c r="G49" s="6">
        <v>4</v>
      </c>
      <c r="H49" s="6">
        <v>-129</v>
      </c>
    </row>
    <row r="50" spans="1:8" ht="23.25">
      <c r="A50" s="6">
        <v>46</v>
      </c>
      <c r="B50" s="6" t="s">
        <v>469</v>
      </c>
      <c r="C50" s="6" t="s">
        <v>470</v>
      </c>
      <c r="D50" s="6" t="s">
        <v>64</v>
      </c>
      <c r="E50" s="6" t="s">
        <v>65</v>
      </c>
      <c r="F50" s="6">
        <v>5</v>
      </c>
      <c r="G50" s="6">
        <v>4</v>
      </c>
      <c r="H50" s="6">
        <v>-150</v>
      </c>
    </row>
    <row r="51" spans="1:8" ht="23.25">
      <c r="A51" s="6">
        <v>47</v>
      </c>
      <c r="B51" s="6" t="s">
        <v>471</v>
      </c>
      <c r="C51" s="6" t="s">
        <v>472</v>
      </c>
      <c r="D51" s="6" t="s">
        <v>389</v>
      </c>
      <c r="E51" s="6" t="s">
        <v>71</v>
      </c>
      <c r="F51" s="6">
        <v>5</v>
      </c>
      <c r="G51" s="6">
        <v>4</v>
      </c>
      <c r="H51" s="6">
        <v>-167</v>
      </c>
    </row>
    <row r="52" spans="1:8" ht="23.25">
      <c r="A52" s="6">
        <v>48</v>
      </c>
      <c r="B52" s="6" t="s">
        <v>473</v>
      </c>
      <c r="C52" s="6" t="s">
        <v>474</v>
      </c>
      <c r="D52" s="6" t="s">
        <v>309</v>
      </c>
      <c r="E52" s="6" t="s">
        <v>310</v>
      </c>
      <c r="F52" s="6">
        <v>5</v>
      </c>
      <c r="G52" s="6">
        <v>4</v>
      </c>
      <c r="H52" s="6">
        <v>-181</v>
      </c>
    </row>
    <row r="53" spans="1:8" ht="23.25">
      <c r="A53" s="6">
        <v>49</v>
      </c>
      <c r="B53" s="6" t="s">
        <v>475</v>
      </c>
      <c r="C53" s="6"/>
      <c r="D53" s="6" t="s">
        <v>391</v>
      </c>
      <c r="E53" s="6" t="s">
        <v>392</v>
      </c>
      <c r="F53" s="6">
        <v>5</v>
      </c>
      <c r="G53" s="6">
        <v>4</v>
      </c>
      <c r="H53" s="6">
        <v>-360</v>
      </c>
    </row>
    <row r="54" spans="1:8" ht="23.25">
      <c r="A54" s="6">
        <v>50</v>
      </c>
      <c r="B54" s="6" t="s">
        <v>476</v>
      </c>
      <c r="C54" s="6" t="s">
        <v>477</v>
      </c>
      <c r="D54" s="6" t="s">
        <v>122</v>
      </c>
      <c r="E54" s="6" t="s">
        <v>123</v>
      </c>
      <c r="F54" s="6">
        <v>5</v>
      </c>
      <c r="G54" s="6">
        <v>4</v>
      </c>
      <c r="H54" s="6">
        <v>-470</v>
      </c>
    </row>
    <row r="55" spans="1:8" ht="23.25">
      <c r="A55" s="6">
        <v>51</v>
      </c>
      <c r="B55" s="6" t="s">
        <v>478</v>
      </c>
      <c r="C55" s="6"/>
      <c r="D55" s="6" t="s">
        <v>130</v>
      </c>
      <c r="E55" s="6" t="s">
        <v>65</v>
      </c>
      <c r="F55" s="6">
        <v>4</v>
      </c>
      <c r="G55" s="6">
        <v>5</v>
      </c>
      <c r="H55" s="6">
        <v>290</v>
      </c>
    </row>
    <row r="56" spans="1:8" ht="23.25">
      <c r="A56" s="6">
        <v>52</v>
      </c>
      <c r="B56" s="6" t="s">
        <v>479</v>
      </c>
      <c r="C56" s="6" t="s">
        <v>480</v>
      </c>
      <c r="D56" s="6" t="s">
        <v>77</v>
      </c>
      <c r="E56" s="6" t="s">
        <v>65</v>
      </c>
      <c r="F56" s="6">
        <v>4</v>
      </c>
      <c r="G56" s="6">
        <v>5</v>
      </c>
      <c r="H56" s="6">
        <v>134</v>
      </c>
    </row>
    <row r="57" spans="1:8" ht="23.25">
      <c r="A57" s="6">
        <v>53</v>
      </c>
      <c r="B57" s="6" t="s">
        <v>481</v>
      </c>
      <c r="C57" s="6" t="s">
        <v>482</v>
      </c>
      <c r="D57" s="6" t="s">
        <v>143</v>
      </c>
      <c r="E57" s="6" t="s">
        <v>65</v>
      </c>
      <c r="F57" s="6">
        <v>4</v>
      </c>
      <c r="G57" s="6">
        <v>5</v>
      </c>
      <c r="H57" s="6">
        <v>123</v>
      </c>
    </row>
    <row r="58" spans="1:8" ht="23.25">
      <c r="A58" s="6">
        <v>54</v>
      </c>
      <c r="B58" s="6" t="s">
        <v>483</v>
      </c>
      <c r="C58" s="6"/>
      <c r="D58" s="6" t="s">
        <v>391</v>
      </c>
      <c r="E58" s="6" t="s">
        <v>392</v>
      </c>
      <c r="F58" s="6">
        <v>4</v>
      </c>
      <c r="G58" s="6">
        <v>5</v>
      </c>
      <c r="H58" s="6">
        <v>111</v>
      </c>
    </row>
    <row r="59" spans="1:8" ht="23.25">
      <c r="A59" s="6">
        <v>55</v>
      </c>
      <c r="B59" s="6" t="s">
        <v>484</v>
      </c>
      <c r="C59" s="6"/>
      <c r="D59" s="6" t="s">
        <v>432</v>
      </c>
      <c r="E59" s="6" t="s">
        <v>433</v>
      </c>
      <c r="F59" s="6">
        <v>4</v>
      </c>
      <c r="G59" s="6">
        <v>5</v>
      </c>
      <c r="H59" s="6">
        <v>93</v>
      </c>
    </row>
    <row r="60" spans="1:8" ht="23.25">
      <c r="A60" s="6">
        <v>56</v>
      </c>
      <c r="B60" s="6" t="s">
        <v>485</v>
      </c>
      <c r="C60" s="6" t="s">
        <v>486</v>
      </c>
      <c r="D60" s="6" t="s">
        <v>105</v>
      </c>
      <c r="E60" s="6" t="s">
        <v>65</v>
      </c>
      <c r="F60" s="6">
        <v>4</v>
      </c>
      <c r="G60" s="6">
        <v>5</v>
      </c>
      <c r="H60" s="6">
        <v>77</v>
      </c>
    </row>
    <row r="61" spans="1:8" ht="23.25">
      <c r="A61" s="6">
        <v>57</v>
      </c>
      <c r="B61" s="6" t="s">
        <v>487</v>
      </c>
      <c r="C61" s="6"/>
      <c r="D61" s="6" t="s">
        <v>70</v>
      </c>
      <c r="E61" s="6" t="s">
        <v>71</v>
      </c>
      <c r="F61" s="6">
        <v>4</v>
      </c>
      <c r="G61" s="6">
        <v>5</v>
      </c>
      <c r="H61" s="6">
        <v>31</v>
      </c>
    </row>
    <row r="62" spans="1:8" ht="23.25">
      <c r="A62" s="6">
        <v>58</v>
      </c>
      <c r="B62" s="6" t="s">
        <v>488</v>
      </c>
      <c r="C62" s="6" t="s">
        <v>489</v>
      </c>
      <c r="D62" s="6" t="s">
        <v>490</v>
      </c>
      <c r="E62" s="6" t="s">
        <v>123</v>
      </c>
      <c r="F62" s="6">
        <v>4</v>
      </c>
      <c r="G62" s="6">
        <v>5</v>
      </c>
      <c r="H62" s="6">
        <v>19</v>
      </c>
    </row>
    <row r="63" spans="1:8" ht="23.25">
      <c r="A63" s="6">
        <v>59</v>
      </c>
      <c r="B63" s="6" t="s">
        <v>491</v>
      </c>
      <c r="C63" s="6" t="s">
        <v>492</v>
      </c>
      <c r="D63" s="6" t="s">
        <v>181</v>
      </c>
      <c r="E63" s="6" t="s">
        <v>60</v>
      </c>
      <c r="F63" s="6">
        <v>4</v>
      </c>
      <c r="G63" s="6">
        <v>5</v>
      </c>
      <c r="H63" s="6">
        <v>10</v>
      </c>
    </row>
    <row r="64" spans="1:8" ht="23.25">
      <c r="A64" s="6">
        <v>60</v>
      </c>
      <c r="B64" s="6" t="s">
        <v>493</v>
      </c>
      <c r="C64" s="6"/>
      <c r="D64" s="6" t="s">
        <v>262</v>
      </c>
      <c r="E64" s="6" t="s">
        <v>263</v>
      </c>
      <c r="F64" s="6">
        <v>4</v>
      </c>
      <c r="G64" s="6">
        <v>5</v>
      </c>
      <c r="H64" s="6">
        <v>-46</v>
      </c>
    </row>
    <row r="65" spans="1:8" ht="23.25">
      <c r="A65" s="6">
        <v>61</v>
      </c>
      <c r="B65" s="6" t="s">
        <v>494</v>
      </c>
      <c r="C65" s="6" t="s">
        <v>495</v>
      </c>
      <c r="D65" s="6" t="s">
        <v>199</v>
      </c>
      <c r="E65" s="6" t="s">
        <v>65</v>
      </c>
      <c r="F65" s="6">
        <v>4</v>
      </c>
      <c r="G65" s="6">
        <v>5</v>
      </c>
      <c r="H65" s="6">
        <v>-65</v>
      </c>
    </row>
    <row r="66" spans="1:8" ht="23.25">
      <c r="A66" s="6">
        <v>62</v>
      </c>
      <c r="B66" s="6" t="s">
        <v>496</v>
      </c>
      <c r="C66" s="6" t="s">
        <v>497</v>
      </c>
      <c r="D66" s="6" t="s">
        <v>343</v>
      </c>
      <c r="E66" s="6" t="s">
        <v>65</v>
      </c>
      <c r="F66" s="6">
        <v>4</v>
      </c>
      <c r="G66" s="6">
        <v>5</v>
      </c>
      <c r="H66" s="6">
        <v>-126</v>
      </c>
    </row>
    <row r="67" spans="1:8" ht="23.25">
      <c r="A67" s="6">
        <v>63</v>
      </c>
      <c r="B67" s="6" t="s">
        <v>498</v>
      </c>
      <c r="C67" s="6"/>
      <c r="D67" s="6" t="s">
        <v>153</v>
      </c>
      <c r="E67" s="6" t="s">
        <v>154</v>
      </c>
      <c r="F67" s="6">
        <v>4</v>
      </c>
      <c r="G67" s="6">
        <v>5</v>
      </c>
      <c r="H67" s="6">
        <v>-127</v>
      </c>
    </row>
    <row r="68" spans="1:8" ht="23.25">
      <c r="A68" s="6">
        <v>64</v>
      </c>
      <c r="B68" s="6" t="s">
        <v>499</v>
      </c>
      <c r="C68" s="6"/>
      <c r="D68" s="6" t="s">
        <v>107</v>
      </c>
      <c r="E68" s="6" t="s">
        <v>108</v>
      </c>
      <c r="F68" s="6">
        <v>4</v>
      </c>
      <c r="G68" s="6">
        <v>5</v>
      </c>
      <c r="H68" s="6">
        <v>-148</v>
      </c>
    </row>
    <row r="69" spans="1:8" ht="23.25">
      <c r="A69" s="6">
        <v>65</v>
      </c>
      <c r="B69" s="6" t="s">
        <v>500</v>
      </c>
      <c r="C69" s="6" t="s">
        <v>501</v>
      </c>
      <c r="D69" s="6" t="s">
        <v>443</v>
      </c>
      <c r="E69" s="6" t="s">
        <v>65</v>
      </c>
      <c r="F69" s="6">
        <v>4</v>
      </c>
      <c r="G69" s="6">
        <v>5</v>
      </c>
      <c r="H69" s="6">
        <v>-172</v>
      </c>
    </row>
    <row r="70" spans="1:8" ht="23.25">
      <c r="A70" s="6">
        <v>66</v>
      </c>
      <c r="B70" s="6" t="s">
        <v>502</v>
      </c>
      <c r="C70" s="6" t="s">
        <v>503</v>
      </c>
      <c r="D70" s="6" t="s">
        <v>504</v>
      </c>
      <c r="E70" s="6" t="s">
        <v>92</v>
      </c>
      <c r="F70" s="6">
        <v>4</v>
      </c>
      <c r="G70" s="6">
        <v>5</v>
      </c>
      <c r="H70" s="6">
        <v>-196</v>
      </c>
    </row>
    <row r="71" spans="1:8" ht="23.25">
      <c r="A71" s="6">
        <v>67</v>
      </c>
      <c r="B71" s="6" t="s">
        <v>505</v>
      </c>
      <c r="C71" s="6" t="s">
        <v>506</v>
      </c>
      <c r="D71" s="6" t="s">
        <v>82</v>
      </c>
      <c r="E71" s="6" t="s">
        <v>74</v>
      </c>
      <c r="F71" s="6">
        <v>4</v>
      </c>
      <c r="G71" s="6">
        <v>5</v>
      </c>
      <c r="H71" s="6">
        <v>-235</v>
      </c>
    </row>
    <row r="72" spans="1:8" ht="23.25">
      <c r="A72" s="6">
        <v>68</v>
      </c>
      <c r="B72" s="6" t="s">
        <v>507</v>
      </c>
      <c r="C72" s="6" t="s">
        <v>508</v>
      </c>
      <c r="D72" s="6" t="s">
        <v>309</v>
      </c>
      <c r="E72" s="6" t="s">
        <v>310</v>
      </c>
      <c r="F72" s="6">
        <v>4</v>
      </c>
      <c r="G72" s="6">
        <v>5</v>
      </c>
      <c r="H72" s="6">
        <v>-286</v>
      </c>
    </row>
    <row r="73" spans="1:8" ht="23.25">
      <c r="A73" s="6">
        <v>69</v>
      </c>
      <c r="B73" s="6" t="s">
        <v>509</v>
      </c>
      <c r="C73" s="6" t="s">
        <v>510</v>
      </c>
      <c r="D73" s="6" t="s">
        <v>181</v>
      </c>
      <c r="E73" s="6" t="s">
        <v>60</v>
      </c>
      <c r="F73" s="6">
        <v>4</v>
      </c>
      <c r="G73" s="6">
        <v>5</v>
      </c>
      <c r="H73" s="6">
        <v>-318</v>
      </c>
    </row>
    <row r="74" spans="1:8" ht="23.25">
      <c r="A74" s="6">
        <v>70</v>
      </c>
      <c r="B74" s="6" t="s">
        <v>511</v>
      </c>
      <c r="C74" s="6"/>
      <c r="D74" s="6" t="s">
        <v>432</v>
      </c>
      <c r="E74" s="6" t="s">
        <v>433</v>
      </c>
      <c r="F74" s="6">
        <v>4</v>
      </c>
      <c r="G74" s="6">
        <v>5</v>
      </c>
      <c r="H74" s="6">
        <v>-321</v>
      </c>
    </row>
    <row r="75" spans="1:8" ht="23.25">
      <c r="A75" s="6">
        <v>71</v>
      </c>
      <c r="B75" s="6" t="s">
        <v>512</v>
      </c>
      <c r="C75" s="6" t="s">
        <v>513</v>
      </c>
      <c r="D75" s="6" t="s">
        <v>462</v>
      </c>
      <c r="E75" s="6" t="s">
        <v>65</v>
      </c>
      <c r="F75" s="6">
        <v>4</v>
      </c>
      <c r="G75" s="6">
        <v>5</v>
      </c>
      <c r="H75" s="6">
        <v>-391</v>
      </c>
    </row>
    <row r="76" spans="1:8" ht="23.25">
      <c r="A76" s="6">
        <v>72</v>
      </c>
      <c r="B76" s="6" t="s">
        <v>514</v>
      </c>
      <c r="C76" s="6"/>
      <c r="D76" s="6" t="s">
        <v>237</v>
      </c>
      <c r="E76" s="6" t="s">
        <v>238</v>
      </c>
      <c r="F76" s="6">
        <v>4</v>
      </c>
      <c r="G76" s="6">
        <v>5</v>
      </c>
      <c r="H76" s="6">
        <v>-400</v>
      </c>
    </row>
    <row r="77" spans="1:8" ht="23.25">
      <c r="A77" s="6">
        <v>73</v>
      </c>
      <c r="B77" s="6" t="s">
        <v>515</v>
      </c>
      <c r="C77" s="6" t="s">
        <v>516</v>
      </c>
      <c r="D77" s="6" t="s">
        <v>451</v>
      </c>
      <c r="E77" s="6" t="s">
        <v>65</v>
      </c>
      <c r="F77" s="6">
        <v>4</v>
      </c>
      <c r="G77" s="6">
        <v>5</v>
      </c>
      <c r="H77" s="6">
        <v>-508</v>
      </c>
    </row>
    <row r="78" spans="1:8" ht="23.25">
      <c r="A78" s="6">
        <v>74</v>
      </c>
      <c r="B78" s="6" t="s">
        <v>517</v>
      </c>
      <c r="C78" s="6"/>
      <c r="D78" s="6" t="s">
        <v>432</v>
      </c>
      <c r="E78" s="6" t="s">
        <v>433</v>
      </c>
      <c r="F78" s="6">
        <v>4</v>
      </c>
      <c r="G78" s="6">
        <v>5</v>
      </c>
      <c r="H78" s="6">
        <v>-563</v>
      </c>
    </row>
    <row r="79" spans="1:8" ht="23.25">
      <c r="A79" s="6">
        <v>75</v>
      </c>
      <c r="B79" s="6" t="s">
        <v>518</v>
      </c>
      <c r="C79" s="6"/>
      <c r="D79" s="6" t="s">
        <v>300</v>
      </c>
      <c r="E79" s="6" t="s">
        <v>60</v>
      </c>
      <c r="F79" s="6">
        <v>3.5</v>
      </c>
      <c r="G79" s="6">
        <v>5.5</v>
      </c>
      <c r="H79" s="6">
        <v>-342</v>
      </c>
    </row>
    <row r="80" spans="1:8" ht="23.25">
      <c r="A80" s="6">
        <v>76</v>
      </c>
      <c r="B80" s="6" t="s">
        <v>519</v>
      </c>
      <c r="C80" s="6" t="s">
        <v>520</v>
      </c>
      <c r="D80" s="6" t="s">
        <v>361</v>
      </c>
      <c r="E80" s="6" t="s">
        <v>60</v>
      </c>
      <c r="F80" s="6">
        <v>3</v>
      </c>
      <c r="G80" s="6">
        <v>6</v>
      </c>
      <c r="H80" s="6">
        <v>10</v>
      </c>
    </row>
    <row r="81" spans="1:8" ht="23.25">
      <c r="A81" s="6">
        <v>77</v>
      </c>
      <c r="B81" s="6" t="s">
        <v>521</v>
      </c>
      <c r="C81" s="6"/>
      <c r="D81" s="6" t="s">
        <v>237</v>
      </c>
      <c r="E81" s="6" t="s">
        <v>238</v>
      </c>
      <c r="F81" s="6">
        <v>3</v>
      </c>
      <c r="G81" s="6">
        <v>6</v>
      </c>
      <c r="H81" s="6">
        <v>-105</v>
      </c>
    </row>
    <row r="82" spans="1:8" ht="23.25">
      <c r="A82" s="6">
        <v>78</v>
      </c>
      <c r="B82" s="6" t="s">
        <v>522</v>
      </c>
      <c r="C82" s="6" t="s">
        <v>523</v>
      </c>
      <c r="D82" s="6" t="s">
        <v>148</v>
      </c>
      <c r="E82" s="6" t="s">
        <v>60</v>
      </c>
      <c r="F82" s="6">
        <v>3</v>
      </c>
      <c r="G82" s="6">
        <v>6</v>
      </c>
      <c r="H82" s="6">
        <v>-148</v>
      </c>
    </row>
    <row r="83" spans="1:8" ht="23.25">
      <c r="A83" s="6">
        <v>79</v>
      </c>
      <c r="B83" s="6" t="s">
        <v>388</v>
      </c>
      <c r="C83" s="6" t="s">
        <v>524</v>
      </c>
      <c r="D83" s="6" t="s">
        <v>525</v>
      </c>
      <c r="E83" s="6" t="s">
        <v>71</v>
      </c>
      <c r="F83" s="6">
        <v>3</v>
      </c>
      <c r="G83" s="6">
        <v>6</v>
      </c>
      <c r="H83" s="6">
        <v>-378</v>
      </c>
    </row>
    <row r="84" spans="1:8" ht="23.25">
      <c r="A84" s="6">
        <v>80</v>
      </c>
      <c r="B84" s="6" t="s">
        <v>526</v>
      </c>
      <c r="C84" s="6" t="s">
        <v>527</v>
      </c>
      <c r="D84" s="6" t="s">
        <v>80</v>
      </c>
      <c r="E84" s="6" t="s">
        <v>65</v>
      </c>
      <c r="F84" s="6">
        <v>3</v>
      </c>
      <c r="G84" s="6">
        <v>6</v>
      </c>
      <c r="H84" s="6">
        <v>-386</v>
      </c>
    </row>
    <row r="85" spans="1:8" ht="23.25">
      <c r="A85" s="6">
        <v>81</v>
      </c>
      <c r="B85" s="6" t="s">
        <v>528</v>
      </c>
      <c r="C85" s="6" t="s">
        <v>529</v>
      </c>
      <c r="D85" s="6" t="s">
        <v>443</v>
      </c>
      <c r="E85" s="6" t="s">
        <v>65</v>
      </c>
      <c r="F85" s="6">
        <v>3</v>
      </c>
      <c r="G85" s="6">
        <v>6</v>
      </c>
      <c r="H85" s="6">
        <v>-439</v>
      </c>
    </row>
    <row r="86" spans="1:8" ht="23.25">
      <c r="A86" s="6">
        <v>82</v>
      </c>
      <c r="B86" s="6" t="s">
        <v>530</v>
      </c>
      <c r="C86" s="6" t="s">
        <v>531</v>
      </c>
      <c r="D86" s="6" t="s">
        <v>143</v>
      </c>
      <c r="E86" s="6" t="s">
        <v>65</v>
      </c>
      <c r="F86" s="6">
        <v>3</v>
      </c>
      <c r="G86" s="6">
        <v>6</v>
      </c>
      <c r="H86" s="6">
        <v>-458</v>
      </c>
    </row>
    <row r="87" spans="1:8" ht="23.25">
      <c r="A87" s="6">
        <v>83</v>
      </c>
      <c r="B87" s="6" t="s">
        <v>532</v>
      </c>
      <c r="C87" s="6" t="s">
        <v>533</v>
      </c>
      <c r="D87" s="6" t="s">
        <v>64</v>
      </c>
      <c r="E87" s="6" t="s">
        <v>65</v>
      </c>
      <c r="F87" s="6">
        <v>3</v>
      </c>
      <c r="G87" s="6">
        <v>6</v>
      </c>
      <c r="H87" s="6">
        <v>-482</v>
      </c>
    </row>
    <row r="88" spans="1:8" ht="23.25">
      <c r="A88" s="6">
        <v>84</v>
      </c>
      <c r="B88" s="6" t="s">
        <v>534</v>
      </c>
      <c r="C88" s="6"/>
      <c r="D88" s="6" t="s">
        <v>535</v>
      </c>
      <c r="E88" s="6" t="s">
        <v>65</v>
      </c>
      <c r="F88" s="6">
        <v>3</v>
      </c>
      <c r="G88" s="6">
        <v>6</v>
      </c>
      <c r="H88" s="6">
        <v>-630</v>
      </c>
    </row>
    <row r="89" spans="1:8" ht="23.25">
      <c r="A89" s="6">
        <v>85</v>
      </c>
      <c r="B89" s="6" t="s">
        <v>536</v>
      </c>
      <c r="C89" s="6"/>
      <c r="D89" s="6" t="s">
        <v>537</v>
      </c>
      <c r="E89" s="6" t="s">
        <v>310</v>
      </c>
      <c r="F89" s="6">
        <v>3</v>
      </c>
      <c r="G89" s="6">
        <v>6</v>
      </c>
      <c r="H89" s="6">
        <v>-641</v>
      </c>
    </row>
    <row r="90" spans="1:8" ht="23.25">
      <c r="A90" s="6">
        <v>86</v>
      </c>
      <c r="B90" s="6" t="s">
        <v>538</v>
      </c>
      <c r="C90" s="6" t="s">
        <v>539</v>
      </c>
      <c r="D90" s="6" t="s">
        <v>80</v>
      </c>
      <c r="E90" s="6" t="s">
        <v>65</v>
      </c>
      <c r="F90" s="6">
        <v>3</v>
      </c>
      <c r="G90" s="6">
        <v>6</v>
      </c>
      <c r="H90" s="6">
        <v>-711</v>
      </c>
    </row>
    <row r="91" spans="1:8" ht="23.25">
      <c r="A91" s="6">
        <v>87</v>
      </c>
      <c r="B91" s="6" t="s">
        <v>540</v>
      </c>
      <c r="C91" s="6"/>
      <c r="D91" s="6" t="s">
        <v>535</v>
      </c>
      <c r="E91" s="6" t="s">
        <v>65</v>
      </c>
      <c r="F91" s="6">
        <v>3</v>
      </c>
      <c r="G91" s="6">
        <v>6</v>
      </c>
      <c r="H91" s="6">
        <v>-966</v>
      </c>
    </row>
    <row r="92" spans="1:8" ht="23.25">
      <c r="A92" s="6">
        <v>88</v>
      </c>
      <c r="B92" s="6" t="s">
        <v>541</v>
      </c>
      <c r="C92" s="6" t="s">
        <v>542</v>
      </c>
      <c r="D92" s="6" t="s">
        <v>543</v>
      </c>
      <c r="E92" s="6" t="s">
        <v>65</v>
      </c>
      <c r="F92" s="6">
        <v>3</v>
      </c>
      <c r="G92" s="6">
        <v>6</v>
      </c>
      <c r="H92" s="6">
        <v>-1167</v>
      </c>
    </row>
    <row r="93" spans="1:8" ht="23.25">
      <c r="A93" s="6">
        <v>89</v>
      </c>
      <c r="B93" s="6" t="s">
        <v>544</v>
      </c>
      <c r="C93" s="6"/>
      <c r="D93" s="6" t="s">
        <v>300</v>
      </c>
      <c r="E93" s="6" t="s">
        <v>60</v>
      </c>
      <c r="F93" s="6">
        <v>2</v>
      </c>
      <c r="G93" s="6">
        <v>7</v>
      </c>
      <c r="H93" s="6">
        <v>-372</v>
      </c>
    </row>
    <row r="94" spans="1:8" ht="23.25">
      <c r="A94" s="6">
        <v>90</v>
      </c>
      <c r="B94" s="6" t="s">
        <v>545</v>
      </c>
      <c r="C94" s="6" t="s">
        <v>546</v>
      </c>
      <c r="D94" s="6" t="s">
        <v>235</v>
      </c>
      <c r="E94" s="6" t="s">
        <v>74</v>
      </c>
      <c r="F94" s="6">
        <v>2</v>
      </c>
      <c r="G94" s="6">
        <v>7</v>
      </c>
      <c r="H94" s="6">
        <v>-878</v>
      </c>
    </row>
    <row r="95" spans="1:8" ht="23.25">
      <c r="A95" s="6">
        <v>91</v>
      </c>
      <c r="B95" s="6" t="s">
        <v>547</v>
      </c>
      <c r="C95" s="6" t="s">
        <v>548</v>
      </c>
      <c r="D95" s="6" t="s">
        <v>193</v>
      </c>
      <c r="E95" s="6" t="s">
        <v>190</v>
      </c>
      <c r="F95" s="6">
        <v>2</v>
      </c>
      <c r="G95" s="6">
        <v>7</v>
      </c>
      <c r="H95" s="6">
        <v>-957</v>
      </c>
    </row>
    <row r="96" spans="1:8" ht="23.25">
      <c r="A96" s="6">
        <v>92</v>
      </c>
      <c r="B96" s="6" t="s">
        <v>549</v>
      </c>
      <c r="C96" s="6" t="s">
        <v>550</v>
      </c>
      <c r="D96" s="6"/>
      <c r="E96" s="6"/>
      <c r="F96" s="6">
        <v>2</v>
      </c>
      <c r="G96" s="6">
        <v>7</v>
      </c>
      <c r="H96" s="6">
        <v>-1339</v>
      </c>
    </row>
    <row r="97" spans="1:8" ht="23.25">
      <c r="A97" s="6">
        <v>93</v>
      </c>
      <c r="B97" s="6" t="s">
        <v>551</v>
      </c>
      <c r="C97" s="6" t="s">
        <v>552</v>
      </c>
      <c r="D97" s="6" t="s">
        <v>553</v>
      </c>
      <c r="E97" s="6" t="s">
        <v>65</v>
      </c>
      <c r="F97" s="6">
        <v>1</v>
      </c>
      <c r="G97" s="6">
        <v>8</v>
      </c>
      <c r="H97" s="6">
        <v>-1082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116"/>
  <sheetViews>
    <sheetView workbookViewId="0">
      <selection activeCell="C8" sqref="C8"/>
    </sheetView>
  </sheetViews>
  <sheetFormatPr defaultRowHeight="15"/>
  <cols>
    <col min="2" max="2" width="20.7109375" bestFit="1" customWidth="1"/>
    <col min="3" max="3" width="23.7109375" bestFit="1" customWidth="1"/>
    <col min="4" max="4" width="45.140625" bestFit="1" customWidth="1"/>
    <col min="5" max="5" width="17.7109375" customWidth="1"/>
    <col min="8" max="8" width="12.7109375" bestFit="1" customWidth="1"/>
  </cols>
  <sheetData>
    <row r="1" spans="1:8" ht="34.5">
      <c r="A1" s="25" t="s">
        <v>27</v>
      </c>
      <c r="B1" s="25"/>
      <c r="C1" s="25"/>
      <c r="D1" s="25"/>
      <c r="E1" s="25"/>
      <c r="F1" s="25"/>
      <c r="G1" s="25"/>
      <c r="H1" s="25"/>
    </row>
    <row r="2" spans="1:8" ht="34.5">
      <c r="A2" s="25" t="s">
        <v>28</v>
      </c>
      <c r="B2" s="25"/>
      <c r="C2" s="25"/>
      <c r="D2" s="25"/>
      <c r="E2" s="25"/>
      <c r="F2" s="25"/>
      <c r="G2" s="25"/>
      <c r="H2" s="25"/>
    </row>
    <row r="3" spans="1:8" ht="34.5">
      <c r="A3" s="26" t="s">
        <v>36</v>
      </c>
      <c r="B3" s="26"/>
      <c r="C3" s="26"/>
      <c r="D3" s="26"/>
      <c r="E3" s="26"/>
      <c r="F3" s="26"/>
      <c r="G3" s="26"/>
      <c r="H3" s="26"/>
    </row>
    <row r="4" spans="1:8" ht="26.25">
      <c r="A4" s="9" t="s">
        <v>0</v>
      </c>
      <c r="B4" s="9" t="s">
        <v>1</v>
      </c>
      <c r="C4" s="9" t="s">
        <v>1</v>
      </c>
      <c r="D4" s="9" t="s">
        <v>5</v>
      </c>
      <c r="E4" s="9" t="s">
        <v>6</v>
      </c>
      <c r="F4" s="9" t="s">
        <v>2</v>
      </c>
      <c r="G4" s="9" t="s">
        <v>3</v>
      </c>
      <c r="H4" s="9" t="s">
        <v>4</v>
      </c>
    </row>
    <row r="5" spans="1:8" ht="23.25">
      <c r="A5" s="12">
        <v>1</v>
      </c>
      <c r="B5" s="12" t="s">
        <v>879</v>
      </c>
      <c r="C5" s="12"/>
      <c r="D5" s="12" t="s">
        <v>70</v>
      </c>
      <c r="E5" s="12" t="s">
        <v>71</v>
      </c>
      <c r="F5" s="27" t="s">
        <v>7</v>
      </c>
      <c r="G5" s="27"/>
      <c r="H5" s="27"/>
    </row>
    <row r="6" spans="1:8" ht="23.25">
      <c r="A6" s="12">
        <v>2</v>
      </c>
      <c r="B6" s="12" t="s">
        <v>880</v>
      </c>
      <c r="C6" s="12" t="s">
        <v>881</v>
      </c>
      <c r="D6" s="12" t="s">
        <v>59</v>
      </c>
      <c r="E6" s="12" t="s">
        <v>60</v>
      </c>
      <c r="F6" s="27"/>
      <c r="G6" s="27"/>
      <c r="H6" s="27"/>
    </row>
    <row r="7" spans="1:8" ht="23.25">
      <c r="A7" s="6">
        <v>3</v>
      </c>
      <c r="B7" s="6" t="s">
        <v>882</v>
      </c>
      <c r="C7" s="6" t="s">
        <v>883</v>
      </c>
      <c r="D7" s="6" t="s">
        <v>415</v>
      </c>
      <c r="E7" s="6" t="s">
        <v>65</v>
      </c>
      <c r="F7" s="6">
        <v>8</v>
      </c>
      <c r="G7" s="6">
        <v>2</v>
      </c>
      <c r="H7" s="6">
        <v>1111</v>
      </c>
    </row>
    <row r="8" spans="1:8" ht="23.25">
      <c r="A8" s="6">
        <v>4</v>
      </c>
      <c r="B8" s="6" t="s">
        <v>884</v>
      </c>
      <c r="C8" s="6" t="s">
        <v>885</v>
      </c>
      <c r="D8" s="6" t="s">
        <v>85</v>
      </c>
      <c r="E8" s="6" t="s">
        <v>86</v>
      </c>
      <c r="F8" s="6">
        <v>8</v>
      </c>
      <c r="G8" s="6">
        <v>2</v>
      </c>
      <c r="H8" s="6">
        <v>1046</v>
      </c>
    </row>
    <row r="9" spans="1:8" ht="23.25">
      <c r="A9" s="6">
        <v>5</v>
      </c>
      <c r="B9" s="6" t="s">
        <v>886</v>
      </c>
      <c r="C9" s="6"/>
      <c r="D9" s="6" t="s">
        <v>214</v>
      </c>
      <c r="E9" s="6" t="s">
        <v>65</v>
      </c>
      <c r="F9" s="6">
        <v>8</v>
      </c>
      <c r="G9" s="6">
        <v>2</v>
      </c>
      <c r="H9" s="6">
        <v>907</v>
      </c>
    </row>
    <row r="10" spans="1:8" ht="23.25">
      <c r="A10" s="6">
        <v>6</v>
      </c>
      <c r="B10" s="6" t="s">
        <v>887</v>
      </c>
      <c r="C10" s="6"/>
      <c r="D10" s="6" t="s">
        <v>888</v>
      </c>
      <c r="E10" s="6" t="s">
        <v>889</v>
      </c>
      <c r="F10" s="6">
        <v>8</v>
      </c>
      <c r="G10" s="6">
        <v>2</v>
      </c>
      <c r="H10" s="6">
        <v>861</v>
      </c>
    </row>
    <row r="11" spans="1:8" ht="23.25">
      <c r="A11" s="6">
        <v>7</v>
      </c>
      <c r="B11" s="6" t="s">
        <v>890</v>
      </c>
      <c r="C11" s="6" t="s">
        <v>891</v>
      </c>
      <c r="D11" s="6" t="s">
        <v>73</v>
      </c>
      <c r="E11" s="6" t="s">
        <v>74</v>
      </c>
      <c r="F11" s="6">
        <v>8</v>
      </c>
      <c r="G11" s="6">
        <v>2</v>
      </c>
      <c r="H11" s="6">
        <v>665</v>
      </c>
    </row>
    <row r="12" spans="1:8" ht="23.25">
      <c r="A12" s="6">
        <v>8</v>
      </c>
      <c r="B12" s="6" t="s">
        <v>892</v>
      </c>
      <c r="C12" s="6" t="s">
        <v>893</v>
      </c>
      <c r="D12" s="6" t="s">
        <v>56</v>
      </c>
      <c r="E12" s="6" t="s">
        <v>57</v>
      </c>
      <c r="F12" s="6">
        <v>8</v>
      </c>
      <c r="G12" s="6">
        <v>2</v>
      </c>
      <c r="H12" s="6">
        <v>433</v>
      </c>
    </row>
    <row r="13" spans="1:8" ht="23.25">
      <c r="A13" s="6">
        <v>9</v>
      </c>
      <c r="B13" s="6" t="s">
        <v>894</v>
      </c>
      <c r="C13" s="6" t="s">
        <v>895</v>
      </c>
      <c r="D13" s="6" t="s">
        <v>266</v>
      </c>
      <c r="E13" s="6" t="s">
        <v>65</v>
      </c>
      <c r="F13" s="6">
        <v>7.5</v>
      </c>
      <c r="G13" s="6">
        <v>2.5</v>
      </c>
      <c r="H13" s="6">
        <v>861</v>
      </c>
    </row>
    <row r="14" spans="1:8" ht="23.25">
      <c r="A14" s="6">
        <v>10</v>
      </c>
      <c r="B14" s="6" t="s">
        <v>896</v>
      </c>
      <c r="C14" s="6"/>
      <c r="D14" s="6" t="s">
        <v>70</v>
      </c>
      <c r="E14" s="6" t="s">
        <v>71</v>
      </c>
      <c r="F14" s="6">
        <v>7</v>
      </c>
      <c r="G14" s="6">
        <v>3</v>
      </c>
      <c r="H14" s="6">
        <v>1059</v>
      </c>
    </row>
    <row r="15" spans="1:8" ht="23.25">
      <c r="A15" s="6">
        <v>11</v>
      </c>
      <c r="B15" s="6" t="s">
        <v>897</v>
      </c>
      <c r="C15" s="6" t="s">
        <v>898</v>
      </c>
      <c r="D15" s="6" t="s">
        <v>107</v>
      </c>
      <c r="E15" s="6" t="s">
        <v>108</v>
      </c>
      <c r="F15" s="6">
        <v>7</v>
      </c>
      <c r="G15" s="6">
        <v>3</v>
      </c>
      <c r="H15" s="6">
        <v>1043</v>
      </c>
    </row>
    <row r="16" spans="1:8" ht="23.25">
      <c r="A16" s="6">
        <v>12</v>
      </c>
      <c r="B16" s="6" t="s">
        <v>899</v>
      </c>
      <c r="C16" s="6"/>
      <c r="D16" s="6" t="s">
        <v>900</v>
      </c>
      <c r="E16" s="6" t="s">
        <v>65</v>
      </c>
      <c r="F16" s="6">
        <v>7</v>
      </c>
      <c r="G16" s="6">
        <v>3</v>
      </c>
      <c r="H16" s="6">
        <v>1021</v>
      </c>
    </row>
    <row r="17" spans="1:8" ht="23.25">
      <c r="A17" s="6">
        <v>13</v>
      </c>
      <c r="B17" s="6" t="s">
        <v>901</v>
      </c>
      <c r="C17" s="6" t="s">
        <v>902</v>
      </c>
      <c r="D17" s="6" t="s">
        <v>59</v>
      </c>
      <c r="E17" s="6" t="s">
        <v>60</v>
      </c>
      <c r="F17" s="6">
        <v>7</v>
      </c>
      <c r="G17" s="6">
        <v>3</v>
      </c>
      <c r="H17" s="6">
        <v>906</v>
      </c>
    </row>
    <row r="18" spans="1:8" ht="23.25">
      <c r="A18" s="6">
        <v>14</v>
      </c>
      <c r="B18" s="6" t="s">
        <v>903</v>
      </c>
      <c r="C18" s="6" t="s">
        <v>904</v>
      </c>
      <c r="D18" s="6" t="s">
        <v>73</v>
      </c>
      <c r="E18" s="6" t="s">
        <v>74</v>
      </c>
      <c r="F18" s="6">
        <v>7</v>
      </c>
      <c r="G18" s="6">
        <v>3</v>
      </c>
      <c r="H18" s="6">
        <v>851</v>
      </c>
    </row>
    <row r="19" spans="1:8" ht="23.25">
      <c r="A19" s="6">
        <v>15</v>
      </c>
      <c r="B19" s="6" t="s">
        <v>905</v>
      </c>
      <c r="C19" s="6" t="s">
        <v>906</v>
      </c>
      <c r="D19" s="6" t="s">
        <v>56</v>
      </c>
      <c r="E19" s="6" t="s">
        <v>57</v>
      </c>
      <c r="F19" s="6">
        <v>7</v>
      </c>
      <c r="G19" s="6">
        <v>3</v>
      </c>
      <c r="H19" s="6">
        <v>791</v>
      </c>
    </row>
    <row r="20" spans="1:8" ht="23.25">
      <c r="A20" s="6">
        <v>16</v>
      </c>
      <c r="B20" s="6" t="s">
        <v>907</v>
      </c>
      <c r="C20" s="6" t="s">
        <v>908</v>
      </c>
      <c r="D20" s="6" t="s">
        <v>909</v>
      </c>
      <c r="E20" s="6" t="s">
        <v>910</v>
      </c>
      <c r="F20" s="6">
        <v>7</v>
      </c>
      <c r="G20" s="6">
        <v>3</v>
      </c>
      <c r="H20" s="6">
        <v>717</v>
      </c>
    </row>
    <row r="21" spans="1:8" ht="23.25">
      <c r="A21" s="6">
        <v>17</v>
      </c>
      <c r="B21" s="6" t="s">
        <v>911</v>
      </c>
      <c r="C21" s="6" t="s">
        <v>912</v>
      </c>
      <c r="D21" s="6" t="s">
        <v>98</v>
      </c>
      <c r="E21" s="6" t="s">
        <v>99</v>
      </c>
      <c r="F21" s="6">
        <v>7</v>
      </c>
      <c r="G21" s="6">
        <v>3</v>
      </c>
      <c r="H21" s="6">
        <v>601</v>
      </c>
    </row>
    <row r="22" spans="1:8" ht="23.25">
      <c r="A22" s="6">
        <v>18</v>
      </c>
      <c r="B22" s="6" t="s">
        <v>913</v>
      </c>
      <c r="C22" s="6" t="s">
        <v>914</v>
      </c>
      <c r="D22" s="6" t="s">
        <v>292</v>
      </c>
      <c r="E22" s="6" t="s">
        <v>123</v>
      </c>
      <c r="F22" s="6">
        <v>7</v>
      </c>
      <c r="G22" s="6">
        <v>3</v>
      </c>
      <c r="H22" s="6">
        <v>581</v>
      </c>
    </row>
    <row r="23" spans="1:8" ht="23.25">
      <c r="A23" s="6">
        <v>19</v>
      </c>
      <c r="B23" s="6" t="s">
        <v>915</v>
      </c>
      <c r="C23" s="6"/>
      <c r="D23" s="6" t="s">
        <v>916</v>
      </c>
      <c r="E23" s="6" t="s">
        <v>89</v>
      </c>
      <c r="F23" s="6">
        <v>7</v>
      </c>
      <c r="G23" s="6">
        <v>3</v>
      </c>
      <c r="H23" s="6">
        <v>538</v>
      </c>
    </row>
    <row r="24" spans="1:8" ht="23.25">
      <c r="A24" s="6">
        <v>20</v>
      </c>
      <c r="B24" s="6" t="s">
        <v>917</v>
      </c>
      <c r="C24" s="6" t="s">
        <v>918</v>
      </c>
      <c r="D24" s="6" t="s">
        <v>56</v>
      </c>
      <c r="E24" s="6" t="s">
        <v>57</v>
      </c>
      <c r="F24" s="6">
        <v>7</v>
      </c>
      <c r="G24" s="6">
        <v>3</v>
      </c>
      <c r="H24" s="6">
        <v>505</v>
      </c>
    </row>
    <row r="25" spans="1:8" ht="23.25">
      <c r="A25" s="6">
        <v>21</v>
      </c>
      <c r="B25" s="6" t="s">
        <v>919</v>
      </c>
      <c r="C25" s="6" t="s">
        <v>920</v>
      </c>
      <c r="D25" s="6" t="s">
        <v>56</v>
      </c>
      <c r="E25" s="6" t="s">
        <v>57</v>
      </c>
      <c r="F25" s="6">
        <v>7</v>
      </c>
      <c r="G25" s="6">
        <v>3</v>
      </c>
      <c r="H25" s="6">
        <v>293</v>
      </c>
    </row>
    <row r="26" spans="1:8" ht="23.25">
      <c r="A26" s="6">
        <v>22</v>
      </c>
      <c r="B26" s="6" t="s">
        <v>921</v>
      </c>
      <c r="C26" s="6" t="s">
        <v>922</v>
      </c>
      <c r="D26" s="6" t="s">
        <v>64</v>
      </c>
      <c r="E26" s="6" t="s">
        <v>65</v>
      </c>
      <c r="F26" s="6">
        <v>7</v>
      </c>
      <c r="G26" s="6">
        <v>3</v>
      </c>
      <c r="H26" s="6">
        <v>275</v>
      </c>
    </row>
    <row r="27" spans="1:8" ht="23.25">
      <c r="A27" s="6">
        <v>23</v>
      </c>
      <c r="B27" s="6" t="s">
        <v>923</v>
      </c>
      <c r="C27" s="6" t="s">
        <v>924</v>
      </c>
      <c r="D27" s="6" t="s">
        <v>82</v>
      </c>
      <c r="E27" s="6" t="s">
        <v>74</v>
      </c>
      <c r="F27" s="6">
        <v>6</v>
      </c>
      <c r="G27" s="6">
        <v>4</v>
      </c>
      <c r="H27" s="6">
        <v>661</v>
      </c>
    </row>
    <row r="28" spans="1:8" ht="23.25">
      <c r="A28" s="6">
        <v>24</v>
      </c>
      <c r="B28" s="6" t="s">
        <v>925</v>
      </c>
      <c r="C28" s="6"/>
      <c r="D28" s="6" t="s">
        <v>70</v>
      </c>
      <c r="E28" s="6" t="s">
        <v>71</v>
      </c>
      <c r="F28" s="6">
        <v>6</v>
      </c>
      <c r="G28" s="6">
        <v>4</v>
      </c>
      <c r="H28" s="6">
        <v>575</v>
      </c>
    </row>
    <row r="29" spans="1:8" ht="23.25">
      <c r="A29" s="6">
        <v>25</v>
      </c>
      <c r="B29" s="6" t="s">
        <v>926</v>
      </c>
      <c r="C29" s="6"/>
      <c r="D29" s="6" t="s">
        <v>535</v>
      </c>
      <c r="E29" s="6" t="s">
        <v>65</v>
      </c>
      <c r="F29" s="6">
        <v>6</v>
      </c>
      <c r="G29" s="6">
        <v>4</v>
      </c>
      <c r="H29" s="6">
        <v>526</v>
      </c>
    </row>
    <row r="30" spans="1:8" ht="23.25">
      <c r="A30" s="6">
        <v>26</v>
      </c>
      <c r="B30" s="6" t="s">
        <v>927</v>
      </c>
      <c r="C30" s="6" t="s">
        <v>928</v>
      </c>
      <c r="D30" s="6" t="s">
        <v>214</v>
      </c>
      <c r="E30" s="6" t="s">
        <v>65</v>
      </c>
      <c r="F30" s="6">
        <v>6</v>
      </c>
      <c r="G30" s="6">
        <v>4</v>
      </c>
      <c r="H30" s="6">
        <v>487</v>
      </c>
    </row>
    <row r="31" spans="1:8" ht="23.25">
      <c r="A31" s="6">
        <v>27</v>
      </c>
      <c r="B31" s="6" t="s">
        <v>929</v>
      </c>
      <c r="C31" s="6" t="s">
        <v>930</v>
      </c>
      <c r="D31" s="6" t="s">
        <v>59</v>
      </c>
      <c r="E31" s="6" t="s">
        <v>60</v>
      </c>
      <c r="F31" s="6">
        <v>6</v>
      </c>
      <c r="G31" s="6">
        <v>4</v>
      </c>
      <c r="H31" s="6">
        <v>306</v>
      </c>
    </row>
    <row r="32" spans="1:8" ht="23.25">
      <c r="A32" s="6">
        <v>28</v>
      </c>
      <c r="B32" s="6" t="s">
        <v>931</v>
      </c>
      <c r="C32" s="6" t="s">
        <v>932</v>
      </c>
      <c r="D32" s="6" t="s">
        <v>170</v>
      </c>
      <c r="E32" s="6" t="s">
        <v>65</v>
      </c>
      <c r="F32" s="6">
        <v>6</v>
      </c>
      <c r="G32" s="6">
        <v>4</v>
      </c>
      <c r="H32" s="6">
        <v>275</v>
      </c>
    </row>
    <row r="33" spans="1:8" ht="23.25">
      <c r="A33" s="6">
        <v>29</v>
      </c>
      <c r="B33" s="6" t="s">
        <v>933</v>
      </c>
      <c r="C33" s="6"/>
      <c r="D33" s="6" t="s">
        <v>237</v>
      </c>
      <c r="E33" s="6" t="s">
        <v>238</v>
      </c>
      <c r="F33" s="6">
        <v>6</v>
      </c>
      <c r="G33" s="6">
        <v>4</v>
      </c>
      <c r="H33" s="6">
        <v>191</v>
      </c>
    </row>
    <row r="34" spans="1:8" ht="23.25">
      <c r="A34" s="6">
        <v>30</v>
      </c>
      <c r="B34" s="6" t="s">
        <v>934</v>
      </c>
      <c r="C34" s="6"/>
      <c r="D34" s="6" t="s">
        <v>70</v>
      </c>
      <c r="E34" s="6" t="s">
        <v>71</v>
      </c>
      <c r="F34" s="6">
        <v>6</v>
      </c>
      <c r="G34" s="6">
        <v>4</v>
      </c>
      <c r="H34" s="6">
        <v>147</v>
      </c>
    </row>
    <row r="35" spans="1:8" ht="23.25">
      <c r="A35" s="6">
        <v>31</v>
      </c>
      <c r="B35" s="6" t="s">
        <v>935</v>
      </c>
      <c r="C35" s="6"/>
      <c r="D35" s="6" t="s">
        <v>936</v>
      </c>
      <c r="E35" s="6" t="s">
        <v>50</v>
      </c>
      <c r="F35" s="6">
        <v>6</v>
      </c>
      <c r="G35" s="6">
        <v>3</v>
      </c>
      <c r="H35" s="6">
        <v>148</v>
      </c>
    </row>
    <row r="36" spans="1:8" ht="23.25">
      <c r="A36" s="6">
        <v>32</v>
      </c>
      <c r="B36" s="1" t="s">
        <v>937</v>
      </c>
      <c r="C36" s="1"/>
      <c r="D36" s="1" t="s">
        <v>266</v>
      </c>
      <c r="E36" s="1" t="s">
        <v>65</v>
      </c>
      <c r="F36" s="1">
        <v>6</v>
      </c>
      <c r="G36" s="1">
        <v>3</v>
      </c>
      <c r="H36" s="1">
        <v>-73</v>
      </c>
    </row>
    <row r="37" spans="1:8" ht="23.25">
      <c r="A37" s="6">
        <v>33</v>
      </c>
      <c r="B37" s="1" t="s">
        <v>938</v>
      </c>
      <c r="C37" s="1" t="s">
        <v>939</v>
      </c>
      <c r="D37" s="1" t="s">
        <v>105</v>
      </c>
      <c r="E37" s="1" t="s">
        <v>65</v>
      </c>
      <c r="F37" s="1">
        <v>6</v>
      </c>
      <c r="G37" s="1">
        <v>3</v>
      </c>
      <c r="H37" s="1">
        <v>-133</v>
      </c>
    </row>
    <row r="38" spans="1:8" ht="23.25">
      <c r="A38" s="6">
        <v>34</v>
      </c>
      <c r="B38" s="1" t="s">
        <v>940</v>
      </c>
      <c r="C38" s="1" t="s">
        <v>941</v>
      </c>
      <c r="D38" s="1" t="s">
        <v>504</v>
      </c>
      <c r="E38" s="1" t="s">
        <v>92</v>
      </c>
      <c r="F38" s="1">
        <v>5</v>
      </c>
      <c r="G38" s="1">
        <v>4</v>
      </c>
      <c r="H38" s="1">
        <v>773</v>
      </c>
    </row>
    <row r="39" spans="1:8" ht="23.25">
      <c r="A39" s="6">
        <v>35</v>
      </c>
      <c r="B39" s="1" t="s">
        <v>942</v>
      </c>
      <c r="C39" s="1" t="s">
        <v>943</v>
      </c>
      <c r="D39" s="1" t="s">
        <v>98</v>
      </c>
      <c r="E39" s="1" t="s">
        <v>99</v>
      </c>
      <c r="F39" s="1">
        <v>5</v>
      </c>
      <c r="G39" s="1">
        <v>4</v>
      </c>
      <c r="H39" s="1">
        <v>726</v>
      </c>
    </row>
    <row r="40" spans="1:8" ht="23.25">
      <c r="A40" s="6">
        <v>36</v>
      </c>
      <c r="B40" s="1" t="s">
        <v>944</v>
      </c>
      <c r="C40" s="1" t="s">
        <v>945</v>
      </c>
      <c r="D40" s="1" t="s">
        <v>82</v>
      </c>
      <c r="E40" s="1" t="s">
        <v>74</v>
      </c>
      <c r="F40" s="1">
        <v>5</v>
      </c>
      <c r="G40" s="1">
        <v>4</v>
      </c>
      <c r="H40" s="1">
        <v>708</v>
      </c>
    </row>
    <row r="41" spans="1:8" ht="23.25">
      <c r="A41" s="6">
        <v>37</v>
      </c>
      <c r="B41" s="1" t="s">
        <v>946</v>
      </c>
      <c r="C41" s="1" t="s">
        <v>947</v>
      </c>
      <c r="D41" s="1" t="s">
        <v>266</v>
      </c>
      <c r="E41" s="1" t="s">
        <v>65</v>
      </c>
      <c r="F41" s="1">
        <v>5</v>
      </c>
      <c r="G41" s="1">
        <v>4</v>
      </c>
      <c r="H41" s="1">
        <v>456</v>
      </c>
    </row>
    <row r="42" spans="1:8" ht="23.25">
      <c r="A42" s="6">
        <v>38</v>
      </c>
      <c r="B42" s="1" t="s">
        <v>948</v>
      </c>
      <c r="C42" s="1" t="s">
        <v>949</v>
      </c>
      <c r="D42" s="1" t="s">
        <v>252</v>
      </c>
      <c r="E42" s="1" t="s">
        <v>74</v>
      </c>
      <c r="F42" s="1">
        <v>5</v>
      </c>
      <c r="G42" s="1">
        <v>4</v>
      </c>
      <c r="H42" s="1">
        <v>453</v>
      </c>
    </row>
    <row r="43" spans="1:8" ht="23.25">
      <c r="A43" s="6">
        <v>39</v>
      </c>
      <c r="B43" s="1" t="s">
        <v>950</v>
      </c>
      <c r="C43" s="1" t="s">
        <v>951</v>
      </c>
      <c r="D43" s="1" t="s">
        <v>309</v>
      </c>
      <c r="E43" s="1" t="s">
        <v>310</v>
      </c>
      <c r="F43" s="1">
        <v>5</v>
      </c>
      <c r="G43" s="1">
        <v>4</v>
      </c>
      <c r="H43" s="1">
        <v>451</v>
      </c>
    </row>
    <row r="44" spans="1:8" ht="23.25">
      <c r="A44" s="6">
        <v>40</v>
      </c>
      <c r="B44" s="1" t="s">
        <v>952</v>
      </c>
      <c r="C44" s="1" t="s">
        <v>953</v>
      </c>
      <c r="D44" s="1" t="s">
        <v>73</v>
      </c>
      <c r="E44" s="1" t="s">
        <v>74</v>
      </c>
      <c r="F44" s="1">
        <v>5</v>
      </c>
      <c r="G44" s="1">
        <v>4</v>
      </c>
      <c r="H44" s="1">
        <v>429</v>
      </c>
    </row>
    <row r="45" spans="1:8" ht="23.25">
      <c r="A45" s="6">
        <v>41</v>
      </c>
      <c r="B45" s="1" t="s">
        <v>954</v>
      </c>
      <c r="C45" s="1"/>
      <c r="D45" s="1" t="s">
        <v>70</v>
      </c>
      <c r="E45" s="1" t="s">
        <v>71</v>
      </c>
      <c r="F45" s="1">
        <v>5</v>
      </c>
      <c r="G45" s="1">
        <v>4</v>
      </c>
      <c r="H45" s="1">
        <v>422</v>
      </c>
    </row>
    <row r="46" spans="1:8" ht="23.25">
      <c r="A46" s="6">
        <v>42</v>
      </c>
      <c r="B46" s="1" t="s">
        <v>955</v>
      </c>
      <c r="C46" s="1" t="s">
        <v>956</v>
      </c>
      <c r="D46" s="1" t="s">
        <v>247</v>
      </c>
      <c r="E46" s="1" t="s">
        <v>60</v>
      </c>
      <c r="F46" s="1">
        <v>5</v>
      </c>
      <c r="G46" s="1">
        <v>4</v>
      </c>
      <c r="H46" s="1">
        <v>409</v>
      </c>
    </row>
    <row r="47" spans="1:8" ht="23.25">
      <c r="A47" s="6">
        <v>43</v>
      </c>
      <c r="B47" s="1" t="s">
        <v>957</v>
      </c>
      <c r="C47" s="1"/>
      <c r="D47" s="1" t="s">
        <v>237</v>
      </c>
      <c r="E47" s="1" t="s">
        <v>238</v>
      </c>
      <c r="F47" s="1">
        <v>5</v>
      </c>
      <c r="G47" s="1">
        <v>4</v>
      </c>
      <c r="H47" s="1">
        <v>326</v>
      </c>
    </row>
    <row r="48" spans="1:8" ht="23.25">
      <c r="A48" s="6">
        <v>44</v>
      </c>
      <c r="B48" s="1" t="s">
        <v>958</v>
      </c>
      <c r="C48" s="1" t="s">
        <v>959</v>
      </c>
      <c r="D48" s="1" t="s">
        <v>143</v>
      </c>
      <c r="E48" s="1" t="s">
        <v>65</v>
      </c>
      <c r="F48" s="1">
        <v>5</v>
      </c>
      <c r="G48" s="1">
        <v>4</v>
      </c>
      <c r="H48" s="1">
        <v>316</v>
      </c>
    </row>
    <row r="49" spans="1:8" ht="23.25">
      <c r="A49" s="6">
        <v>45</v>
      </c>
      <c r="B49" s="1" t="s">
        <v>960</v>
      </c>
      <c r="C49" s="1" t="s">
        <v>961</v>
      </c>
      <c r="D49" s="1" t="s">
        <v>235</v>
      </c>
      <c r="E49" s="1" t="s">
        <v>74</v>
      </c>
      <c r="F49" s="1">
        <v>5</v>
      </c>
      <c r="G49" s="1">
        <v>4</v>
      </c>
      <c r="H49" s="1">
        <v>287</v>
      </c>
    </row>
    <row r="50" spans="1:8" ht="23.25">
      <c r="A50" s="6">
        <v>46</v>
      </c>
      <c r="B50" s="1" t="s">
        <v>962</v>
      </c>
      <c r="C50" s="1" t="s">
        <v>963</v>
      </c>
      <c r="D50" s="1" t="s">
        <v>300</v>
      </c>
      <c r="E50" s="1" t="s">
        <v>60</v>
      </c>
      <c r="F50" s="1">
        <v>5</v>
      </c>
      <c r="G50" s="1">
        <v>4</v>
      </c>
      <c r="H50" s="1">
        <v>279</v>
      </c>
    </row>
    <row r="51" spans="1:8" ht="23.25">
      <c r="A51" s="6">
        <v>47</v>
      </c>
      <c r="B51" s="1" t="s">
        <v>964</v>
      </c>
      <c r="C51" s="1" t="s">
        <v>965</v>
      </c>
      <c r="D51" s="1" t="s">
        <v>313</v>
      </c>
      <c r="E51" s="1" t="s">
        <v>65</v>
      </c>
      <c r="F51" s="1">
        <v>5</v>
      </c>
      <c r="G51" s="1">
        <v>4</v>
      </c>
      <c r="H51" s="1">
        <v>244</v>
      </c>
    </row>
    <row r="52" spans="1:8" ht="23.25">
      <c r="A52" s="6">
        <v>48</v>
      </c>
      <c r="B52" s="1" t="s">
        <v>966</v>
      </c>
      <c r="C52" s="1" t="s">
        <v>967</v>
      </c>
      <c r="D52" s="1" t="s">
        <v>309</v>
      </c>
      <c r="E52" s="1" t="s">
        <v>310</v>
      </c>
      <c r="F52" s="1">
        <v>5</v>
      </c>
      <c r="G52" s="1">
        <v>4</v>
      </c>
      <c r="H52" s="1">
        <v>231</v>
      </c>
    </row>
    <row r="53" spans="1:8" ht="23.25">
      <c r="A53" s="6">
        <v>49</v>
      </c>
      <c r="B53" s="1" t="s">
        <v>968</v>
      </c>
      <c r="C53" s="1" t="s">
        <v>969</v>
      </c>
      <c r="D53" s="1" t="s">
        <v>59</v>
      </c>
      <c r="E53" s="1" t="s">
        <v>60</v>
      </c>
      <c r="F53" s="1">
        <v>5</v>
      </c>
      <c r="G53" s="1">
        <v>4</v>
      </c>
      <c r="H53" s="1">
        <v>225</v>
      </c>
    </row>
    <row r="54" spans="1:8" ht="23.25">
      <c r="A54" s="6">
        <v>50</v>
      </c>
      <c r="B54" s="1" t="s">
        <v>970</v>
      </c>
      <c r="C54" s="1"/>
      <c r="D54" s="1" t="s">
        <v>971</v>
      </c>
      <c r="E54" s="1" t="s">
        <v>65</v>
      </c>
      <c r="F54" s="1">
        <v>5</v>
      </c>
      <c r="G54" s="1">
        <v>4</v>
      </c>
      <c r="H54" s="1">
        <v>186</v>
      </c>
    </row>
    <row r="55" spans="1:8" ht="23.25">
      <c r="A55" s="6">
        <v>51</v>
      </c>
      <c r="B55" s="1" t="s">
        <v>972</v>
      </c>
      <c r="C55" s="1" t="s">
        <v>973</v>
      </c>
      <c r="D55" s="1" t="s">
        <v>974</v>
      </c>
      <c r="E55" s="1" t="s">
        <v>65</v>
      </c>
      <c r="F55" s="1">
        <v>5</v>
      </c>
      <c r="G55" s="1">
        <v>4</v>
      </c>
      <c r="H55" s="1">
        <v>182</v>
      </c>
    </row>
    <row r="56" spans="1:8" ht="23.25">
      <c r="A56" s="6">
        <v>52</v>
      </c>
      <c r="B56" s="1" t="s">
        <v>975</v>
      </c>
      <c r="C56" s="1" t="s">
        <v>976</v>
      </c>
      <c r="D56" s="1" t="s">
        <v>143</v>
      </c>
      <c r="E56" s="1" t="s">
        <v>65</v>
      </c>
      <c r="F56" s="1">
        <v>5</v>
      </c>
      <c r="G56" s="1">
        <v>4</v>
      </c>
      <c r="H56" s="1">
        <v>166</v>
      </c>
    </row>
    <row r="57" spans="1:8" ht="23.25">
      <c r="A57" s="6">
        <v>53</v>
      </c>
      <c r="B57" s="1" t="s">
        <v>977</v>
      </c>
      <c r="C57" s="1"/>
      <c r="D57" s="1" t="s">
        <v>978</v>
      </c>
      <c r="E57" s="1" t="s">
        <v>60</v>
      </c>
      <c r="F57" s="1">
        <v>5</v>
      </c>
      <c r="G57" s="1">
        <v>4</v>
      </c>
      <c r="H57" s="1">
        <v>127</v>
      </c>
    </row>
    <row r="58" spans="1:8" ht="23.25">
      <c r="A58" s="6">
        <v>54</v>
      </c>
      <c r="B58" s="1" t="s">
        <v>979</v>
      </c>
      <c r="C58" s="1"/>
      <c r="D58" s="1" t="s">
        <v>70</v>
      </c>
      <c r="E58" s="1" t="s">
        <v>71</v>
      </c>
      <c r="F58" s="1">
        <v>5</v>
      </c>
      <c r="G58" s="1">
        <v>4</v>
      </c>
      <c r="H58" s="1">
        <v>89</v>
      </c>
    </row>
    <row r="59" spans="1:8" ht="23.25">
      <c r="A59" s="6">
        <v>55</v>
      </c>
      <c r="B59" s="1" t="s">
        <v>980</v>
      </c>
      <c r="C59" s="1"/>
      <c r="D59" s="1" t="s">
        <v>237</v>
      </c>
      <c r="E59" s="1" t="s">
        <v>238</v>
      </c>
      <c r="F59" s="1">
        <v>5</v>
      </c>
      <c r="G59" s="1">
        <v>4</v>
      </c>
      <c r="H59" s="1">
        <v>87</v>
      </c>
    </row>
    <row r="60" spans="1:8" ht="23.25">
      <c r="A60" s="6">
        <v>56</v>
      </c>
      <c r="B60" s="1" t="s">
        <v>981</v>
      </c>
      <c r="C60" s="1"/>
      <c r="D60" s="1" t="s">
        <v>237</v>
      </c>
      <c r="E60" s="1" t="s">
        <v>238</v>
      </c>
      <c r="F60" s="1">
        <v>5</v>
      </c>
      <c r="G60" s="1">
        <v>4</v>
      </c>
      <c r="H60" s="1">
        <v>66</v>
      </c>
    </row>
    <row r="61" spans="1:8" ht="23.25">
      <c r="A61" s="6">
        <v>57</v>
      </c>
      <c r="B61" s="1" t="s">
        <v>982</v>
      </c>
      <c r="C61" s="1" t="s">
        <v>983</v>
      </c>
      <c r="D61" s="1" t="s">
        <v>96</v>
      </c>
      <c r="E61" s="1" t="s">
        <v>65</v>
      </c>
      <c r="F61" s="1">
        <v>5</v>
      </c>
      <c r="G61" s="1">
        <v>4</v>
      </c>
      <c r="H61" s="1">
        <v>37</v>
      </c>
    </row>
    <row r="62" spans="1:8" ht="23.25">
      <c r="A62" s="6">
        <v>58</v>
      </c>
      <c r="B62" s="1" t="s">
        <v>984</v>
      </c>
      <c r="C62" s="1" t="s">
        <v>985</v>
      </c>
      <c r="D62" s="1" t="s">
        <v>64</v>
      </c>
      <c r="E62" s="1" t="s">
        <v>65</v>
      </c>
      <c r="F62" s="1">
        <v>5</v>
      </c>
      <c r="G62" s="1">
        <v>4</v>
      </c>
      <c r="H62" s="1">
        <v>-25</v>
      </c>
    </row>
    <row r="63" spans="1:8" ht="23.25">
      <c r="A63" s="6">
        <v>59</v>
      </c>
      <c r="B63" s="1" t="s">
        <v>986</v>
      </c>
      <c r="C63" s="1" t="s">
        <v>987</v>
      </c>
      <c r="D63" s="1" t="s">
        <v>170</v>
      </c>
      <c r="E63" s="1" t="s">
        <v>65</v>
      </c>
      <c r="F63" s="1">
        <v>5</v>
      </c>
      <c r="G63" s="1">
        <v>4</v>
      </c>
      <c r="H63" s="1">
        <v>-25</v>
      </c>
    </row>
    <row r="64" spans="1:8" ht="23.25">
      <c r="A64" s="6">
        <v>60</v>
      </c>
      <c r="B64" s="1" t="s">
        <v>988</v>
      </c>
      <c r="C64" s="1"/>
      <c r="D64" s="1" t="s">
        <v>978</v>
      </c>
      <c r="E64" s="1" t="s">
        <v>60</v>
      </c>
      <c r="F64" s="1">
        <v>5</v>
      </c>
      <c r="G64" s="1">
        <v>4</v>
      </c>
      <c r="H64" s="1">
        <v>-138</v>
      </c>
    </row>
    <row r="65" spans="1:8" ht="23.25">
      <c r="A65" s="6">
        <v>61</v>
      </c>
      <c r="B65" s="1" t="s">
        <v>989</v>
      </c>
      <c r="C65" s="1" t="s">
        <v>990</v>
      </c>
      <c r="D65" s="1" t="s">
        <v>974</v>
      </c>
      <c r="E65" s="1" t="s">
        <v>65</v>
      </c>
      <c r="F65" s="1">
        <v>5</v>
      </c>
      <c r="G65" s="1">
        <v>4</v>
      </c>
      <c r="H65" s="1">
        <v>-157</v>
      </c>
    </row>
    <row r="66" spans="1:8" ht="23.25">
      <c r="A66" s="6">
        <v>62</v>
      </c>
      <c r="B66" s="1" t="s">
        <v>991</v>
      </c>
      <c r="C66" s="1" t="s">
        <v>992</v>
      </c>
      <c r="D66" s="1" t="s">
        <v>375</v>
      </c>
      <c r="E66" s="1" t="s">
        <v>65</v>
      </c>
      <c r="F66" s="1">
        <v>5</v>
      </c>
      <c r="G66" s="1">
        <v>4</v>
      </c>
      <c r="H66" s="1">
        <v>-292</v>
      </c>
    </row>
    <row r="67" spans="1:8" ht="23.25">
      <c r="A67" s="6">
        <v>63</v>
      </c>
      <c r="B67" s="1" t="s">
        <v>993</v>
      </c>
      <c r="C67" s="1" t="s">
        <v>994</v>
      </c>
      <c r="D67" s="1" t="s">
        <v>900</v>
      </c>
      <c r="E67" s="1" t="s">
        <v>65</v>
      </c>
      <c r="F67" s="1">
        <v>5</v>
      </c>
      <c r="G67" s="1">
        <v>4</v>
      </c>
      <c r="H67" s="1">
        <v>-311</v>
      </c>
    </row>
    <row r="68" spans="1:8" ht="23.25">
      <c r="A68" s="6">
        <v>64</v>
      </c>
      <c r="B68" s="1" t="s">
        <v>995</v>
      </c>
      <c r="C68" s="1" t="s">
        <v>996</v>
      </c>
      <c r="D68" s="1" t="s">
        <v>978</v>
      </c>
      <c r="E68" s="1" t="s">
        <v>60</v>
      </c>
      <c r="F68" s="1">
        <v>5</v>
      </c>
      <c r="G68" s="1">
        <v>4</v>
      </c>
      <c r="H68" s="1">
        <v>-378</v>
      </c>
    </row>
    <row r="69" spans="1:8" ht="23.25">
      <c r="A69" s="6">
        <v>65</v>
      </c>
      <c r="B69" s="1" t="s">
        <v>997</v>
      </c>
      <c r="C69" s="1"/>
      <c r="D69" s="1" t="s">
        <v>77</v>
      </c>
      <c r="E69" s="1" t="s">
        <v>65</v>
      </c>
      <c r="F69" s="1">
        <v>4</v>
      </c>
      <c r="G69" s="1">
        <v>5</v>
      </c>
      <c r="H69" s="1">
        <v>378</v>
      </c>
    </row>
    <row r="70" spans="1:8" ht="23.25">
      <c r="A70" s="6">
        <v>66</v>
      </c>
      <c r="B70" s="1" t="s">
        <v>998</v>
      </c>
      <c r="C70" s="1"/>
      <c r="D70" s="1" t="s">
        <v>237</v>
      </c>
      <c r="E70" s="1" t="s">
        <v>238</v>
      </c>
      <c r="F70" s="1">
        <v>4</v>
      </c>
      <c r="G70" s="1">
        <v>5</v>
      </c>
      <c r="H70" s="1">
        <v>336</v>
      </c>
    </row>
    <row r="71" spans="1:8" ht="23.25">
      <c r="A71" s="6">
        <v>67</v>
      </c>
      <c r="B71" s="1" t="s">
        <v>999</v>
      </c>
      <c r="C71" s="1" t="s">
        <v>1000</v>
      </c>
      <c r="D71" s="1" t="s">
        <v>1001</v>
      </c>
      <c r="E71" s="1" t="s">
        <v>65</v>
      </c>
      <c r="F71" s="1">
        <v>4</v>
      </c>
      <c r="G71" s="1">
        <v>5</v>
      </c>
      <c r="H71" s="1">
        <v>293</v>
      </c>
    </row>
    <row r="72" spans="1:8" ht="23.25">
      <c r="A72" s="6">
        <v>68</v>
      </c>
      <c r="B72" s="1" t="s">
        <v>1002</v>
      </c>
      <c r="C72" s="1" t="s">
        <v>1003</v>
      </c>
      <c r="D72" s="1" t="s">
        <v>1004</v>
      </c>
      <c r="E72" s="1" t="s">
        <v>65</v>
      </c>
      <c r="F72" s="1">
        <v>4</v>
      </c>
      <c r="G72" s="1">
        <v>5</v>
      </c>
      <c r="H72" s="1">
        <v>245</v>
      </c>
    </row>
    <row r="73" spans="1:8" ht="23.25">
      <c r="A73" s="6">
        <v>69</v>
      </c>
      <c r="B73" s="1" t="s">
        <v>1005</v>
      </c>
      <c r="C73" s="1" t="s">
        <v>1006</v>
      </c>
      <c r="D73" s="1" t="s">
        <v>150</v>
      </c>
      <c r="E73" s="1" t="s">
        <v>65</v>
      </c>
      <c r="F73" s="1">
        <v>4</v>
      </c>
      <c r="G73" s="1">
        <v>5</v>
      </c>
      <c r="H73" s="1">
        <v>153</v>
      </c>
    </row>
    <row r="74" spans="1:8" ht="23.25">
      <c r="A74" s="6">
        <v>70</v>
      </c>
      <c r="B74" s="1" t="s">
        <v>1007</v>
      </c>
      <c r="C74" s="1" t="s">
        <v>1008</v>
      </c>
      <c r="D74" s="1" t="s">
        <v>199</v>
      </c>
      <c r="E74" s="1" t="s">
        <v>65</v>
      </c>
      <c r="F74" s="1">
        <v>4</v>
      </c>
      <c r="G74" s="1">
        <v>5</v>
      </c>
      <c r="H74" s="1">
        <v>127</v>
      </c>
    </row>
    <row r="75" spans="1:8" ht="23.25">
      <c r="A75" s="6">
        <v>71</v>
      </c>
      <c r="B75" s="1" t="s">
        <v>1009</v>
      </c>
      <c r="C75" s="1"/>
      <c r="D75" s="1" t="s">
        <v>77</v>
      </c>
      <c r="E75" s="1" t="s">
        <v>65</v>
      </c>
      <c r="F75" s="1">
        <v>4</v>
      </c>
      <c r="G75" s="1">
        <v>5</v>
      </c>
      <c r="H75" s="1">
        <v>90</v>
      </c>
    </row>
    <row r="76" spans="1:8" ht="23.25">
      <c r="A76" s="6">
        <v>72</v>
      </c>
      <c r="B76" s="1" t="s">
        <v>1010</v>
      </c>
      <c r="C76" s="1" t="s">
        <v>1011</v>
      </c>
      <c r="D76" s="1" t="s">
        <v>170</v>
      </c>
      <c r="E76" s="1" t="s">
        <v>65</v>
      </c>
      <c r="F76" s="1">
        <v>4</v>
      </c>
      <c r="G76" s="1">
        <v>5</v>
      </c>
      <c r="H76" s="1">
        <v>71</v>
      </c>
    </row>
    <row r="77" spans="1:8" ht="23.25">
      <c r="A77" s="6">
        <v>73</v>
      </c>
      <c r="B77" s="1" t="s">
        <v>1012</v>
      </c>
      <c r="C77" s="1" t="s">
        <v>1013</v>
      </c>
      <c r="D77" s="1" t="s">
        <v>199</v>
      </c>
      <c r="E77" s="1" t="s">
        <v>65</v>
      </c>
      <c r="F77" s="1">
        <v>4</v>
      </c>
      <c r="G77" s="1">
        <v>5</v>
      </c>
      <c r="H77" s="1">
        <v>57</v>
      </c>
    </row>
    <row r="78" spans="1:8" ht="23.25">
      <c r="A78" s="6">
        <v>74</v>
      </c>
      <c r="B78" s="1" t="s">
        <v>1014</v>
      </c>
      <c r="C78" s="1"/>
      <c r="D78" s="1" t="s">
        <v>535</v>
      </c>
      <c r="E78" s="1" t="s">
        <v>65</v>
      </c>
      <c r="F78" s="1">
        <v>4</v>
      </c>
      <c r="G78" s="1">
        <v>5</v>
      </c>
      <c r="H78" s="1">
        <v>34</v>
      </c>
    </row>
    <row r="79" spans="1:8" ht="23.25">
      <c r="A79" s="6">
        <v>75</v>
      </c>
      <c r="B79" s="1" t="s">
        <v>1015</v>
      </c>
      <c r="C79" s="1" t="s">
        <v>1016</v>
      </c>
      <c r="D79" s="1" t="s">
        <v>974</v>
      </c>
      <c r="E79" s="1" t="s">
        <v>65</v>
      </c>
      <c r="F79" s="1">
        <v>4</v>
      </c>
      <c r="G79" s="1">
        <v>5</v>
      </c>
      <c r="H79" s="1">
        <v>8</v>
      </c>
    </row>
    <row r="80" spans="1:8" ht="23.25">
      <c r="A80" s="6">
        <v>76</v>
      </c>
      <c r="B80" s="1" t="s">
        <v>1017</v>
      </c>
      <c r="C80" s="1" t="s">
        <v>1018</v>
      </c>
      <c r="D80" s="1" t="s">
        <v>359</v>
      </c>
      <c r="E80" s="1" t="s">
        <v>65</v>
      </c>
      <c r="F80" s="1">
        <v>4</v>
      </c>
      <c r="G80" s="1">
        <v>5</v>
      </c>
      <c r="H80" s="1">
        <v>-12</v>
      </c>
    </row>
    <row r="81" spans="1:8" ht="23.25">
      <c r="A81" s="6">
        <v>77</v>
      </c>
      <c r="B81" s="1" t="s">
        <v>1019</v>
      </c>
      <c r="C81" s="1" t="s">
        <v>1020</v>
      </c>
      <c r="D81" s="1" t="s">
        <v>143</v>
      </c>
      <c r="E81" s="1" t="s">
        <v>65</v>
      </c>
      <c r="F81" s="1">
        <v>4</v>
      </c>
      <c r="G81" s="1">
        <v>5</v>
      </c>
      <c r="H81" s="1">
        <v>-104</v>
      </c>
    </row>
    <row r="82" spans="1:8" ht="23.25">
      <c r="A82" s="6">
        <v>78</v>
      </c>
      <c r="B82" s="1" t="s">
        <v>1021</v>
      </c>
      <c r="C82" s="1" t="s">
        <v>1022</v>
      </c>
      <c r="D82" s="1" t="s">
        <v>235</v>
      </c>
      <c r="E82" s="1" t="s">
        <v>74</v>
      </c>
      <c r="F82" s="1">
        <v>4</v>
      </c>
      <c r="G82" s="1">
        <v>5</v>
      </c>
      <c r="H82" s="1">
        <v>-113</v>
      </c>
    </row>
    <row r="83" spans="1:8" ht="23.25">
      <c r="A83" s="6">
        <v>79</v>
      </c>
      <c r="B83" s="1" t="s">
        <v>1023</v>
      </c>
      <c r="C83" s="1"/>
      <c r="D83" s="1" t="s">
        <v>237</v>
      </c>
      <c r="E83" s="1" t="s">
        <v>238</v>
      </c>
      <c r="F83" s="1">
        <v>4</v>
      </c>
      <c r="G83" s="1">
        <v>5</v>
      </c>
      <c r="H83" s="1">
        <v>-196</v>
      </c>
    </row>
    <row r="84" spans="1:8" ht="23.25">
      <c r="A84" s="6">
        <v>80</v>
      </c>
      <c r="B84" s="1" t="s">
        <v>1024</v>
      </c>
      <c r="C84" s="1" t="s">
        <v>1025</v>
      </c>
      <c r="D84" s="1" t="s">
        <v>1026</v>
      </c>
      <c r="E84" s="1" t="s">
        <v>310</v>
      </c>
      <c r="F84" s="1">
        <v>4</v>
      </c>
      <c r="G84" s="1">
        <v>5</v>
      </c>
      <c r="H84" s="1">
        <v>-248</v>
      </c>
    </row>
    <row r="85" spans="1:8" ht="23.25">
      <c r="A85" s="6">
        <v>81</v>
      </c>
      <c r="B85" s="1" t="s">
        <v>1027</v>
      </c>
      <c r="C85" s="1" t="s">
        <v>1028</v>
      </c>
      <c r="D85" s="1" t="s">
        <v>462</v>
      </c>
      <c r="E85" s="1" t="s">
        <v>65</v>
      </c>
      <c r="F85" s="1">
        <v>4</v>
      </c>
      <c r="G85" s="1">
        <v>5</v>
      </c>
      <c r="H85" s="1">
        <v>-250</v>
      </c>
    </row>
    <row r="86" spans="1:8" ht="23.25">
      <c r="A86" s="6">
        <v>82</v>
      </c>
      <c r="B86" s="1" t="s">
        <v>1029</v>
      </c>
      <c r="C86" s="1" t="s">
        <v>1030</v>
      </c>
      <c r="D86" s="1" t="s">
        <v>309</v>
      </c>
      <c r="E86" s="1" t="s">
        <v>310</v>
      </c>
      <c r="F86" s="1">
        <v>4</v>
      </c>
      <c r="G86" s="1">
        <v>5</v>
      </c>
      <c r="H86" s="1">
        <v>-253</v>
      </c>
    </row>
    <row r="87" spans="1:8" ht="23.25">
      <c r="A87" s="6">
        <v>83</v>
      </c>
      <c r="B87" s="1" t="s">
        <v>1031</v>
      </c>
      <c r="C87" s="1" t="s">
        <v>1032</v>
      </c>
      <c r="D87" s="1" t="s">
        <v>1033</v>
      </c>
      <c r="E87" s="1" t="s">
        <v>74</v>
      </c>
      <c r="F87" s="1">
        <v>4</v>
      </c>
      <c r="G87" s="1">
        <v>5</v>
      </c>
      <c r="H87" s="1">
        <v>-320</v>
      </c>
    </row>
    <row r="88" spans="1:8" ht="23.25">
      <c r="A88" s="6">
        <v>84</v>
      </c>
      <c r="B88" s="1" t="s">
        <v>1034</v>
      </c>
      <c r="C88" s="1" t="s">
        <v>1035</v>
      </c>
      <c r="D88" s="1" t="s">
        <v>80</v>
      </c>
      <c r="E88" s="1" t="s">
        <v>65</v>
      </c>
      <c r="F88" s="1">
        <v>4</v>
      </c>
      <c r="G88" s="1">
        <v>5</v>
      </c>
      <c r="H88" s="1">
        <v>-367</v>
      </c>
    </row>
    <row r="89" spans="1:8" ht="23.25">
      <c r="A89" s="6">
        <v>85</v>
      </c>
      <c r="B89" s="1" t="s">
        <v>1036</v>
      </c>
      <c r="C89" s="1" t="s">
        <v>1037</v>
      </c>
      <c r="D89" s="1" t="s">
        <v>1038</v>
      </c>
      <c r="E89" s="1" t="s">
        <v>92</v>
      </c>
      <c r="F89" s="1">
        <v>4</v>
      </c>
      <c r="G89" s="1">
        <v>5</v>
      </c>
      <c r="H89" s="1">
        <v>-413</v>
      </c>
    </row>
    <row r="90" spans="1:8" ht="23.25">
      <c r="A90" s="6">
        <v>86</v>
      </c>
      <c r="B90" s="1" t="s">
        <v>1039</v>
      </c>
      <c r="C90" s="1" t="s">
        <v>1040</v>
      </c>
      <c r="D90" s="1" t="s">
        <v>309</v>
      </c>
      <c r="E90" s="1" t="s">
        <v>310</v>
      </c>
      <c r="F90" s="1">
        <v>4</v>
      </c>
      <c r="G90" s="1">
        <v>5</v>
      </c>
      <c r="H90" s="1">
        <v>-421</v>
      </c>
    </row>
    <row r="91" spans="1:8" ht="23.25">
      <c r="A91" s="6">
        <v>87</v>
      </c>
      <c r="B91" s="1" t="s">
        <v>1041</v>
      </c>
      <c r="C91" s="1" t="s">
        <v>1042</v>
      </c>
      <c r="D91" s="1" t="s">
        <v>971</v>
      </c>
      <c r="E91" s="1" t="s">
        <v>65</v>
      </c>
      <c r="F91" s="1">
        <v>4</v>
      </c>
      <c r="G91" s="1">
        <v>5</v>
      </c>
      <c r="H91" s="1">
        <v>-441</v>
      </c>
    </row>
    <row r="92" spans="1:8" ht="23.25">
      <c r="A92" s="6">
        <v>88</v>
      </c>
      <c r="B92" s="1" t="s">
        <v>1043</v>
      </c>
      <c r="C92" s="1" t="s">
        <v>1044</v>
      </c>
      <c r="D92" s="1" t="s">
        <v>359</v>
      </c>
      <c r="E92" s="1" t="s">
        <v>65</v>
      </c>
      <c r="F92" s="1">
        <v>4</v>
      </c>
      <c r="G92" s="1">
        <v>5</v>
      </c>
      <c r="H92" s="1">
        <v>-489</v>
      </c>
    </row>
    <row r="93" spans="1:8" ht="23.25">
      <c r="A93" s="6">
        <v>89</v>
      </c>
      <c r="B93" s="1" t="s">
        <v>1045</v>
      </c>
      <c r="C93" s="1" t="s">
        <v>1046</v>
      </c>
      <c r="D93" s="1" t="s">
        <v>305</v>
      </c>
      <c r="E93" s="1" t="s">
        <v>306</v>
      </c>
      <c r="F93" s="1">
        <v>4</v>
      </c>
      <c r="G93" s="1">
        <v>5</v>
      </c>
      <c r="H93" s="1">
        <v>-565</v>
      </c>
    </row>
    <row r="94" spans="1:8" ht="23.25">
      <c r="A94" s="6">
        <v>90</v>
      </c>
      <c r="B94" s="1" t="s">
        <v>1047</v>
      </c>
      <c r="C94" s="1" t="s">
        <v>1048</v>
      </c>
      <c r="D94" s="1" t="s">
        <v>375</v>
      </c>
      <c r="E94" s="1" t="s">
        <v>65</v>
      </c>
      <c r="F94" s="1">
        <v>4</v>
      </c>
      <c r="G94" s="1">
        <v>5</v>
      </c>
      <c r="H94" s="1">
        <v>-589</v>
      </c>
    </row>
    <row r="95" spans="1:8" ht="23.25">
      <c r="A95" s="6">
        <v>91</v>
      </c>
      <c r="B95" s="1" t="s">
        <v>1049</v>
      </c>
      <c r="C95" s="1" t="s">
        <v>1050</v>
      </c>
      <c r="D95" s="1" t="s">
        <v>64</v>
      </c>
      <c r="E95" s="1" t="s">
        <v>65</v>
      </c>
      <c r="F95" s="1">
        <v>4</v>
      </c>
      <c r="G95" s="1">
        <v>5</v>
      </c>
      <c r="H95" s="1">
        <v>-633</v>
      </c>
    </row>
    <row r="96" spans="1:8" ht="23.25">
      <c r="A96" s="6">
        <v>92</v>
      </c>
      <c r="B96" s="1" t="s">
        <v>1051</v>
      </c>
      <c r="C96" s="1" t="s">
        <v>1052</v>
      </c>
      <c r="D96" s="1" t="s">
        <v>1053</v>
      </c>
      <c r="E96" s="1" t="s">
        <v>1054</v>
      </c>
      <c r="F96" s="1">
        <v>4</v>
      </c>
      <c r="G96" s="1">
        <v>5</v>
      </c>
      <c r="H96" s="1">
        <v>-749</v>
      </c>
    </row>
    <row r="97" spans="1:8" ht="23.25">
      <c r="A97" s="6">
        <v>93</v>
      </c>
      <c r="B97" s="1" t="s">
        <v>1055</v>
      </c>
      <c r="C97" s="1" t="s">
        <v>1056</v>
      </c>
      <c r="D97" s="1" t="s">
        <v>80</v>
      </c>
      <c r="E97" s="1" t="s">
        <v>65</v>
      </c>
      <c r="F97" s="1">
        <v>4</v>
      </c>
      <c r="G97" s="1">
        <v>5</v>
      </c>
      <c r="H97" s="1">
        <v>-887</v>
      </c>
    </row>
    <row r="98" spans="1:8" ht="23.25">
      <c r="A98" s="6">
        <v>94</v>
      </c>
      <c r="B98" s="1" t="s">
        <v>1057</v>
      </c>
      <c r="C98" s="1" t="s">
        <v>1058</v>
      </c>
      <c r="D98" s="1" t="s">
        <v>262</v>
      </c>
      <c r="E98" s="1" t="s">
        <v>263</v>
      </c>
      <c r="F98" s="1">
        <v>3</v>
      </c>
      <c r="G98" s="1">
        <v>6</v>
      </c>
      <c r="H98" s="1">
        <v>343</v>
      </c>
    </row>
    <row r="99" spans="1:8" ht="23.25">
      <c r="A99" s="6">
        <v>95</v>
      </c>
      <c r="B99" s="1" t="s">
        <v>1059</v>
      </c>
      <c r="C99" s="1" t="s">
        <v>1060</v>
      </c>
      <c r="D99" s="1" t="s">
        <v>1061</v>
      </c>
      <c r="E99" s="1" t="s">
        <v>65</v>
      </c>
      <c r="F99" s="1">
        <v>3</v>
      </c>
      <c r="G99" s="1">
        <v>6</v>
      </c>
      <c r="H99" s="1">
        <v>-25</v>
      </c>
    </row>
    <row r="100" spans="1:8" ht="23.25">
      <c r="A100" s="6">
        <v>96</v>
      </c>
      <c r="B100" s="1" t="s">
        <v>1062</v>
      </c>
      <c r="C100" s="1" t="s">
        <v>1063</v>
      </c>
      <c r="D100" s="1" t="s">
        <v>113</v>
      </c>
      <c r="E100" s="1" t="s">
        <v>114</v>
      </c>
      <c r="F100" s="1">
        <v>3</v>
      </c>
      <c r="G100" s="1">
        <v>6</v>
      </c>
      <c r="H100" s="1">
        <v>-83</v>
      </c>
    </row>
    <row r="101" spans="1:8" ht="23.25">
      <c r="A101" s="6">
        <v>97</v>
      </c>
      <c r="B101" s="1" t="s">
        <v>1064</v>
      </c>
      <c r="C101" s="1" t="s">
        <v>1065</v>
      </c>
      <c r="D101" s="1" t="s">
        <v>415</v>
      </c>
      <c r="E101" s="1" t="s">
        <v>65</v>
      </c>
      <c r="F101" s="1">
        <v>3</v>
      </c>
      <c r="G101" s="1">
        <v>6</v>
      </c>
      <c r="H101" s="1">
        <v>-122</v>
      </c>
    </row>
    <row r="102" spans="1:8" ht="23.25">
      <c r="A102" s="6">
        <v>98</v>
      </c>
      <c r="B102" s="1" t="s">
        <v>1066</v>
      </c>
      <c r="C102" s="1"/>
      <c r="D102" s="1" t="s">
        <v>300</v>
      </c>
      <c r="E102" s="1" t="s">
        <v>60</v>
      </c>
      <c r="F102" s="1">
        <v>3</v>
      </c>
      <c r="G102" s="1">
        <v>6</v>
      </c>
      <c r="H102" s="1">
        <v>-259</v>
      </c>
    </row>
    <row r="103" spans="1:8" ht="23.25">
      <c r="A103" s="6">
        <v>99</v>
      </c>
      <c r="B103" s="1" t="s">
        <v>1067</v>
      </c>
      <c r="C103" s="1" t="s">
        <v>1068</v>
      </c>
      <c r="D103" s="1" t="s">
        <v>130</v>
      </c>
      <c r="E103" s="1" t="s">
        <v>65</v>
      </c>
      <c r="F103" s="1">
        <v>3</v>
      </c>
      <c r="G103" s="1">
        <v>6</v>
      </c>
      <c r="H103" s="1">
        <v>-297</v>
      </c>
    </row>
    <row r="104" spans="1:8" ht="23.25">
      <c r="A104" s="6">
        <v>100</v>
      </c>
      <c r="B104" s="1" t="s">
        <v>1069</v>
      </c>
      <c r="C104" s="1" t="s">
        <v>1070</v>
      </c>
      <c r="D104" s="1" t="s">
        <v>1033</v>
      </c>
      <c r="E104" s="1" t="s">
        <v>74</v>
      </c>
      <c r="F104" s="1">
        <v>3</v>
      </c>
      <c r="G104" s="1">
        <v>6</v>
      </c>
      <c r="H104" s="1">
        <v>-340</v>
      </c>
    </row>
    <row r="105" spans="1:8" ht="23.25">
      <c r="A105" s="6">
        <v>101</v>
      </c>
      <c r="B105" s="1" t="s">
        <v>1071</v>
      </c>
      <c r="C105" s="1" t="s">
        <v>1072</v>
      </c>
      <c r="D105" s="1" t="s">
        <v>80</v>
      </c>
      <c r="E105" s="1" t="s">
        <v>65</v>
      </c>
      <c r="F105" s="1">
        <v>3</v>
      </c>
      <c r="G105" s="1">
        <v>6</v>
      </c>
      <c r="H105" s="1">
        <v>-376</v>
      </c>
    </row>
    <row r="106" spans="1:8" ht="23.25">
      <c r="A106" s="6">
        <v>102</v>
      </c>
      <c r="B106" s="1" t="s">
        <v>1073</v>
      </c>
      <c r="C106" s="1" t="s">
        <v>1074</v>
      </c>
      <c r="D106" s="1" t="s">
        <v>199</v>
      </c>
      <c r="E106" s="1" t="s">
        <v>65</v>
      </c>
      <c r="F106" s="1">
        <v>3</v>
      </c>
      <c r="G106" s="1">
        <v>6</v>
      </c>
      <c r="H106" s="1">
        <v>-386</v>
      </c>
    </row>
    <row r="107" spans="1:8" ht="23.25">
      <c r="A107" s="6">
        <v>103</v>
      </c>
      <c r="B107" s="1" t="s">
        <v>1075</v>
      </c>
      <c r="C107" s="1" t="s">
        <v>1076</v>
      </c>
      <c r="D107" s="1" t="s">
        <v>64</v>
      </c>
      <c r="E107" s="1" t="s">
        <v>65</v>
      </c>
      <c r="F107" s="1">
        <v>3</v>
      </c>
      <c r="G107" s="1">
        <v>6</v>
      </c>
      <c r="H107" s="1">
        <v>-406</v>
      </c>
    </row>
    <row r="108" spans="1:8" ht="23.25">
      <c r="A108" s="6">
        <v>104</v>
      </c>
      <c r="B108" s="1" t="s">
        <v>1077</v>
      </c>
      <c r="C108" s="1" t="s">
        <v>1078</v>
      </c>
      <c r="D108" s="1" t="s">
        <v>199</v>
      </c>
      <c r="E108" s="1" t="s">
        <v>65</v>
      </c>
      <c r="F108" s="1">
        <v>3</v>
      </c>
      <c r="G108" s="1">
        <v>6</v>
      </c>
      <c r="H108" s="1">
        <v>-416</v>
      </c>
    </row>
    <row r="109" spans="1:8" ht="23.25">
      <c r="A109" s="6">
        <v>105</v>
      </c>
      <c r="B109" s="1" t="s">
        <v>1079</v>
      </c>
      <c r="C109" s="1" t="s">
        <v>1080</v>
      </c>
      <c r="D109" s="1" t="s">
        <v>1081</v>
      </c>
      <c r="E109" s="1" t="s">
        <v>65</v>
      </c>
      <c r="F109" s="1">
        <v>3</v>
      </c>
      <c r="G109" s="1">
        <v>6</v>
      </c>
      <c r="H109" s="1">
        <v>-582</v>
      </c>
    </row>
    <row r="110" spans="1:8" ht="23.25">
      <c r="A110" s="6">
        <v>106</v>
      </c>
      <c r="B110" s="1" t="s">
        <v>1082</v>
      </c>
      <c r="C110" s="1" t="s">
        <v>1083</v>
      </c>
      <c r="D110" s="1" t="s">
        <v>1084</v>
      </c>
      <c r="E110" s="1" t="s">
        <v>65</v>
      </c>
      <c r="F110" s="1">
        <v>3</v>
      </c>
      <c r="G110" s="1">
        <v>6</v>
      </c>
      <c r="H110" s="1">
        <v>-632</v>
      </c>
    </row>
    <row r="111" spans="1:8" ht="23.25">
      <c r="A111" s="6">
        <v>107</v>
      </c>
      <c r="B111" s="1" t="s">
        <v>1085</v>
      </c>
      <c r="C111" s="1" t="s">
        <v>1086</v>
      </c>
      <c r="D111" s="1" t="s">
        <v>199</v>
      </c>
      <c r="E111" s="1" t="s">
        <v>65</v>
      </c>
      <c r="F111" s="1">
        <v>3</v>
      </c>
      <c r="G111" s="1">
        <v>6</v>
      </c>
      <c r="H111" s="1">
        <v>-684</v>
      </c>
    </row>
    <row r="112" spans="1:8" ht="23.25">
      <c r="A112" s="6">
        <v>108</v>
      </c>
      <c r="B112" s="1" t="s">
        <v>1087</v>
      </c>
      <c r="C112" s="1" t="s">
        <v>1088</v>
      </c>
      <c r="D112" s="1" t="s">
        <v>143</v>
      </c>
      <c r="E112" s="1" t="s">
        <v>65</v>
      </c>
      <c r="F112" s="1">
        <v>2</v>
      </c>
      <c r="G112" s="1">
        <v>7</v>
      </c>
      <c r="H112" s="1">
        <v>-583</v>
      </c>
    </row>
    <row r="113" spans="1:8" ht="23.25">
      <c r="A113" s="6">
        <v>109</v>
      </c>
      <c r="B113" s="1" t="s">
        <v>1089</v>
      </c>
      <c r="C113" s="1" t="s">
        <v>1090</v>
      </c>
      <c r="D113" s="1" t="s">
        <v>80</v>
      </c>
      <c r="E113" s="1" t="s">
        <v>65</v>
      </c>
      <c r="F113" s="1">
        <v>2</v>
      </c>
      <c r="G113" s="1">
        <v>7</v>
      </c>
      <c r="H113" s="1">
        <v>-888</v>
      </c>
    </row>
    <row r="114" spans="1:8" ht="23.25">
      <c r="A114" s="6">
        <v>110</v>
      </c>
      <c r="B114" s="1" t="s">
        <v>1091</v>
      </c>
      <c r="C114" s="1" t="s">
        <v>1092</v>
      </c>
      <c r="D114" s="1" t="s">
        <v>1053</v>
      </c>
      <c r="E114" s="1" t="s">
        <v>1054</v>
      </c>
      <c r="F114" s="1">
        <v>2</v>
      </c>
      <c r="G114" s="1">
        <v>7</v>
      </c>
      <c r="H114" s="1">
        <v>-1225</v>
      </c>
    </row>
    <row r="115" spans="1:8" ht="23.25">
      <c r="A115" s="6">
        <v>111</v>
      </c>
      <c r="B115" s="1" t="s">
        <v>1093</v>
      </c>
      <c r="C115" s="1" t="s">
        <v>1094</v>
      </c>
      <c r="D115" s="1" t="s">
        <v>80</v>
      </c>
      <c r="E115" s="1" t="s">
        <v>65</v>
      </c>
      <c r="F115" s="1">
        <v>2</v>
      </c>
      <c r="G115" s="1">
        <v>7</v>
      </c>
      <c r="H115" s="1">
        <v>-1268</v>
      </c>
    </row>
    <row r="116" spans="1:8" ht="23.25">
      <c r="A116" s="6">
        <v>112</v>
      </c>
      <c r="B116" s="1" t="s">
        <v>1095</v>
      </c>
      <c r="C116" s="1" t="s">
        <v>1096</v>
      </c>
      <c r="D116" s="1" t="s">
        <v>1097</v>
      </c>
      <c r="E116" s="1" t="s">
        <v>65</v>
      </c>
      <c r="F116" s="1">
        <v>1</v>
      </c>
      <c r="G116" s="1">
        <v>8</v>
      </c>
      <c r="H116" s="1">
        <v>-1327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G99"/>
  <sheetViews>
    <sheetView workbookViewId="0">
      <selection activeCell="C9" sqref="C9"/>
    </sheetView>
  </sheetViews>
  <sheetFormatPr defaultColWidth="9.140625" defaultRowHeight="15"/>
  <cols>
    <col min="1" max="1" width="9.140625" style="3"/>
    <col min="2" max="2" width="25.140625" style="3" customWidth="1"/>
    <col min="3" max="3" width="43" style="3" bestFit="1" customWidth="1"/>
    <col min="4" max="4" width="15.28515625" style="3" customWidth="1"/>
    <col min="5" max="6" width="9.140625" style="3"/>
    <col min="7" max="7" width="13.7109375" style="3" customWidth="1"/>
    <col min="8" max="16384" width="9.140625" style="3"/>
  </cols>
  <sheetData>
    <row r="1" spans="1:7" ht="34.5">
      <c r="A1" s="25" t="s">
        <v>27</v>
      </c>
      <c r="B1" s="25"/>
      <c r="C1" s="25"/>
      <c r="D1" s="25"/>
      <c r="E1" s="25"/>
      <c r="F1" s="25"/>
      <c r="G1" s="25"/>
    </row>
    <row r="2" spans="1:7" ht="34.5">
      <c r="A2" s="25" t="s">
        <v>28</v>
      </c>
      <c r="B2" s="25"/>
      <c r="C2" s="25"/>
      <c r="D2" s="25"/>
      <c r="E2" s="25"/>
      <c r="F2" s="25"/>
      <c r="G2" s="25"/>
    </row>
    <row r="3" spans="1:7" ht="34.5">
      <c r="A3" s="25" t="s">
        <v>37</v>
      </c>
      <c r="B3" s="25"/>
      <c r="C3" s="25"/>
      <c r="D3" s="25"/>
      <c r="E3" s="25"/>
      <c r="F3" s="25"/>
      <c r="G3" s="25"/>
    </row>
    <row r="4" spans="1:7" ht="26.25">
      <c r="A4" s="9" t="s">
        <v>0</v>
      </c>
      <c r="B4" s="9" t="s">
        <v>1</v>
      </c>
      <c r="C4" s="9" t="s">
        <v>5</v>
      </c>
      <c r="D4" s="9" t="s">
        <v>6</v>
      </c>
      <c r="E4" s="9" t="s">
        <v>2</v>
      </c>
      <c r="F4" s="9" t="s">
        <v>3</v>
      </c>
      <c r="G4" s="9" t="s">
        <v>4</v>
      </c>
    </row>
    <row r="5" spans="1:7" ht="23.25" customHeight="1">
      <c r="A5" s="11">
        <v>1</v>
      </c>
      <c r="B5" s="11" t="s">
        <v>2737</v>
      </c>
      <c r="C5" s="11" t="s">
        <v>51</v>
      </c>
      <c r="D5" s="11" t="s">
        <v>50</v>
      </c>
      <c r="E5" s="28" t="s">
        <v>7</v>
      </c>
      <c r="F5" s="29"/>
      <c r="G5" s="30"/>
    </row>
    <row r="6" spans="1:7" ht="23.25" customHeight="1">
      <c r="A6" s="11">
        <v>2</v>
      </c>
      <c r="B6" s="11" t="s">
        <v>48</v>
      </c>
      <c r="C6" s="11" t="s">
        <v>49</v>
      </c>
      <c r="D6" s="11" t="s">
        <v>50</v>
      </c>
      <c r="E6" s="31"/>
      <c r="F6" s="32"/>
      <c r="G6" s="33"/>
    </row>
    <row r="7" spans="1:7" ht="23.25" customHeight="1">
      <c r="A7" s="1">
        <v>3</v>
      </c>
      <c r="B7" s="1" t="s">
        <v>52</v>
      </c>
      <c r="C7" s="1" t="s">
        <v>53</v>
      </c>
      <c r="D7" s="1" t="s">
        <v>54</v>
      </c>
      <c r="E7" s="1">
        <v>8</v>
      </c>
      <c r="F7" s="1">
        <v>2</v>
      </c>
      <c r="G7" s="1">
        <v>917</v>
      </c>
    </row>
    <row r="8" spans="1:7" ht="23.25" customHeight="1">
      <c r="A8" s="1">
        <v>4</v>
      </c>
      <c r="B8" s="1" t="s">
        <v>55</v>
      </c>
      <c r="C8" s="1" t="s">
        <v>56</v>
      </c>
      <c r="D8" s="1" t="s">
        <v>57</v>
      </c>
      <c r="E8" s="1">
        <v>8</v>
      </c>
      <c r="F8" s="1">
        <v>2</v>
      </c>
      <c r="G8" s="1">
        <v>900</v>
      </c>
    </row>
    <row r="9" spans="1:7" ht="23.25" customHeight="1">
      <c r="A9" s="1">
        <v>5</v>
      </c>
      <c r="B9" s="1" t="s">
        <v>58</v>
      </c>
      <c r="C9" s="1" t="s">
        <v>59</v>
      </c>
      <c r="D9" s="1" t="s">
        <v>60</v>
      </c>
      <c r="E9" s="1">
        <v>8</v>
      </c>
      <c r="F9" s="1">
        <v>2</v>
      </c>
      <c r="G9" s="1">
        <v>738</v>
      </c>
    </row>
    <row r="10" spans="1:7" ht="23.25" customHeight="1">
      <c r="A10" s="1">
        <v>6</v>
      </c>
      <c r="B10" s="1" t="s">
        <v>61</v>
      </c>
      <c r="C10" s="1" t="s">
        <v>56</v>
      </c>
      <c r="D10" s="1" t="s">
        <v>57</v>
      </c>
      <c r="E10" s="1">
        <v>7</v>
      </c>
      <c r="F10" s="1">
        <v>3</v>
      </c>
      <c r="G10" s="1">
        <v>1104</v>
      </c>
    </row>
    <row r="11" spans="1:7" ht="23.25" customHeight="1">
      <c r="A11" s="1">
        <v>7</v>
      </c>
      <c r="B11" s="1" t="s">
        <v>62</v>
      </c>
      <c r="C11" s="1" t="s">
        <v>56</v>
      </c>
      <c r="D11" s="1" t="s">
        <v>57</v>
      </c>
      <c r="E11" s="1">
        <v>7</v>
      </c>
      <c r="F11" s="1">
        <v>3</v>
      </c>
      <c r="G11" s="1">
        <v>917</v>
      </c>
    </row>
    <row r="12" spans="1:7" ht="23.25" customHeight="1">
      <c r="A12" s="1">
        <v>8</v>
      </c>
      <c r="B12" s="1" t="s">
        <v>63</v>
      </c>
      <c r="C12" s="1" t="s">
        <v>64</v>
      </c>
      <c r="D12" s="1" t="s">
        <v>65</v>
      </c>
      <c r="E12" s="1">
        <v>7</v>
      </c>
      <c r="F12" s="1">
        <v>3</v>
      </c>
      <c r="G12" s="1">
        <v>906</v>
      </c>
    </row>
    <row r="13" spans="1:7" ht="23.25" customHeight="1">
      <c r="A13" s="1">
        <v>9</v>
      </c>
      <c r="B13" s="1" t="s">
        <v>66</v>
      </c>
      <c r="C13" s="1" t="s">
        <v>67</v>
      </c>
      <c r="D13" s="1" t="s">
        <v>68</v>
      </c>
      <c r="E13" s="1">
        <v>7</v>
      </c>
      <c r="F13" s="1">
        <v>3</v>
      </c>
      <c r="G13" s="1">
        <v>858</v>
      </c>
    </row>
    <row r="14" spans="1:7" ht="23.25" customHeight="1">
      <c r="A14" s="1">
        <v>10</v>
      </c>
      <c r="B14" s="1" t="s">
        <v>69</v>
      </c>
      <c r="C14" s="1" t="s">
        <v>70</v>
      </c>
      <c r="D14" s="1" t="s">
        <v>71</v>
      </c>
      <c r="E14" s="1">
        <v>7</v>
      </c>
      <c r="F14" s="1">
        <v>3</v>
      </c>
      <c r="G14" s="1">
        <v>779</v>
      </c>
    </row>
    <row r="15" spans="1:7" ht="23.25" customHeight="1">
      <c r="A15" s="1">
        <v>11</v>
      </c>
      <c r="B15" s="1" t="s">
        <v>72</v>
      </c>
      <c r="C15" s="1" t="s">
        <v>73</v>
      </c>
      <c r="D15" s="1" t="s">
        <v>74</v>
      </c>
      <c r="E15" s="1">
        <v>7</v>
      </c>
      <c r="F15" s="1">
        <v>3</v>
      </c>
      <c r="G15" s="1">
        <v>580</v>
      </c>
    </row>
    <row r="16" spans="1:7" ht="23.25" customHeight="1">
      <c r="A16" s="1">
        <v>12</v>
      </c>
      <c r="B16" s="1" t="s">
        <v>75</v>
      </c>
      <c r="C16" s="1" t="s">
        <v>49</v>
      </c>
      <c r="D16" s="1" t="s">
        <v>50</v>
      </c>
      <c r="E16" s="1">
        <v>7</v>
      </c>
      <c r="F16" s="1">
        <v>3</v>
      </c>
      <c r="G16" s="1">
        <v>523</v>
      </c>
    </row>
    <row r="17" spans="1:7" ht="23.25" customHeight="1">
      <c r="A17" s="1">
        <v>13</v>
      </c>
      <c r="B17" s="1" t="s">
        <v>76</v>
      </c>
      <c r="C17" s="1" t="s">
        <v>77</v>
      </c>
      <c r="D17" s="1" t="s">
        <v>65</v>
      </c>
      <c r="E17" s="1">
        <v>7</v>
      </c>
      <c r="F17" s="1">
        <v>3</v>
      </c>
      <c r="G17" s="1">
        <v>499</v>
      </c>
    </row>
    <row r="18" spans="1:7" ht="23.25" customHeight="1">
      <c r="A18" s="1">
        <v>14</v>
      </c>
      <c r="B18" s="1" t="s">
        <v>78</v>
      </c>
      <c r="C18" s="1" t="s">
        <v>56</v>
      </c>
      <c r="D18" s="1" t="s">
        <v>57</v>
      </c>
      <c r="E18" s="1">
        <v>7</v>
      </c>
      <c r="F18" s="1">
        <v>3</v>
      </c>
      <c r="G18" s="1">
        <v>418</v>
      </c>
    </row>
    <row r="19" spans="1:7" ht="23.25" customHeight="1">
      <c r="A19" s="1">
        <v>15</v>
      </c>
      <c r="B19" s="1" t="s">
        <v>79</v>
      </c>
      <c r="C19" s="1" t="s">
        <v>80</v>
      </c>
      <c r="D19" s="1" t="s">
        <v>65</v>
      </c>
      <c r="E19" s="1">
        <v>7</v>
      </c>
      <c r="F19" s="1">
        <v>3</v>
      </c>
      <c r="G19" s="1">
        <v>401</v>
      </c>
    </row>
    <row r="20" spans="1:7" ht="23.25" customHeight="1">
      <c r="A20" s="1">
        <v>16</v>
      </c>
      <c r="B20" s="1" t="s">
        <v>81</v>
      </c>
      <c r="C20" s="1" t="s">
        <v>82</v>
      </c>
      <c r="D20" s="1" t="s">
        <v>74</v>
      </c>
      <c r="E20" s="1">
        <v>7</v>
      </c>
      <c r="F20" s="1">
        <v>3</v>
      </c>
      <c r="G20" s="1">
        <v>370</v>
      </c>
    </row>
    <row r="21" spans="1:7" ht="23.25" customHeight="1">
      <c r="A21" s="1">
        <v>17</v>
      </c>
      <c r="B21" s="1" t="s">
        <v>83</v>
      </c>
      <c r="C21" s="1" t="s">
        <v>49</v>
      </c>
      <c r="D21" s="1" t="s">
        <v>50</v>
      </c>
      <c r="E21" s="1">
        <v>7</v>
      </c>
      <c r="F21" s="1">
        <v>3</v>
      </c>
      <c r="G21" s="1">
        <v>84</v>
      </c>
    </row>
    <row r="22" spans="1:7" ht="23.25" customHeight="1">
      <c r="A22" s="1">
        <v>18</v>
      </c>
      <c r="B22" s="1" t="s">
        <v>84</v>
      </c>
      <c r="C22" s="1" t="s">
        <v>85</v>
      </c>
      <c r="D22" s="1" t="s">
        <v>86</v>
      </c>
      <c r="E22" s="1">
        <v>6</v>
      </c>
      <c r="F22" s="1">
        <v>4</v>
      </c>
      <c r="G22" s="1">
        <v>780</v>
      </c>
    </row>
    <row r="23" spans="1:7" ht="23.25" customHeight="1">
      <c r="A23" s="1">
        <v>19</v>
      </c>
      <c r="B23" s="1" t="s">
        <v>87</v>
      </c>
      <c r="C23" s="1" t="s">
        <v>88</v>
      </c>
      <c r="D23" s="1" t="s">
        <v>89</v>
      </c>
      <c r="E23" s="1">
        <v>6</v>
      </c>
      <c r="F23" s="1">
        <v>4</v>
      </c>
      <c r="G23" s="1">
        <v>770</v>
      </c>
    </row>
    <row r="24" spans="1:7" ht="23.25" customHeight="1">
      <c r="A24" s="1">
        <v>20</v>
      </c>
      <c r="B24" s="1" t="s">
        <v>90</v>
      </c>
      <c r="C24" s="1" t="s">
        <v>91</v>
      </c>
      <c r="D24" s="1" t="s">
        <v>92</v>
      </c>
      <c r="E24" s="1">
        <v>6</v>
      </c>
      <c r="F24" s="1">
        <v>4</v>
      </c>
      <c r="G24" s="1">
        <v>697</v>
      </c>
    </row>
    <row r="25" spans="1:7" ht="23.25" customHeight="1">
      <c r="A25" s="1">
        <v>21</v>
      </c>
      <c r="B25" s="1" t="s">
        <v>93</v>
      </c>
      <c r="C25" s="1" t="s">
        <v>94</v>
      </c>
      <c r="D25" s="1" t="s">
        <v>65</v>
      </c>
      <c r="E25" s="1">
        <v>6</v>
      </c>
      <c r="F25" s="1">
        <v>4</v>
      </c>
      <c r="G25" s="1">
        <v>665</v>
      </c>
    </row>
    <row r="26" spans="1:7" ht="23.25" customHeight="1">
      <c r="A26" s="1">
        <v>22</v>
      </c>
      <c r="B26" s="1" t="s">
        <v>95</v>
      </c>
      <c r="C26" s="1" t="s">
        <v>96</v>
      </c>
      <c r="D26" s="1" t="s">
        <v>65</v>
      </c>
      <c r="E26" s="1">
        <v>6</v>
      </c>
      <c r="F26" s="1">
        <v>4</v>
      </c>
      <c r="G26" s="1">
        <v>572</v>
      </c>
    </row>
    <row r="27" spans="1:7" ht="23.25" customHeight="1">
      <c r="A27" s="1">
        <v>23</v>
      </c>
      <c r="B27" s="1" t="s">
        <v>97</v>
      </c>
      <c r="C27" s="1" t="s">
        <v>98</v>
      </c>
      <c r="D27" s="1" t="s">
        <v>99</v>
      </c>
      <c r="E27" s="1">
        <v>6</v>
      </c>
      <c r="F27" s="1">
        <v>4</v>
      </c>
      <c r="G27" s="1">
        <v>550</v>
      </c>
    </row>
    <row r="28" spans="1:7" ht="23.25" customHeight="1">
      <c r="A28" s="1">
        <v>24</v>
      </c>
      <c r="B28" s="1" t="s">
        <v>100</v>
      </c>
      <c r="C28" s="1" t="s">
        <v>77</v>
      </c>
      <c r="D28" s="1" t="s">
        <v>65</v>
      </c>
      <c r="E28" s="1">
        <v>6</v>
      </c>
      <c r="F28" s="1">
        <v>4</v>
      </c>
      <c r="G28" s="1">
        <v>533</v>
      </c>
    </row>
    <row r="29" spans="1:7" ht="23.25" customHeight="1">
      <c r="A29" s="1">
        <v>25</v>
      </c>
      <c r="B29" s="1" t="s">
        <v>101</v>
      </c>
      <c r="C29" s="1" t="s">
        <v>85</v>
      </c>
      <c r="D29" s="1" t="s">
        <v>86</v>
      </c>
      <c r="E29" s="1">
        <v>6</v>
      </c>
      <c r="F29" s="1">
        <v>4</v>
      </c>
      <c r="G29" s="1">
        <v>396</v>
      </c>
    </row>
    <row r="30" spans="1:7" ht="23.25" customHeight="1">
      <c r="A30" s="1">
        <v>26</v>
      </c>
      <c r="B30" s="1" t="s">
        <v>102</v>
      </c>
      <c r="C30" s="1" t="s">
        <v>80</v>
      </c>
      <c r="D30" s="1" t="s">
        <v>65</v>
      </c>
      <c r="E30" s="1">
        <v>6</v>
      </c>
      <c r="F30" s="1">
        <v>4</v>
      </c>
      <c r="G30" s="1">
        <v>260</v>
      </c>
    </row>
    <row r="31" spans="1:7" ht="23.25" customHeight="1">
      <c r="A31" s="1">
        <v>27</v>
      </c>
      <c r="B31" s="1" t="s">
        <v>103</v>
      </c>
      <c r="C31" s="1" t="s">
        <v>51</v>
      </c>
      <c r="D31" s="1" t="s">
        <v>50</v>
      </c>
      <c r="E31" s="1">
        <v>6</v>
      </c>
      <c r="F31" s="1">
        <v>4</v>
      </c>
      <c r="G31" s="1">
        <v>44</v>
      </c>
    </row>
    <row r="32" spans="1:7" ht="23.25" customHeight="1">
      <c r="A32" s="1">
        <v>28</v>
      </c>
      <c r="B32" s="1" t="s">
        <v>104</v>
      </c>
      <c r="C32" s="1" t="s">
        <v>105</v>
      </c>
      <c r="D32" s="1" t="s">
        <v>65</v>
      </c>
      <c r="E32" s="1">
        <v>6</v>
      </c>
      <c r="F32" s="1">
        <v>4</v>
      </c>
      <c r="G32" s="1">
        <v>-10</v>
      </c>
    </row>
    <row r="33" spans="1:7" ht="23.25" customHeight="1">
      <c r="A33" s="1">
        <v>29</v>
      </c>
      <c r="B33" s="1" t="s">
        <v>106</v>
      </c>
      <c r="C33" s="1" t="s">
        <v>107</v>
      </c>
      <c r="D33" s="1" t="s">
        <v>108</v>
      </c>
      <c r="E33" s="1">
        <v>5</v>
      </c>
      <c r="F33" s="1">
        <v>5</v>
      </c>
      <c r="G33" s="1">
        <v>552</v>
      </c>
    </row>
    <row r="34" spans="1:7" ht="23.25" customHeight="1">
      <c r="A34" s="1">
        <v>30</v>
      </c>
      <c r="B34" s="1" t="s">
        <v>109</v>
      </c>
      <c r="C34" s="1" t="s">
        <v>59</v>
      </c>
      <c r="D34" s="1" t="s">
        <v>60</v>
      </c>
      <c r="E34" s="1">
        <v>5</v>
      </c>
      <c r="F34" s="1">
        <v>5</v>
      </c>
      <c r="G34" s="1">
        <v>434</v>
      </c>
    </row>
    <row r="35" spans="1:7" ht="23.25" customHeight="1">
      <c r="A35" s="1">
        <v>31</v>
      </c>
      <c r="B35" s="1" t="s">
        <v>110</v>
      </c>
      <c r="C35" s="1" t="s">
        <v>64</v>
      </c>
      <c r="D35" s="1" t="s">
        <v>65</v>
      </c>
      <c r="E35" s="1">
        <v>5</v>
      </c>
      <c r="F35" s="1">
        <v>4</v>
      </c>
      <c r="G35" s="1">
        <v>369</v>
      </c>
    </row>
    <row r="36" spans="1:7" ht="23.25" customHeight="1">
      <c r="A36" s="1">
        <v>32</v>
      </c>
      <c r="B36" s="1" t="s">
        <v>111</v>
      </c>
      <c r="C36" s="1" t="s">
        <v>64</v>
      </c>
      <c r="D36" s="1" t="s">
        <v>65</v>
      </c>
      <c r="E36" s="1">
        <v>5</v>
      </c>
      <c r="F36" s="1">
        <v>4</v>
      </c>
      <c r="G36" s="1">
        <v>331</v>
      </c>
    </row>
    <row r="37" spans="1:7" ht="23.25" customHeight="1">
      <c r="A37" s="1">
        <v>33</v>
      </c>
      <c r="B37" s="1" t="s">
        <v>112</v>
      </c>
      <c r="C37" s="1" t="s">
        <v>113</v>
      </c>
      <c r="D37" s="1" t="s">
        <v>114</v>
      </c>
      <c r="E37" s="1">
        <v>5</v>
      </c>
      <c r="F37" s="1">
        <v>4</v>
      </c>
      <c r="G37" s="1">
        <v>301</v>
      </c>
    </row>
    <row r="38" spans="1:7" ht="23.25" customHeight="1">
      <c r="A38" s="1">
        <v>34</v>
      </c>
      <c r="B38" s="1" t="s">
        <v>115</v>
      </c>
      <c r="C38" s="1" t="s">
        <v>70</v>
      </c>
      <c r="D38" s="1" t="s">
        <v>71</v>
      </c>
      <c r="E38" s="1">
        <v>5</v>
      </c>
      <c r="F38" s="1">
        <v>4</v>
      </c>
      <c r="G38" s="1">
        <v>191</v>
      </c>
    </row>
    <row r="39" spans="1:7" ht="23.25" customHeight="1">
      <c r="A39" s="1">
        <v>35</v>
      </c>
      <c r="B39" s="1" t="s">
        <v>116</v>
      </c>
      <c r="C39" s="1" t="s">
        <v>51</v>
      </c>
      <c r="D39" s="1" t="s">
        <v>50</v>
      </c>
      <c r="E39" s="1">
        <v>5</v>
      </c>
      <c r="F39" s="1">
        <v>4</v>
      </c>
      <c r="G39" s="1">
        <v>177</v>
      </c>
    </row>
    <row r="40" spans="1:7" ht="23.25" customHeight="1">
      <c r="A40" s="1">
        <v>36</v>
      </c>
      <c r="B40" s="1" t="s">
        <v>117</v>
      </c>
      <c r="C40" s="1" t="s">
        <v>118</v>
      </c>
      <c r="D40" s="1" t="s">
        <v>65</v>
      </c>
      <c r="E40" s="1">
        <v>5</v>
      </c>
      <c r="F40" s="1">
        <v>4</v>
      </c>
      <c r="G40" s="1">
        <v>156</v>
      </c>
    </row>
    <row r="41" spans="1:7" ht="23.25" customHeight="1">
      <c r="A41" s="1">
        <v>37</v>
      </c>
      <c r="B41" s="1" t="s">
        <v>119</v>
      </c>
      <c r="C41" s="1" t="s">
        <v>64</v>
      </c>
      <c r="D41" s="1" t="s">
        <v>65</v>
      </c>
      <c r="E41" s="1">
        <v>5</v>
      </c>
      <c r="F41" s="1">
        <v>4</v>
      </c>
      <c r="G41" s="1">
        <v>151</v>
      </c>
    </row>
    <row r="42" spans="1:7" ht="23.25" customHeight="1">
      <c r="A42" s="1">
        <v>38</v>
      </c>
      <c r="B42" s="1" t="s">
        <v>120</v>
      </c>
      <c r="C42" s="1" t="s">
        <v>49</v>
      </c>
      <c r="D42" s="1" t="s">
        <v>50</v>
      </c>
      <c r="E42" s="1">
        <v>5</v>
      </c>
      <c r="F42" s="1">
        <v>4</v>
      </c>
      <c r="G42" s="1">
        <v>131</v>
      </c>
    </row>
    <row r="43" spans="1:7" ht="23.25" customHeight="1">
      <c r="A43" s="1">
        <v>39</v>
      </c>
      <c r="B43" s="1" t="s">
        <v>121</v>
      </c>
      <c r="C43" s="1" t="s">
        <v>122</v>
      </c>
      <c r="D43" s="1" t="s">
        <v>123</v>
      </c>
      <c r="E43" s="1">
        <v>5</v>
      </c>
      <c r="F43" s="1">
        <v>4</v>
      </c>
      <c r="G43" s="1">
        <v>78</v>
      </c>
    </row>
    <row r="44" spans="1:7" ht="23.25" customHeight="1">
      <c r="A44" s="1">
        <v>40</v>
      </c>
      <c r="B44" s="1" t="s">
        <v>124</v>
      </c>
      <c r="C44" s="1" t="s">
        <v>91</v>
      </c>
      <c r="D44" s="1" t="s">
        <v>92</v>
      </c>
      <c r="E44" s="1">
        <v>5</v>
      </c>
      <c r="F44" s="1">
        <v>4</v>
      </c>
      <c r="G44" s="1">
        <v>76</v>
      </c>
    </row>
    <row r="45" spans="1:7" ht="23.25" customHeight="1">
      <c r="A45" s="1">
        <v>41</v>
      </c>
      <c r="B45" s="1" t="s">
        <v>125</v>
      </c>
      <c r="C45" s="1" t="s">
        <v>64</v>
      </c>
      <c r="D45" s="1" t="s">
        <v>65</v>
      </c>
      <c r="E45" s="1">
        <v>5</v>
      </c>
      <c r="F45" s="1">
        <v>4</v>
      </c>
      <c r="G45" s="1">
        <v>63</v>
      </c>
    </row>
    <row r="46" spans="1:7" ht="23.25">
      <c r="A46" s="1">
        <v>42</v>
      </c>
      <c r="B46" s="1" t="s">
        <v>126</v>
      </c>
      <c r="C46" s="1" t="s">
        <v>51</v>
      </c>
      <c r="D46" s="1" t="s">
        <v>50</v>
      </c>
      <c r="E46" s="1">
        <v>5</v>
      </c>
      <c r="F46" s="1">
        <v>4</v>
      </c>
      <c r="G46" s="1">
        <v>58</v>
      </c>
    </row>
    <row r="47" spans="1:7" ht="23.25">
      <c r="A47" s="1">
        <v>43</v>
      </c>
      <c r="B47" s="1" t="s">
        <v>127</v>
      </c>
      <c r="C47" s="1" t="s">
        <v>59</v>
      </c>
      <c r="D47" s="1" t="s">
        <v>60</v>
      </c>
      <c r="E47" s="1">
        <v>5</v>
      </c>
      <c r="F47" s="1">
        <v>4</v>
      </c>
      <c r="G47" s="1">
        <v>-21</v>
      </c>
    </row>
    <row r="48" spans="1:7" ht="23.25">
      <c r="A48" s="1">
        <v>44</v>
      </c>
      <c r="B48" s="1" t="s">
        <v>128</v>
      </c>
      <c r="C48" s="1" t="s">
        <v>82</v>
      </c>
      <c r="D48" s="1" t="s">
        <v>74</v>
      </c>
      <c r="E48" s="1">
        <v>5</v>
      </c>
      <c r="F48" s="1">
        <v>4</v>
      </c>
      <c r="G48" s="1">
        <v>-27</v>
      </c>
    </row>
    <row r="49" spans="1:7" ht="23.25">
      <c r="A49" s="1">
        <v>45</v>
      </c>
      <c r="B49" s="1" t="s">
        <v>129</v>
      </c>
      <c r="C49" s="1" t="s">
        <v>130</v>
      </c>
      <c r="D49" s="1" t="s">
        <v>65</v>
      </c>
      <c r="E49" s="1">
        <v>5</v>
      </c>
      <c r="F49" s="1">
        <v>4</v>
      </c>
      <c r="G49" s="1">
        <v>-41</v>
      </c>
    </row>
    <row r="50" spans="1:7" ht="23.25">
      <c r="A50" s="1">
        <v>46</v>
      </c>
      <c r="B50" s="1" t="s">
        <v>131</v>
      </c>
      <c r="C50" s="1" t="s">
        <v>91</v>
      </c>
      <c r="D50" s="1" t="s">
        <v>92</v>
      </c>
      <c r="E50" s="1">
        <v>5</v>
      </c>
      <c r="F50" s="1">
        <v>4</v>
      </c>
      <c r="G50" s="1">
        <v>-190</v>
      </c>
    </row>
    <row r="51" spans="1:7" ht="23.25">
      <c r="A51" s="1">
        <v>47</v>
      </c>
      <c r="B51" s="1" t="s">
        <v>132</v>
      </c>
      <c r="C51" s="1" t="s">
        <v>64</v>
      </c>
      <c r="D51" s="1" t="s">
        <v>65</v>
      </c>
      <c r="E51" s="1">
        <v>5</v>
      </c>
      <c r="F51" s="1">
        <v>4</v>
      </c>
      <c r="G51" s="1">
        <v>-250</v>
      </c>
    </row>
    <row r="52" spans="1:7" ht="23.25">
      <c r="A52" s="1">
        <v>48</v>
      </c>
      <c r="B52" s="1" t="s">
        <v>133</v>
      </c>
      <c r="C52" s="1" t="s">
        <v>134</v>
      </c>
      <c r="D52" s="1" t="s">
        <v>123</v>
      </c>
      <c r="E52" s="1">
        <v>5</v>
      </c>
      <c r="F52" s="1">
        <v>4</v>
      </c>
      <c r="G52" s="1">
        <v>-335</v>
      </c>
    </row>
    <row r="53" spans="1:7" ht="23.25">
      <c r="A53" s="1">
        <v>49</v>
      </c>
      <c r="B53" s="1" t="s">
        <v>135</v>
      </c>
      <c r="C53" s="1" t="s">
        <v>136</v>
      </c>
      <c r="D53" s="1" t="s">
        <v>137</v>
      </c>
      <c r="E53" s="1">
        <v>5</v>
      </c>
      <c r="F53" s="1">
        <v>4</v>
      </c>
      <c r="G53" s="1">
        <v>-424</v>
      </c>
    </row>
    <row r="54" spans="1:7" ht="23.25">
      <c r="A54" s="1">
        <v>50</v>
      </c>
      <c r="B54" s="1" t="s">
        <v>138</v>
      </c>
      <c r="C54" s="1" t="s">
        <v>73</v>
      </c>
      <c r="D54" s="1" t="s">
        <v>74</v>
      </c>
      <c r="E54" s="1">
        <v>4</v>
      </c>
      <c r="F54" s="1">
        <v>5</v>
      </c>
      <c r="G54" s="1">
        <v>585</v>
      </c>
    </row>
    <row r="55" spans="1:7" ht="23.25">
      <c r="A55" s="1">
        <v>51</v>
      </c>
      <c r="B55" s="1" t="s">
        <v>139</v>
      </c>
      <c r="C55" s="1" t="s">
        <v>140</v>
      </c>
      <c r="D55" s="1" t="s">
        <v>123</v>
      </c>
      <c r="E55" s="1">
        <v>4</v>
      </c>
      <c r="F55" s="1">
        <v>5</v>
      </c>
      <c r="G55" s="1">
        <v>323</v>
      </c>
    </row>
    <row r="56" spans="1:7" ht="23.25">
      <c r="A56" s="1">
        <v>52</v>
      </c>
      <c r="B56" s="1" t="s">
        <v>141</v>
      </c>
      <c r="C56" s="1" t="s">
        <v>122</v>
      </c>
      <c r="D56" s="1" t="s">
        <v>123</v>
      </c>
      <c r="E56" s="1">
        <v>4</v>
      </c>
      <c r="F56" s="1">
        <v>2</v>
      </c>
      <c r="G56" s="1">
        <v>267</v>
      </c>
    </row>
    <row r="57" spans="1:7" ht="23.25">
      <c r="A57" s="1">
        <v>53</v>
      </c>
      <c r="B57" s="1" t="s">
        <v>142</v>
      </c>
      <c r="C57" s="1" t="s">
        <v>143</v>
      </c>
      <c r="D57" s="1" t="s">
        <v>65</v>
      </c>
      <c r="E57" s="1">
        <v>4</v>
      </c>
      <c r="F57" s="1">
        <v>5</v>
      </c>
      <c r="G57" s="1">
        <v>247</v>
      </c>
    </row>
    <row r="58" spans="1:7" ht="23.25">
      <c r="A58" s="1">
        <v>54</v>
      </c>
      <c r="B58" s="1" t="s">
        <v>144</v>
      </c>
      <c r="C58" s="1" t="s">
        <v>145</v>
      </c>
      <c r="D58" s="1" t="s">
        <v>146</v>
      </c>
      <c r="E58" s="1">
        <v>4</v>
      </c>
      <c r="F58" s="1">
        <v>5</v>
      </c>
      <c r="G58" s="1">
        <v>241</v>
      </c>
    </row>
    <row r="59" spans="1:7" ht="23.25">
      <c r="A59" s="1">
        <v>55</v>
      </c>
      <c r="B59" s="1" t="s">
        <v>147</v>
      </c>
      <c r="C59" s="1" t="s">
        <v>148</v>
      </c>
      <c r="D59" s="1" t="s">
        <v>60</v>
      </c>
      <c r="E59" s="1">
        <v>4</v>
      </c>
      <c r="F59" s="1">
        <v>5</v>
      </c>
      <c r="G59" s="1">
        <v>221</v>
      </c>
    </row>
    <row r="60" spans="1:7" ht="23.25">
      <c r="A60" s="1">
        <v>56</v>
      </c>
      <c r="B60" s="1" t="s">
        <v>149</v>
      </c>
      <c r="C60" s="1" t="s">
        <v>150</v>
      </c>
      <c r="D60" s="1" t="s">
        <v>65</v>
      </c>
      <c r="E60" s="1">
        <v>4</v>
      </c>
      <c r="F60" s="1">
        <v>5</v>
      </c>
      <c r="G60" s="1">
        <v>203</v>
      </c>
    </row>
    <row r="61" spans="1:7" ht="23.25">
      <c r="A61" s="1">
        <v>57</v>
      </c>
      <c r="B61" s="1" t="s">
        <v>151</v>
      </c>
      <c r="C61" s="1" t="s">
        <v>130</v>
      </c>
      <c r="D61" s="1" t="s">
        <v>65</v>
      </c>
      <c r="E61" s="1">
        <v>4</v>
      </c>
      <c r="F61" s="1">
        <v>5</v>
      </c>
      <c r="G61" s="1">
        <v>132</v>
      </c>
    </row>
    <row r="62" spans="1:7" ht="23.25">
      <c r="A62" s="1">
        <v>58</v>
      </c>
      <c r="B62" s="1" t="s">
        <v>152</v>
      </c>
      <c r="C62" s="1" t="s">
        <v>153</v>
      </c>
      <c r="D62" s="1" t="s">
        <v>154</v>
      </c>
      <c r="E62" s="1">
        <v>4</v>
      </c>
      <c r="F62" s="1">
        <v>5</v>
      </c>
      <c r="G62" s="1">
        <v>85</v>
      </c>
    </row>
    <row r="63" spans="1:7" ht="23.25">
      <c r="A63" s="1">
        <v>59</v>
      </c>
      <c r="B63" s="1" t="s">
        <v>155</v>
      </c>
      <c r="C63" s="1" t="s">
        <v>145</v>
      </c>
      <c r="D63" s="1" t="s">
        <v>146</v>
      </c>
      <c r="E63" s="1">
        <v>4</v>
      </c>
      <c r="F63" s="1">
        <v>5</v>
      </c>
      <c r="G63" s="1">
        <v>76</v>
      </c>
    </row>
    <row r="64" spans="1:7" ht="23.25">
      <c r="A64" s="1">
        <v>60</v>
      </c>
      <c r="B64" s="1" t="s">
        <v>156</v>
      </c>
      <c r="C64" s="1" t="s">
        <v>94</v>
      </c>
      <c r="D64" s="1" t="s">
        <v>65</v>
      </c>
      <c r="E64" s="1">
        <v>4</v>
      </c>
      <c r="F64" s="1">
        <v>5</v>
      </c>
      <c r="G64" s="1">
        <v>-1</v>
      </c>
    </row>
    <row r="65" spans="1:7" ht="23.25">
      <c r="A65" s="1">
        <v>61</v>
      </c>
      <c r="B65" s="1" t="s">
        <v>157</v>
      </c>
      <c r="C65" s="1" t="s">
        <v>148</v>
      </c>
      <c r="D65" s="1" t="s">
        <v>60</v>
      </c>
      <c r="E65" s="1">
        <v>4</v>
      </c>
      <c r="F65" s="1">
        <v>5</v>
      </c>
      <c r="G65" s="1">
        <v>-17</v>
      </c>
    </row>
    <row r="66" spans="1:7" ht="23.25">
      <c r="A66" s="1">
        <v>62</v>
      </c>
      <c r="B66" s="1" t="s">
        <v>158</v>
      </c>
      <c r="C66" s="1" t="s">
        <v>107</v>
      </c>
      <c r="D66" s="1" t="s">
        <v>108</v>
      </c>
      <c r="E66" s="1">
        <v>4</v>
      </c>
      <c r="F66" s="1">
        <v>5</v>
      </c>
      <c r="G66" s="1">
        <v>-31</v>
      </c>
    </row>
    <row r="67" spans="1:7" ht="23.25">
      <c r="A67" s="1">
        <v>63</v>
      </c>
      <c r="B67" s="1" t="s">
        <v>159</v>
      </c>
      <c r="C67" s="1" t="s">
        <v>160</v>
      </c>
      <c r="D67" s="1" t="s">
        <v>123</v>
      </c>
      <c r="E67" s="1">
        <v>4</v>
      </c>
      <c r="F67" s="1">
        <v>5</v>
      </c>
      <c r="G67" s="1">
        <v>-81</v>
      </c>
    </row>
    <row r="68" spans="1:7" ht="23.25">
      <c r="A68" s="1">
        <v>64</v>
      </c>
      <c r="B68" s="1" t="s">
        <v>161</v>
      </c>
      <c r="C68" s="1" t="s">
        <v>94</v>
      </c>
      <c r="D68" s="1" t="s">
        <v>65</v>
      </c>
      <c r="E68" s="1">
        <v>4</v>
      </c>
      <c r="F68" s="1">
        <v>5</v>
      </c>
      <c r="G68" s="1">
        <v>-82</v>
      </c>
    </row>
    <row r="69" spans="1:7" ht="23.25">
      <c r="A69" s="1">
        <v>65</v>
      </c>
      <c r="B69" s="1" t="s">
        <v>162</v>
      </c>
      <c r="C69" s="1" t="s">
        <v>163</v>
      </c>
      <c r="D69" s="1" t="s">
        <v>92</v>
      </c>
      <c r="E69" s="1">
        <v>4</v>
      </c>
      <c r="F69" s="1">
        <v>5</v>
      </c>
      <c r="G69" s="1">
        <v>-116</v>
      </c>
    </row>
    <row r="70" spans="1:7" ht="23.25">
      <c r="A70" s="1">
        <v>66</v>
      </c>
      <c r="B70" s="1" t="s">
        <v>164</v>
      </c>
      <c r="C70" s="1" t="s">
        <v>150</v>
      </c>
      <c r="D70" s="1" t="s">
        <v>65</v>
      </c>
      <c r="E70" s="1">
        <v>4</v>
      </c>
      <c r="F70" s="1">
        <v>5</v>
      </c>
      <c r="G70" s="1">
        <v>-175</v>
      </c>
    </row>
    <row r="71" spans="1:7" ht="23.25">
      <c r="A71" s="1">
        <v>67</v>
      </c>
      <c r="B71" s="1" t="s">
        <v>165</v>
      </c>
      <c r="C71" s="1" t="s">
        <v>82</v>
      </c>
      <c r="D71" s="1" t="s">
        <v>74</v>
      </c>
      <c r="E71" s="1">
        <v>4</v>
      </c>
      <c r="F71" s="1">
        <v>5</v>
      </c>
      <c r="G71" s="1">
        <v>-215</v>
      </c>
    </row>
    <row r="72" spans="1:7" ht="23.25">
      <c r="A72" s="1">
        <v>68</v>
      </c>
      <c r="B72" s="1" t="s">
        <v>166</v>
      </c>
      <c r="C72" s="1" t="s">
        <v>143</v>
      </c>
      <c r="D72" s="1" t="s">
        <v>65</v>
      </c>
      <c r="E72" s="1">
        <v>4</v>
      </c>
      <c r="F72" s="1">
        <v>5</v>
      </c>
      <c r="G72" s="1">
        <v>-284</v>
      </c>
    </row>
    <row r="73" spans="1:7" ht="23.25">
      <c r="A73" s="1">
        <v>69</v>
      </c>
      <c r="B73" s="1" t="s">
        <v>167</v>
      </c>
      <c r="C73" s="1" t="s">
        <v>168</v>
      </c>
      <c r="D73" s="1" t="s">
        <v>65</v>
      </c>
      <c r="E73" s="1">
        <v>4</v>
      </c>
      <c r="F73" s="1">
        <v>5</v>
      </c>
      <c r="G73" s="1">
        <v>-439</v>
      </c>
    </row>
    <row r="74" spans="1:7" ht="23.25">
      <c r="A74" s="1">
        <v>70</v>
      </c>
      <c r="B74" s="1" t="s">
        <v>169</v>
      </c>
      <c r="C74" s="1" t="s">
        <v>170</v>
      </c>
      <c r="D74" s="1" t="s">
        <v>65</v>
      </c>
      <c r="E74" s="1">
        <v>4</v>
      </c>
      <c r="F74" s="1">
        <v>5</v>
      </c>
      <c r="G74" s="1">
        <v>-501</v>
      </c>
    </row>
    <row r="75" spans="1:7" ht="23.25">
      <c r="A75" s="1">
        <v>71</v>
      </c>
      <c r="B75" s="1" t="s">
        <v>171</v>
      </c>
      <c r="C75" s="1" t="s">
        <v>64</v>
      </c>
      <c r="D75" s="1" t="s">
        <v>65</v>
      </c>
      <c r="E75" s="1">
        <v>4</v>
      </c>
      <c r="F75" s="1">
        <v>5</v>
      </c>
      <c r="G75" s="1">
        <v>-529</v>
      </c>
    </row>
    <row r="76" spans="1:7" ht="23.25">
      <c r="A76" s="1">
        <v>72</v>
      </c>
      <c r="B76" s="1" t="s">
        <v>172</v>
      </c>
      <c r="C76" s="1" t="s">
        <v>94</v>
      </c>
      <c r="D76" s="1" t="s">
        <v>65</v>
      </c>
      <c r="E76" s="1">
        <v>4</v>
      </c>
      <c r="F76" s="1">
        <v>5</v>
      </c>
      <c r="G76" s="1">
        <v>-580</v>
      </c>
    </row>
    <row r="77" spans="1:7" ht="23.25">
      <c r="A77" s="1">
        <v>73</v>
      </c>
      <c r="B77" s="1" t="s">
        <v>173</v>
      </c>
      <c r="C77" s="1" t="s">
        <v>94</v>
      </c>
      <c r="D77" s="1" t="s">
        <v>65</v>
      </c>
      <c r="E77" s="1">
        <v>4</v>
      </c>
      <c r="F77" s="1">
        <v>5</v>
      </c>
      <c r="G77" s="1">
        <v>-922</v>
      </c>
    </row>
    <row r="78" spans="1:7" ht="23.25">
      <c r="A78" s="1">
        <v>74</v>
      </c>
      <c r="B78" s="1" t="s">
        <v>174</v>
      </c>
      <c r="C78" s="1" t="s">
        <v>94</v>
      </c>
      <c r="D78" s="1" t="s">
        <v>65</v>
      </c>
      <c r="E78" s="1">
        <v>3</v>
      </c>
      <c r="F78" s="1">
        <v>6</v>
      </c>
      <c r="G78" s="1">
        <v>-31</v>
      </c>
    </row>
    <row r="79" spans="1:7" ht="23.25">
      <c r="A79" s="1">
        <v>75</v>
      </c>
      <c r="B79" s="1" t="s">
        <v>175</v>
      </c>
      <c r="C79" s="1" t="s">
        <v>176</v>
      </c>
      <c r="D79" s="1" t="s">
        <v>60</v>
      </c>
      <c r="E79" s="1">
        <v>3</v>
      </c>
      <c r="F79" s="1">
        <v>6</v>
      </c>
      <c r="G79" s="1">
        <v>-215</v>
      </c>
    </row>
    <row r="80" spans="1:7" ht="23.25">
      <c r="A80" s="1">
        <v>76</v>
      </c>
      <c r="B80" s="1" t="s">
        <v>177</v>
      </c>
      <c r="C80" s="1" t="s">
        <v>94</v>
      </c>
      <c r="D80" s="1" t="s">
        <v>65</v>
      </c>
      <c r="E80" s="1">
        <v>3</v>
      </c>
      <c r="F80" s="1">
        <v>6</v>
      </c>
      <c r="G80" s="1">
        <v>-349</v>
      </c>
    </row>
    <row r="81" spans="1:7" ht="23.25">
      <c r="A81" s="1">
        <v>77</v>
      </c>
      <c r="B81" s="1" t="s">
        <v>178</v>
      </c>
      <c r="C81" s="1" t="s">
        <v>80</v>
      </c>
      <c r="D81" s="1" t="s">
        <v>65</v>
      </c>
      <c r="E81" s="1">
        <v>3</v>
      </c>
      <c r="F81" s="1">
        <v>6</v>
      </c>
      <c r="G81" s="1">
        <v>-477</v>
      </c>
    </row>
    <row r="82" spans="1:7" ht="23.25">
      <c r="A82" s="1">
        <v>78</v>
      </c>
      <c r="B82" s="1" t="s">
        <v>179</v>
      </c>
      <c r="C82" s="1" t="s">
        <v>122</v>
      </c>
      <c r="D82" s="1" t="s">
        <v>123</v>
      </c>
      <c r="E82" s="1">
        <v>3</v>
      </c>
      <c r="F82" s="1">
        <v>6</v>
      </c>
      <c r="G82" s="1">
        <v>-534</v>
      </c>
    </row>
    <row r="83" spans="1:7" ht="23.25">
      <c r="A83" s="1">
        <v>79</v>
      </c>
      <c r="B83" s="1" t="s">
        <v>180</v>
      </c>
      <c r="C83" s="1" t="s">
        <v>181</v>
      </c>
      <c r="D83" s="1" t="s">
        <v>60</v>
      </c>
      <c r="E83" s="1">
        <v>3</v>
      </c>
      <c r="F83" s="1">
        <v>6</v>
      </c>
      <c r="G83" s="1">
        <v>-569</v>
      </c>
    </row>
    <row r="84" spans="1:7" ht="23.25">
      <c r="A84" s="1">
        <v>80</v>
      </c>
      <c r="B84" s="1" t="s">
        <v>182</v>
      </c>
      <c r="C84" s="1" t="s">
        <v>122</v>
      </c>
      <c r="D84" s="1" t="s">
        <v>123</v>
      </c>
      <c r="E84" s="1">
        <v>3</v>
      </c>
      <c r="F84" s="1">
        <v>6</v>
      </c>
      <c r="G84" s="1">
        <v>-600</v>
      </c>
    </row>
    <row r="85" spans="1:7" ht="23.25">
      <c r="A85" s="1">
        <v>81</v>
      </c>
      <c r="B85" s="1" t="s">
        <v>183</v>
      </c>
      <c r="C85" s="1" t="s">
        <v>94</v>
      </c>
      <c r="D85" s="1" t="s">
        <v>65</v>
      </c>
      <c r="E85" s="1">
        <v>3</v>
      </c>
      <c r="F85" s="1">
        <v>6</v>
      </c>
      <c r="G85" s="1">
        <v>-654</v>
      </c>
    </row>
    <row r="86" spans="1:7" ht="23.25">
      <c r="A86" s="1">
        <v>82</v>
      </c>
      <c r="B86" s="1" t="s">
        <v>184</v>
      </c>
      <c r="C86" s="1" t="s">
        <v>181</v>
      </c>
      <c r="D86" s="1" t="s">
        <v>60</v>
      </c>
      <c r="E86" s="1">
        <v>3</v>
      </c>
      <c r="F86" s="1">
        <v>6</v>
      </c>
      <c r="G86" s="1">
        <v>-659</v>
      </c>
    </row>
    <row r="87" spans="1:7" ht="23.25">
      <c r="A87" s="1">
        <v>83</v>
      </c>
      <c r="B87" s="1" t="s">
        <v>185</v>
      </c>
      <c r="C87" s="1" t="s">
        <v>148</v>
      </c>
      <c r="D87" s="1" t="s">
        <v>60</v>
      </c>
      <c r="E87" s="1">
        <v>3</v>
      </c>
      <c r="F87" s="1">
        <v>6</v>
      </c>
      <c r="G87" s="1">
        <v>-723</v>
      </c>
    </row>
    <row r="88" spans="1:7" ht="23.25">
      <c r="A88" s="1">
        <v>84</v>
      </c>
      <c r="B88" s="1" t="s">
        <v>186</v>
      </c>
      <c r="C88" s="1" t="s">
        <v>143</v>
      </c>
      <c r="D88" s="1" t="s">
        <v>65</v>
      </c>
      <c r="E88" s="1">
        <v>3</v>
      </c>
      <c r="F88" s="1">
        <v>6</v>
      </c>
      <c r="G88" s="1">
        <v>-724</v>
      </c>
    </row>
    <row r="89" spans="1:7" ht="23.25">
      <c r="A89" s="1">
        <v>85</v>
      </c>
      <c r="B89" s="1" t="s">
        <v>187</v>
      </c>
      <c r="C89" s="1" t="s">
        <v>143</v>
      </c>
      <c r="D89" s="1" t="s">
        <v>65</v>
      </c>
      <c r="E89" s="1">
        <v>3</v>
      </c>
      <c r="F89" s="1">
        <v>6</v>
      </c>
      <c r="G89" s="1">
        <v>-824</v>
      </c>
    </row>
    <row r="90" spans="1:7" ht="23.25">
      <c r="A90" s="1">
        <v>86</v>
      </c>
      <c r="B90" s="1" t="s">
        <v>188</v>
      </c>
      <c r="C90" s="1" t="s">
        <v>189</v>
      </c>
      <c r="D90" s="1" t="s">
        <v>190</v>
      </c>
      <c r="E90" s="1">
        <v>3</v>
      </c>
      <c r="F90" s="1">
        <v>6</v>
      </c>
      <c r="G90" s="1">
        <v>-846</v>
      </c>
    </row>
    <row r="91" spans="1:7" ht="23.25">
      <c r="A91" s="1">
        <v>87</v>
      </c>
      <c r="B91" s="1" t="s">
        <v>191</v>
      </c>
      <c r="C91" s="1" t="s">
        <v>94</v>
      </c>
      <c r="D91" s="1" t="s">
        <v>65</v>
      </c>
      <c r="E91" s="1">
        <v>3</v>
      </c>
      <c r="F91" s="1">
        <v>6</v>
      </c>
      <c r="G91" s="1">
        <v>-862</v>
      </c>
    </row>
    <row r="92" spans="1:7" ht="23.25">
      <c r="A92" s="1">
        <v>88</v>
      </c>
      <c r="B92" s="1" t="s">
        <v>192</v>
      </c>
      <c r="C92" s="1" t="s">
        <v>193</v>
      </c>
      <c r="D92" s="1" t="s">
        <v>190</v>
      </c>
      <c r="E92" s="1">
        <v>3</v>
      </c>
      <c r="F92" s="1">
        <v>6</v>
      </c>
      <c r="G92" s="1">
        <v>-908</v>
      </c>
    </row>
    <row r="93" spans="1:7" ht="23.25">
      <c r="A93" s="1">
        <v>89</v>
      </c>
      <c r="B93" s="1" t="s">
        <v>194</v>
      </c>
      <c r="C93" s="1" t="s">
        <v>94</v>
      </c>
      <c r="D93" s="1" t="s">
        <v>65</v>
      </c>
      <c r="E93" s="1">
        <v>3</v>
      </c>
      <c r="F93" s="1">
        <v>6</v>
      </c>
      <c r="G93" s="1">
        <v>-1078</v>
      </c>
    </row>
    <row r="94" spans="1:7" ht="23.25">
      <c r="A94" s="1">
        <v>90</v>
      </c>
      <c r="B94" s="1" t="s">
        <v>195</v>
      </c>
      <c r="C94" s="1" t="s">
        <v>196</v>
      </c>
      <c r="D94" s="1" t="s">
        <v>65</v>
      </c>
      <c r="E94" s="1">
        <v>2</v>
      </c>
      <c r="F94" s="1">
        <v>7</v>
      </c>
      <c r="G94" s="1">
        <v>-362</v>
      </c>
    </row>
    <row r="95" spans="1:7" ht="23.25">
      <c r="A95" s="1">
        <v>91</v>
      </c>
      <c r="B95" s="1" t="s">
        <v>197</v>
      </c>
      <c r="C95" s="1" t="s">
        <v>122</v>
      </c>
      <c r="D95" s="1" t="s">
        <v>123</v>
      </c>
      <c r="E95" s="1">
        <v>2</v>
      </c>
      <c r="F95" s="1">
        <v>7</v>
      </c>
      <c r="G95" s="1">
        <v>-593</v>
      </c>
    </row>
    <row r="96" spans="1:7" ht="23.25">
      <c r="A96" s="1">
        <v>92</v>
      </c>
      <c r="B96" s="1" t="s">
        <v>198</v>
      </c>
      <c r="C96" s="1" t="s">
        <v>199</v>
      </c>
      <c r="D96" s="1" t="s">
        <v>65</v>
      </c>
      <c r="E96" s="1">
        <v>2</v>
      </c>
      <c r="F96" s="1">
        <v>7</v>
      </c>
      <c r="G96" s="1">
        <v>-871</v>
      </c>
    </row>
    <row r="97" spans="1:7" ht="23.25">
      <c r="A97" s="1">
        <v>93</v>
      </c>
      <c r="B97" s="1" t="s">
        <v>200</v>
      </c>
      <c r="C97" s="1" t="s">
        <v>94</v>
      </c>
      <c r="D97" s="1" t="s">
        <v>65</v>
      </c>
      <c r="E97" s="1">
        <v>2</v>
      </c>
      <c r="F97" s="1">
        <v>7</v>
      </c>
      <c r="G97" s="1">
        <v>-1625</v>
      </c>
    </row>
    <row r="98" spans="1:7" ht="23.25">
      <c r="A98" s="1">
        <v>94</v>
      </c>
      <c r="B98" s="1" t="s">
        <v>201</v>
      </c>
      <c r="C98" s="1" t="s">
        <v>94</v>
      </c>
      <c r="D98" s="1" t="s">
        <v>65</v>
      </c>
      <c r="E98" s="1">
        <v>1</v>
      </c>
      <c r="F98" s="1">
        <v>8</v>
      </c>
      <c r="G98" s="1">
        <v>-1130</v>
      </c>
    </row>
    <row r="99" spans="1:7" ht="23.25">
      <c r="A99" s="1">
        <v>95</v>
      </c>
      <c r="B99" s="1" t="s">
        <v>202</v>
      </c>
      <c r="C99" s="1" t="s">
        <v>94</v>
      </c>
      <c r="D99" s="1" t="s">
        <v>65</v>
      </c>
      <c r="E99" s="1">
        <v>1</v>
      </c>
      <c r="F99" s="1">
        <v>8</v>
      </c>
      <c r="G99" s="1">
        <v>-1556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159"/>
  <sheetViews>
    <sheetView topLeftCell="A2" workbookViewId="0">
      <selection activeCell="B9" sqref="B9"/>
    </sheetView>
  </sheetViews>
  <sheetFormatPr defaultColWidth="9.140625" defaultRowHeight="15"/>
  <cols>
    <col min="1" max="1" width="11.5703125" style="3" customWidth="1"/>
    <col min="2" max="2" width="37" style="3" customWidth="1"/>
    <col min="3" max="3" width="32" style="3" customWidth="1"/>
    <col min="4" max="4" width="21" style="3" customWidth="1"/>
    <col min="5" max="6" width="9.140625" style="3"/>
    <col min="7" max="7" width="16.140625" style="3" customWidth="1"/>
    <col min="8" max="16384" width="9.140625" style="3"/>
  </cols>
  <sheetData>
    <row r="1" spans="1:8" ht="34.5">
      <c r="A1" s="25" t="s">
        <v>27</v>
      </c>
      <c r="B1" s="25"/>
      <c r="C1" s="25"/>
      <c r="D1" s="25"/>
      <c r="E1" s="25"/>
      <c r="F1" s="25"/>
      <c r="G1" s="25"/>
      <c r="H1" s="2"/>
    </row>
    <row r="2" spans="1:8" ht="34.5">
      <c r="A2" s="25" t="s">
        <v>28</v>
      </c>
      <c r="B2" s="25"/>
      <c r="C2" s="25"/>
      <c r="D2" s="25"/>
      <c r="E2" s="25"/>
      <c r="F2" s="25"/>
      <c r="G2" s="25"/>
      <c r="H2" s="2"/>
    </row>
    <row r="3" spans="1:8" ht="34.5">
      <c r="A3" s="26" t="s">
        <v>38</v>
      </c>
      <c r="B3" s="26"/>
      <c r="C3" s="26"/>
      <c r="D3" s="26"/>
      <c r="E3" s="26"/>
      <c r="F3" s="26"/>
      <c r="G3" s="26"/>
    </row>
    <row r="4" spans="1:8" ht="26.25">
      <c r="A4" s="9" t="s">
        <v>0</v>
      </c>
      <c r="B4" s="9" t="s">
        <v>1</v>
      </c>
      <c r="C4" s="9" t="s">
        <v>5</v>
      </c>
      <c r="D4" s="9" t="s">
        <v>6</v>
      </c>
      <c r="E4" s="9" t="s">
        <v>2</v>
      </c>
      <c r="F4" s="9" t="s">
        <v>3</v>
      </c>
      <c r="G4" s="9" t="s">
        <v>4</v>
      </c>
    </row>
    <row r="5" spans="1:8" ht="23.25" customHeight="1">
      <c r="A5" s="16">
        <v>1</v>
      </c>
      <c r="B5" s="16" t="s">
        <v>1850</v>
      </c>
      <c r="C5" s="16" t="s">
        <v>94</v>
      </c>
      <c r="D5" s="16" t="s">
        <v>65</v>
      </c>
      <c r="E5" s="29" t="s">
        <v>7</v>
      </c>
      <c r="F5" s="29"/>
      <c r="G5" s="30"/>
    </row>
    <row r="6" spans="1:8" ht="23.25" customHeight="1">
      <c r="A6" s="16">
        <v>1</v>
      </c>
      <c r="B6" s="16" t="s">
        <v>1851</v>
      </c>
      <c r="C6" s="16" t="s">
        <v>1266</v>
      </c>
      <c r="D6" s="16" t="s">
        <v>1267</v>
      </c>
      <c r="E6" s="32"/>
      <c r="F6" s="32"/>
      <c r="G6" s="33"/>
    </row>
    <row r="7" spans="1:8" ht="23.25" customHeight="1">
      <c r="A7" s="15">
        <v>3</v>
      </c>
      <c r="B7" s="15" t="s">
        <v>1852</v>
      </c>
      <c r="C7" s="15" t="s">
        <v>196</v>
      </c>
      <c r="D7" s="15" t="s">
        <v>65</v>
      </c>
      <c r="E7" s="15">
        <v>8</v>
      </c>
      <c r="F7" s="15">
        <v>2</v>
      </c>
      <c r="G7" s="15">
        <v>1041</v>
      </c>
    </row>
    <row r="8" spans="1:8" ht="23.25" customHeight="1">
      <c r="A8" s="15">
        <v>4</v>
      </c>
      <c r="B8" s="15" t="s">
        <v>1853</v>
      </c>
      <c r="C8" s="15" t="s">
        <v>56</v>
      </c>
      <c r="D8" s="15" t="s">
        <v>57</v>
      </c>
      <c r="E8" s="15">
        <v>8</v>
      </c>
      <c r="F8" s="15">
        <v>2</v>
      </c>
      <c r="G8" s="15">
        <v>951</v>
      </c>
    </row>
    <row r="9" spans="1:8" ht="23.25" customHeight="1">
      <c r="A9" s="15">
        <v>5</v>
      </c>
      <c r="B9" s="15" t="s">
        <v>1854</v>
      </c>
      <c r="C9" s="15" t="s">
        <v>978</v>
      </c>
      <c r="D9" s="15" t="s">
        <v>60</v>
      </c>
      <c r="E9" s="15">
        <v>8</v>
      </c>
      <c r="F9" s="15">
        <v>2</v>
      </c>
      <c r="G9" s="15">
        <v>873</v>
      </c>
    </row>
    <row r="10" spans="1:8" ht="23.25" customHeight="1">
      <c r="A10" s="15">
        <v>6</v>
      </c>
      <c r="B10" s="15" t="s">
        <v>1855</v>
      </c>
      <c r="C10" s="15" t="s">
        <v>888</v>
      </c>
      <c r="D10" s="15" t="s">
        <v>889</v>
      </c>
      <c r="E10" s="15">
        <v>8</v>
      </c>
      <c r="F10" s="15">
        <v>2</v>
      </c>
      <c r="G10" s="15">
        <v>733</v>
      </c>
    </row>
    <row r="11" spans="1:8" ht="23.25" customHeight="1">
      <c r="A11" s="15">
        <v>7</v>
      </c>
      <c r="B11" s="15" t="s">
        <v>1856</v>
      </c>
      <c r="C11" s="15" t="s">
        <v>67</v>
      </c>
      <c r="D11" s="15" t="s">
        <v>68</v>
      </c>
      <c r="E11" s="15">
        <v>7</v>
      </c>
      <c r="F11" s="15">
        <v>3</v>
      </c>
      <c r="G11" s="15">
        <v>916</v>
      </c>
    </row>
    <row r="12" spans="1:8" ht="23.25" customHeight="1">
      <c r="A12" s="15">
        <v>8</v>
      </c>
      <c r="B12" s="15" t="s">
        <v>1857</v>
      </c>
      <c r="C12" s="15" t="s">
        <v>85</v>
      </c>
      <c r="D12" s="15" t="s">
        <v>86</v>
      </c>
      <c r="E12" s="15">
        <v>7</v>
      </c>
      <c r="F12" s="15">
        <v>3</v>
      </c>
      <c r="G12" s="15">
        <v>906</v>
      </c>
    </row>
    <row r="13" spans="1:8" ht="23.25" customHeight="1">
      <c r="A13" s="15">
        <v>9</v>
      </c>
      <c r="B13" s="15" t="s">
        <v>1858</v>
      </c>
      <c r="C13" s="15" t="s">
        <v>1266</v>
      </c>
      <c r="D13" s="15" t="s">
        <v>1267</v>
      </c>
      <c r="E13" s="15">
        <v>7</v>
      </c>
      <c r="F13" s="15">
        <v>3</v>
      </c>
      <c r="G13" s="15">
        <v>837</v>
      </c>
    </row>
    <row r="14" spans="1:8" ht="23.25" customHeight="1">
      <c r="A14" s="15">
        <v>10</v>
      </c>
      <c r="B14" s="15" t="s">
        <v>1859</v>
      </c>
      <c r="C14" s="15" t="s">
        <v>73</v>
      </c>
      <c r="D14" s="15" t="s">
        <v>74</v>
      </c>
      <c r="E14" s="15">
        <v>7</v>
      </c>
      <c r="F14" s="15">
        <v>3</v>
      </c>
      <c r="G14" s="15">
        <v>700</v>
      </c>
    </row>
    <row r="15" spans="1:8" ht="23.25" customHeight="1">
      <c r="A15" s="15">
        <v>11</v>
      </c>
      <c r="B15" s="15" t="s">
        <v>1860</v>
      </c>
      <c r="C15" s="15" t="s">
        <v>415</v>
      </c>
      <c r="D15" s="15" t="s">
        <v>65</v>
      </c>
      <c r="E15" s="15">
        <v>7</v>
      </c>
      <c r="F15" s="15">
        <v>3</v>
      </c>
      <c r="G15" s="15">
        <v>682</v>
      </c>
    </row>
    <row r="16" spans="1:8" ht="23.25" customHeight="1">
      <c r="A16" s="15">
        <v>12</v>
      </c>
      <c r="B16" s="15" t="s">
        <v>1861</v>
      </c>
      <c r="C16" s="15" t="s">
        <v>351</v>
      </c>
      <c r="D16" s="15" t="s">
        <v>255</v>
      </c>
      <c r="E16" s="15">
        <v>7</v>
      </c>
      <c r="F16" s="15">
        <v>3</v>
      </c>
      <c r="G16" s="15">
        <v>630</v>
      </c>
    </row>
    <row r="17" spans="1:7" ht="23.25" customHeight="1">
      <c r="A17" s="15">
        <v>13</v>
      </c>
      <c r="B17" s="15" t="s">
        <v>1862</v>
      </c>
      <c r="C17" s="15" t="s">
        <v>107</v>
      </c>
      <c r="D17" s="15" t="s">
        <v>108</v>
      </c>
      <c r="E17" s="15">
        <v>7</v>
      </c>
      <c r="F17" s="15">
        <v>3</v>
      </c>
      <c r="G17" s="15">
        <v>576</v>
      </c>
    </row>
    <row r="18" spans="1:7" ht="23.25" customHeight="1">
      <c r="A18" s="15">
        <v>14</v>
      </c>
      <c r="B18" s="15" t="s">
        <v>1863</v>
      </c>
      <c r="C18" s="15" t="s">
        <v>98</v>
      </c>
      <c r="D18" s="15" t="s">
        <v>99</v>
      </c>
      <c r="E18" s="15">
        <v>7</v>
      </c>
      <c r="F18" s="15">
        <v>3</v>
      </c>
      <c r="G18" s="15">
        <v>544</v>
      </c>
    </row>
    <row r="19" spans="1:7" ht="23.25" customHeight="1">
      <c r="A19" s="15">
        <v>15</v>
      </c>
      <c r="B19" s="15" t="s">
        <v>1864</v>
      </c>
      <c r="C19" s="15" t="s">
        <v>1259</v>
      </c>
      <c r="D19" s="15" t="s">
        <v>1260</v>
      </c>
      <c r="E19" s="15">
        <v>7</v>
      </c>
      <c r="F19" s="15">
        <v>3</v>
      </c>
      <c r="G19" s="15">
        <v>427</v>
      </c>
    </row>
    <row r="20" spans="1:7" ht="23.25" customHeight="1">
      <c r="A20" s="15">
        <v>16</v>
      </c>
      <c r="B20" s="15" t="s">
        <v>1865</v>
      </c>
      <c r="C20" s="15" t="s">
        <v>305</v>
      </c>
      <c r="D20" s="15" t="s">
        <v>306</v>
      </c>
      <c r="E20" s="15">
        <v>7</v>
      </c>
      <c r="F20" s="15">
        <v>3</v>
      </c>
      <c r="G20" s="15">
        <v>332</v>
      </c>
    </row>
    <row r="21" spans="1:7" ht="23.25" customHeight="1">
      <c r="A21" s="15">
        <v>17</v>
      </c>
      <c r="B21" s="15" t="s">
        <v>1866</v>
      </c>
      <c r="C21" s="15" t="s">
        <v>1843</v>
      </c>
      <c r="D21" s="15" t="s">
        <v>65</v>
      </c>
      <c r="E21" s="15">
        <v>7</v>
      </c>
      <c r="F21" s="15">
        <v>3</v>
      </c>
      <c r="G21" s="15">
        <v>265</v>
      </c>
    </row>
    <row r="22" spans="1:7" ht="23.25" customHeight="1">
      <c r="A22" s="15">
        <v>18</v>
      </c>
      <c r="B22" s="15" t="s">
        <v>1867</v>
      </c>
      <c r="C22" s="15" t="s">
        <v>343</v>
      </c>
      <c r="D22" s="15" t="s">
        <v>65</v>
      </c>
      <c r="E22" s="15">
        <v>7</v>
      </c>
      <c r="F22" s="15">
        <v>3</v>
      </c>
      <c r="G22" s="15">
        <v>239</v>
      </c>
    </row>
    <row r="23" spans="1:7" ht="23.25" customHeight="1">
      <c r="A23" s="15">
        <v>19</v>
      </c>
      <c r="B23" s="15" t="s">
        <v>1868</v>
      </c>
      <c r="C23" s="15" t="s">
        <v>143</v>
      </c>
      <c r="D23" s="15" t="s">
        <v>65</v>
      </c>
      <c r="E23" s="15">
        <v>6</v>
      </c>
      <c r="F23" s="15">
        <v>4</v>
      </c>
      <c r="G23" s="15">
        <v>870</v>
      </c>
    </row>
    <row r="24" spans="1:7" ht="23.25" customHeight="1">
      <c r="A24" s="15">
        <v>20</v>
      </c>
      <c r="B24" s="15" t="s">
        <v>1869</v>
      </c>
      <c r="C24" s="15" t="s">
        <v>143</v>
      </c>
      <c r="D24" s="15" t="s">
        <v>65</v>
      </c>
      <c r="E24" s="15">
        <v>6</v>
      </c>
      <c r="F24" s="15">
        <v>4</v>
      </c>
      <c r="G24" s="15">
        <v>818</v>
      </c>
    </row>
    <row r="25" spans="1:7" ht="23.25" customHeight="1">
      <c r="A25" s="15">
        <v>21</v>
      </c>
      <c r="B25" s="15" t="s">
        <v>1870</v>
      </c>
      <c r="C25" s="15" t="s">
        <v>143</v>
      </c>
      <c r="D25" s="15" t="s">
        <v>65</v>
      </c>
      <c r="E25" s="15">
        <v>6</v>
      </c>
      <c r="F25" s="15">
        <v>4</v>
      </c>
      <c r="G25" s="15">
        <v>603</v>
      </c>
    </row>
    <row r="26" spans="1:7" ht="23.25" customHeight="1">
      <c r="A26" s="15">
        <v>22</v>
      </c>
      <c r="B26" s="15" t="s">
        <v>1871</v>
      </c>
      <c r="C26" s="15" t="s">
        <v>1266</v>
      </c>
      <c r="D26" s="15" t="s">
        <v>1267</v>
      </c>
      <c r="E26" s="15">
        <v>6</v>
      </c>
      <c r="F26" s="15">
        <v>4</v>
      </c>
      <c r="G26" s="15">
        <v>591</v>
      </c>
    </row>
    <row r="27" spans="1:7" ht="23.25" customHeight="1">
      <c r="A27" s="15">
        <v>23</v>
      </c>
      <c r="B27" s="15" t="s">
        <v>1872</v>
      </c>
      <c r="C27" s="15" t="s">
        <v>107</v>
      </c>
      <c r="D27" s="15" t="s">
        <v>108</v>
      </c>
      <c r="E27" s="15">
        <v>6</v>
      </c>
      <c r="F27" s="15">
        <v>4</v>
      </c>
      <c r="G27" s="15">
        <v>545</v>
      </c>
    </row>
    <row r="28" spans="1:7" ht="23.25" customHeight="1">
      <c r="A28" s="15">
        <v>24</v>
      </c>
      <c r="B28" s="15" t="s">
        <v>1873</v>
      </c>
      <c r="C28" s="15" t="s">
        <v>1874</v>
      </c>
      <c r="D28" s="15" t="s">
        <v>65</v>
      </c>
      <c r="E28" s="15">
        <v>6</v>
      </c>
      <c r="F28" s="15">
        <v>4</v>
      </c>
      <c r="G28" s="15">
        <v>322</v>
      </c>
    </row>
    <row r="29" spans="1:7" ht="23.25" customHeight="1">
      <c r="A29" s="15">
        <v>25</v>
      </c>
      <c r="B29" s="15" t="s">
        <v>1875</v>
      </c>
      <c r="C29" s="15" t="s">
        <v>1259</v>
      </c>
      <c r="D29" s="15" t="s">
        <v>1260</v>
      </c>
      <c r="E29" s="15">
        <v>6</v>
      </c>
      <c r="F29" s="15">
        <v>4</v>
      </c>
      <c r="G29" s="15">
        <v>316</v>
      </c>
    </row>
    <row r="30" spans="1:7" ht="23.25" customHeight="1">
      <c r="A30" s="15">
        <v>26</v>
      </c>
      <c r="B30" s="15" t="s">
        <v>1876</v>
      </c>
      <c r="C30" s="15" t="s">
        <v>107</v>
      </c>
      <c r="D30" s="15" t="s">
        <v>108</v>
      </c>
      <c r="E30" s="15">
        <v>6</v>
      </c>
      <c r="F30" s="15">
        <v>4</v>
      </c>
      <c r="G30" s="15">
        <v>289</v>
      </c>
    </row>
    <row r="31" spans="1:7" ht="23.25" customHeight="1">
      <c r="A31" s="15">
        <v>27</v>
      </c>
      <c r="B31" s="15" t="s">
        <v>1877</v>
      </c>
      <c r="C31" s="15" t="s">
        <v>1878</v>
      </c>
      <c r="D31" s="15" t="s">
        <v>92</v>
      </c>
      <c r="E31" s="15">
        <v>6</v>
      </c>
      <c r="F31" s="15">
        <v>4</v>
      </c>
      <c r="G31" s="15">
        <v>62</v>
      </c>
    </row>
    <row r="32" spans="1:7" ht="23.25" customHeight="1">
      <c r="A32" s="15">
        <v>28</v>
      </c>
      <c r="B32" s="15" t="s">
        <v>1879</v>
      </c>
      <c r="C32" s="15" t="s">
        <v>1880</v>
      </c>
      <c r="D32" s="15" t="s">
        <v>89</v>
      </c>
      <c r="E32" s="15">
        <v>6</v>
      </c>
      <c r="F32" s="15">
        <v>4</v>
      </c>
      <c r="G32" s="15">
        <v>39</v>
      </c>
    </row>
    <row r="33" spans="1:7" ht="23.25" customHeight="1">
      <c r="A33" s="15">
        <v>29</v>
      </c>
      <c r="B33" s="15" t="s">
        <v>1881</v>
      </c>
      <c r="C33" s="15" t="s">
        <v>85</v>
      </c>
      <c r="D33" s="15" t="s">
        <v>86</v>
      </c>
      <c r="E33" s="15">
        <v>5</v>
      </c>
      <c r="F33" s="15">
        <v>5</v>
      </c>
      <c r="G33" s="15">
        <v>439</v>
      </c>
    </row>
    <row r="34" spans="1:7" ht="23.25" customHeight="1">
      <c r="A34" s="15">
        <v>30</v>
      </c>
      <c r="B34" s="15" t="s">
        <v>1882</v>
      </c>
      <c r="C34" s="15" t="s">
        <v>1883</v>
      </c>
      <c r="D34" s="15" t="s">
        <v>154</v>
      </c>
      <c r="E34" s="15">
        <v>5</v>
      </c>
      <c r="F34" s="15">
        <v>5</v>
      </c>
      <c r="G34" s="15">
        <v>410</v>
      </c>
    </row>
    <row r="35" spans="1:7" ht="23.25" customHeight="1">
      <c r="A35" s="15">
        <v>31</v>
      </c>
      <c r="B35" s="15" t="s">
        <v>1884</v>
      </c>
      <c r="C35" s="15" t="s">
        <v>361</v>
      </c>
      <c r="D35" s="15" t="s">
        <v>60</v>
      </c>
      <c r="E35" s="15">
        <v>5</v>
      </c>
      <c r="F35" s="15">
        <v>4</v>
      </c>
      <c r="G35" s="15">
        <v>458</v>
      </c>
    </row>
    <row r="36" spans="1:7" ht="23.25" customHeight="1">
      <c r="A36" s="15">
        <v>32</v>
      </c>
      <c r="B36" s="15" t="s">
        <v>1885</v>
      </c>
      <c r="C36" s="15" t="s">
        <v>94</v>
      </c>
      <c r="D36" s="15" t="s">
        <v>65</v>
      </c>
      <c r="E36" s="15">
        <v>5</v>
      </c>
      <c r="F36" s="15">
        <v>4</v>
      </c>
      <c r="G36" s="15">
        <v>350</v>
      </c>
    </row>
    <row r="37" spans="1:7" ht="23.25" customHeight="1">
      <c r="A37" s="15">
        <v>33</v>
      </c>
      <c r="B37" s="15" t="s">
        <v>1886</v>
      </c>
      <c r="C37" s="15" t="s">
        <v>1282</v>
      </c>
      <c r="D37" s="15" t="s">
        <v>65</v>
      </c>
      <c r="E37" s="15">
        <v>5</v>
      </c>
      <c r="F37" s="15">
        <v>4</v>
      </c>
      <c r="G37" s="15">
        <v>296</v>
      </c>
    </row>
    <row r="38" spans="1:7" ht="23.25" customHeight="1">
      <c r="A38" s="15">
        <v>34</v>
      </c>
      <c r="B38" s="15" t="s">
        <v>1887</v>
      </c>
      <c r="C38" s="15" t="s">
        <v>1888</v>
      </c>
      <c r="D38" s="15" t="s">
        <v>330</v>
      </c>
      <c r="E38" s="15">
        <v>5</v>
      </c>
      <c r="F38" s="15">
        <v>4</v>
      </c>
      <c r="G38" s="15">
        <v>296</v>
      </c>
    </row>
    <row r="39" spans="1:7" ht="23.25" customHeight="1">
      <c r="A39" s="15">
        <v>35</v>
      </c>
      <c r="B39" s="15" t="s">
        <v>1889</v>
      </c>
      <c r="C39" s="15" t="s">
        <v>196</v>
      </c>
      <c r="D39" s="15" t="s">
        <v>65</v>
      </c>
      <c r="E39" s="15">
        <v>5</v>
      </c>
      <c r="F39" s="15">
        <v>4</v>
      </c>
      <c r="G39" s="15">
        <v>267</v>
      </c>
    </row>
    <row r="40" spans="1:7" ht="23.25" customHeight="1">
      <c r="A40" s="15">
        <v>36</v>
      </c>
      <c r="B40" s="15" t="s">
        <v>1890</v>
      </c>
      <c r="C40" s="15" t="s">
        <v>978</v>
      </c>
      <c r="D40" s="15" t="s">
        <v>60</v>
      </c>
      <c r="E40" s="15">
        <v>5</v>
      </c>
      <c r="F40" s="15">
        <v>4</v>
      </c>
      <c r="G40" s="15">
        <v>217</v>
      </c>
    </row>
    <row r="41" spans="1:7" ht="23.25" customHeight="1">
      <c r="A41" s="15">
        <v>37</v>
      </c>
      <c r="B41" s="15" t="s">
        <v>1891</v>
      </c>
      <c r="C41" s="15" t="s">
        <v>98</v>
      </c>
      <c r="D41" s="15" t="s">
        <v>99</v>
      </c>
      <c r="E41" s="15">
        <v>5</v>
      </c>
      <c r="F41" s="15">
        <v>4</v>
      </c>
      <c r="G41" s="15">
        <v>166</v>
      </c>
    </row>
    <row r="42" spans="1:7" ht="23.25" customHeight="1">
      <c r="A42" s="15">
        <v>38</v>
      </c>
      <c r="B42" s="15" t="s">
        <v>1892</v>
      </c>
      <c r="C42" s="15" t="s">
        <v>1893</v>
      </c>
      <c r="D42" s="15" t="s">
        <v>65</v>
      </c>
      <c r="E42" s="15">
        <v>5</v>
      </c>
      <c r="F42" s="15">
        <v>4</v>
      </c>
      <c r="G42" s="15">
        <v>155</v>
      </c>
    </row>
    <row r="43" spans="1:7" ht="23.25" customHeight="1">
      <c r="A43" s="15">
        <v>39</v>
      </c>
      <c r="B43" s="15" t="s">
        <v>1894</v>
      </c>
      <c r="C43" s="15" t="s">
        <v>85</v>
      </c>
      <c r="D43" s="15" t="s">
        <v>86</v>
      </c>
      <c r="E43" s="15">
        <v>5</v>
      </c>
      <c r="F43" s="15">
        <v>4</v>
      </c>
      <c r="G43" s="15">
        <v>142</v>
      </c>
    </row>
    <row r="44" spans="1:7" ht="23.25" customHeight="1">
      <c r="A44" s="15">
        <v>40</v>
      </c>
      <c r="B44" s="15" t="s">
        <v>1895</v>
      </c>
      <c r="C44" s="15" t="s">
        <v>122</v>
      </c>
      <c r="D44" s="15" t="s">
        <v>123</v>
      </c>
      <c r="E44" s="15">
        <v>5</v>
      </c>
      <c r="F44" s="15">
        <v>4</v>
      </c>
      <c r="G44" s="15">
        <v>136</v>
      </c>
    </row>
    <row r="45" spans="1:7" ht="23.25" customHeight="1">
      <c r="A45" s="15">
        <v>41</v>
      </c>
      <c r="B45" s="15" t="s">
        <v>1896</v>
      </c>
      <c r="C45" s="15" t="s">
        <v>1053</v>
      </c>
      <c r="D45" s="15" t="s">
        <v>1054</v>
      </c>
      <c r="E45" s="15">
        <v>5</v>
      </c>
      <c r="F45" s="15">
        <v>4</v>
      </c>
      <c r="G45" s="15">
        <v>115</v>
      </c>
    </row>
    <row r="46" spans="1:7" ht="23.25" customHeight="1">
      <c r="A46" s="15">
        <v>42</v>
      </c>
      <c r="B46" s="15" t="s">
        <v>1897</v>
      </c>
      <c r="C46" s="15" t="s">
        <v>361</v>
      </c>
      <c r="D46" s="15" t="s">
        <v>60</v>
      </c>
      <c r="E46" s="15">
        <v>5</v>
      </c>
      <c r="F46" s="15">
        <v>4</v>
      </c>
      <c r="G46" s="15">
        <v>87</v>
      </c>
    </row>
    <row r="47" spans="1:7" ht="23.25" customHeight="1">
      <c r="A47" s="15">
        <v>43</v>
      </c>
      <c r="B47" s="15" t="s">
        <v>1898</v>
      </c>
      <c r="C47" s="15" t="s">
        <v>305</v>
      </c>
      <c r="D47" s="15" t="s">
        <v>306</v>
      </c>
      <c r="E47" s="15">
        <v>5</v>
      </c>
      <c r="F47" s="15">
        <v>4</v>
      </c>
      <c r="G47" s="15">
        <v>38</v>
      </c>
    </row>
    <row r="48" spans="1:7" ht="23.25" customHeight="1">
      <c r="A48" s="15">
        <v>44</v>
      </c>
      <c r="B48" s="15" t="s">
        <v>1899</v>
      </c>
      <c r="C48" s="15" t="s">
        <v>1282</v>
      </c>
      <c r="D48" s="15" t="s">
        <v>65</v>
      </c>
      <c r="E48" s="15">
        <v>5</v>
      </c>
      <c r="F48" s="15">
        <v>4</v>
      </c>
      <c r="G48" s="15">
        <v>4</v>
      </c>
    </row>
    <row r="49" spans="1:7" ht="23.25" customHeight="1">
      <c r="A49" s="15">
        <v>45</v>
      </c>
      <c r="B49" s="15" t="s">
        <v>1900</v>
      </c>
      <c r="C49" s="15" t="s">
        <v>305</v>
      </c>
      <c r="D49" s="15" t="s">
        <v>306</v>
      </c>
      <c r="E49" s="15">
        <v>5</v>
      </c>
      <c r="F49" s="15">
        <v>4</v>
      </c>
      <c r="G49" s="15">
        <v>-118</v>
      </c>
    </row>
    <row r="50" spans="1:7" ht="23.25" customHeight="1">
      <c r="A50" s="15">
        <v>46</v>
      </c>
      <c r="B50" s="15" t="s">
        <v>1901</v>
      </c>
      <c r="C50" s="15" t="s">
        <v>1902</v>
      </c>
      <c r="D50" s="15" t="s">
        <v>65</v>
      </c>
      <c r="E50" s="15">
        <v>5</v>
      </c>
      <c r="F50" s="15">
        <v>4</v>
      </c>
      <c r="G50" s="15">
        <v>-152</v>
      </c>
    </row>
    <row r="51" spans="1:7" ht="23.25" customHeight="1">
      <c r="A51" s="15">
        <v>47</v>
      </c>
      <c r="B51" s="15" t="s">
        <v>1903</v>
      </c>
      <c r="C51" s="15" t="s">
        <v>220</v>
      </c>
      <c r="D51" s="15" t="s">
        <v>65</v>
      </c>
      <c r="E51" s="15">
        <v>5</v>
      </c>
      <c r="F51" s="15">
        <v>4</v>
      </c>
      <c r="G51" s="15">
        <v>-185</v>
      </c>
    </row>
    <row r="52" spans="1:7" ht="23.25" customHeight="1">
      <c r="A52" s="15">
        <v>48</v>
      </c>
      <c r="B52" s="15" t="s">
        <v>1904</v>
      </c>
      <c r="C52" s="15" t="s">
        <v>1905</v>
      </c>
      <c r="D52" s="15" t="s">
        <v>65</v>
      </c>
      <c r="E52" s="15">
        <v>5</v>
      </c>
      <c r="F52" s="15">
        <v>4</v>
      </c>
      <c r="G52" s="15">
        <v>-186</v>
      </c>
    </row>
    <row r="53" spans="1:7" ht="23.25" customHeight="1">
      <c r="A53" s="15">
        <v>49</v>
      </c>
      <c r="B53" s="15" t="s">
        <v>1906</v>
      </c>
      <c r="C53" s="15" t="s">
        <v>118</v>
      </c>
      <c r="D53" s="15" t="s">
        <v>65</v>
      </c>
      <c r="E53" s="15">
        <v>5</v>
      </c>
      <c r="F53" s="15">
        <v>4</v>
      </c>
      <c r="G53" s="15">
        <v>-235</v>
      </c>
    </row>
    <row r="54" spans="1:7" ht="23.25" customHeight="1">
      <c r="A54" s="15">
        <v>50</v>
      </c>
      <c r="B54" s="15" t="s">
        <v>1907</v>
      </c>
      <c r="C54" s="15" t="s">
        <v>176</v>
      </c>
      <c r="D54" s="15" t="s">
        <v>60</v>
      </c>
      <c r="E54" s="15">
        <v>5</v>
      </c>
      <c r="F54" s="15">
        <v>4</v>
      </c>
      <c r="G54" s="15">
        <v>-273</v>
      </c>
    </row>
    <row r="55" spans="1:7" ht="23.25" customHeight="1">
      <c r="A55" s="15">
        <v>51</v>
      </c>
      <c r="B55" s="15" t="s">
        <v>1908</v>
      </c>
      <c r="C55" s="15" t="s">
        <v>1282</v>
      </c>
      <c r="D55" s="15" t="s">
        <v>65</v>
      </c>
      <c r="E55" s="15">
        <v>5</v>
      </c>
      <c r="F55" s="15">
        <v>4</v>
      </c>
      <c r="G55" s="15">
        <v>-451</v>
      </c>
    </row>
    <row r="56" spans="1:7" ht="23.25" customHeight="1">
      <c r="A56" s="15">
        <v>52</v>
      </c>
      <c r="B56" s="15" t="s">
        <v>1909</v>
      </c>
      <c r="C56" s="15" t="s">
        <v>49</v>
      </c>
      <c r="D56" s="15" t="s">
        <v>50</v>
      </c>
      <c r="E56" s="15">
        <v>4</v>
      </c>
      <c r="F56" s="15">
        <v>5</v>
      </c>
      <c r="G56" s="15">
        <v>510</v>
      </c>
    </row>
    <row r="57" spans="1:7" ht="23.25" customHeight="1">
      <c r="A57" s="15">
        <v>53</v>
      </c>
      <c r="B57" s="15" t="s">
        <v>1910</v>
      </c>
      <c r="C57" s="15" t="s">
        <v>176</v>
      </c>
      <c r="D57" s="15" t="s">
        <v>60</v>
      </c>
      <c r="E57" s="15">
        <v>4</v>
      </c>
      <c r="F57" s="15">
        <v>5</v>
      </c>
      <c r="G57" s="15">
        <v>316</v>
      </c>
    </row>
    <row r="58" spans="1:7" ht="23.25" customHeight="1">
      <c r="A58" s="15">
        <v>54</v>
      </c>
      <c r="B58" s="15" t="s">
        <v>1911</v>
      </c>
      <c r="C58" s="15" t="s">
        <v>170</v>
      </c>
      <c r="D58" s="15" t="s">
        <v>65</v>
      </c>
      <c r="E58" s="15">
        <v>4</v>
      </c>
      <c r="F58" s="15">
        <v>5</v>
      </c>
      <c r="G58" s="15">
        <v>161</v>
      </c>
    </row>
    <row r="59" spans="1:7" ht="23.25" customHeight="1">
      <c r="A59" s="15">
        <v>55</v>
      </c>
      <c r="B59" s="15" t="s">
        <v>1912</v>
      </c>
      <c r="C59" s="15" t="s">
        <v>148</v>
      </c>
      <c r="D59" s="15" t="s">
        <v>60</v>
      </c>
      <c r="E59" s="15">
        <v>4</v>
      </c>
      <c r="F59" s="15">
        <v>5</v>
      </c>
      <c r="G59" s="15">
        <v>148</v>
      </c>
    </row>
    <row r="60" spans="1:7" ht="23.25" customHeight="1">
      <c r="A60" s="15">
        <v>56</v>
      </c>
      <c r="B60" s="15" t="s">
        <v>1913</v>
      </c>
      <c r="C60" s="15" t="s">
        <v>196</v>
      </c>
      <c r="D60" s="15" t="s">
        <v>65</v>
      </c>
      <c r="E60" s="15">
        <v>4</v>
      </c>
      <c r="F60" s="15">
        <v>5</v>
      </c>
      <c r="G60" s="15">
        <v>132</v>
      </c>
    </row>
    <row r="61" spans="1:7" ht="23.25" customHeight="1">
      <c r="A61" s="15">
        <v>57</v>
      </c>
      <c r="B61" s="15" t="s">
        <v>1914</v>
      </c>
      <c r="C61" s="15" t="s">
        <v>113</v>
      </c>
      <c r="D61" s="15" t="s">
        <v>114</v>
      </c>
      <c r="E61" s="15">
        <v>4</v>
      </c>
      <c r="F61" s="15">
        <v>5</v>
      </c>
      <c r="G61" s="15">
        <v>76</v>
      </c>
    </row>
    <row r="62" spans="1:7" ht="23.25" customHeight="1">
      <c r="A62" s="15">
        <v>58</v>
      </c>
      <c r="B62" s="15" t="s">
        <v>1915</v>
      </c>
      <c r="C62" s="15" t="s">
        <v>351</v>
      </c>
      <c r="D62" s="15" t="s">
        <v>255</v>
      </c>
      <c r="E62" s="15">
        <v>4</v>
      </c>
      <c r="F62" s="15">
        <v>5</v>
      </c>
      <c r="G62" s="15">
        <v>72</v>
      </c>
    </row>
    <row r="63" spans="1:7" ht="23.25" customHeight="1">
      <c r="A63" s="15">
        <v>59</v>
      </c>
      <c r="B63" s="15" t="s">
        <v>1916</v>
      </c>
      <c r="C63" s="15" t="s">
        <v>107</v>
      </c>
      <c r="D63" s="15" t="s">
        <v>108</v>
      </c>
      <c r="E63" s="15">
        <v>4</v>
      </c>
      <c r="F63" s="15">
        <v>5</v>
      </c>
      <c r="G63" s="15">
        <v>43</v>
      </c>
    </row>
    <row r="64" spans="1:7" ht="23.25" customHeight="1">
      <c r="A64" s="15">
        <v>60</v>
      </c>
      <c r="B64" s="15" t="s">
        <v>1917</v>
      </c>
      <c r="C64" s="15" t="s">
        <v>122</v>
      </c>
      <c r="D64" s="15" t="s">
        <v>123</v>
      </c>
      <c r="E64" s="15">
        <v>4</v>
      </c>
      <c r="F64" s="15">
        <v>5</v>
      </c>
      <c r="G64" s="15">
        <v>11</v>
      </c>
    </row>
    <row r="65" spans="1:7" ht="23.25" customHeight="1">
      <c r="A65" s="15">
        <v>61</v>
      </c>
      <c r="B65" s="15" t="s">
        <v>1918</v>
      </c>
      <c r="C65" s="15" t="s">
        <v>1053</v>
      </c>
      <c r="D65" s="15" t="s">
        <v>1054</v>
      </c>
      <c r="E65" s="15">
        <v>4</v>
      </c>
      <c r="F65" s="15">
        <v>5</v>
      </c>
      <c r="G65" s="15">
        <v>-32</v>
      </c>
    </row>
    <row r="66" spans="1:7" ht="23.25" customHeight="1">
      <c r="A66" s="15">
        <v>62</v>
      </c>
      <c r="B66" s="15" t="s">
        <v>1919</v>
      </c>
      <c r="C66" s="15" t="s">
        <v>1084</v>
      </c>
      <c r="D66" s="15" t="s">
        <v>65</v>
      </c>
      <c r="E66" s="15">
        <v>4</v>
      </c>
      <c r="F66" s="15">
        <v>5</v>
      </c>
      <c r="G66" s="15">
        <v>-39</v>
      </c>
    </row>
    <row r="67" spans="1:7" ht="23.25" customHeight="1">
      <c r="A67" s="15">
        <v>63</v>
      </c>
      <c r="B67" s="15" t="s">
        <v>1920</v>
      </c>
      <c r="C67" s="15" t="s">
        <v>351</v>
      </c>
      <c r="D67" s="15" t="s">
        <v>255</v>
      </c>
      <c r="E67" s="15">
        <v>4</v>
      </c>
      <c r="F67" s="15">
        <v>5</v>
      </c>
      <c r="G67" s="15">
        <v>-68</v>
      </c>
    </row>
    <row r="68" spans="1:7" ht="23.25" customHeight="1">
      <c r="A68" s="15">
        <v>64</v>
      </c>
      <c r="B68" s="15" t="s">
        <v>1921</v>
      </c>
      <c r="C68" s="15" t="s">
        <v>122</v>
      </c>
      <c r="D68" s="15" t="s">
        <v>123</v>
      </c>
      <c r="E68" s="15">
        <v>4</v>
      </c>
      <c r="F68" s="15">
        <v>5</v>
      </c>
      <c r="G68" s="15">
        <v>-169</v>
      </c>
    </row>
    <row r="69" spans="1:7" ht="23.25" customHeight="1">
      <c r="A69" s="15">
        <v>65</v>
      </c>
      <c r="B69" s="15" t="s">
        <v>1922</v>
      </c>
      <c r="C69" s="15" t="s">
        <v>971</v>
      </c>
      <c r="D69" s="15" t="s">
        <v>65</v>
      </c>
      <c r="E69" s="15">
        <v>4</v>
      </c>
      <c r="F69" s="15">
        <v>5</v>
      </c>
      <c r="G69" s="15">
        <v>-257</v>
      </c>
    </row>
    <row r="70" spans="1:7" ht="23.25" customHeight="1">
      <c r="A70" s="15">
        <v>66</v>
      </c>
      <c r="B70" s="15" t="s">
        <v>1923</v>
      </c>
      <c r="C70" s="15" t="s">
        <v>113</v>
      </c>
      <c r="D70" s="15" t="s">
        <v>114</v>
      </c>
      <c r="E70" s="15">
        <v>4</v>
      </c>
      <c r="F70" s="15">
        <v>5</v>
      </c>
      <c r="G70" s="15">
        <v>-265</v>
      </c>
    </row>
    <row r="71" spans="1:7" ht="23.25" customHeight="1">
      <c r="A71" s="15">
        <v>67</v>
      </c>
      <c r="B71" s="15" t="s">
        <v>1924</v>
      </c>
      <c r="C71" s="15" t="s">
        <v>64</v>
      </c>
      <c r="D71" s="15" t="s">
        <v>65</v>
      </c>
      <c r="E71" s="15">
        <v>4</v>
      </c>
      <c r="F71" s="15">
        <v>5</v>
      </c>
      <c r="G71" s="15">
        <v>-292</v>
      </c>
    </row>
    <row r="72" spans="1:7" ht="23.25" customHeight="1">
      <c r="A72" s="15">
        <v>68</v>
      </c>
      <c r="B72" s="15" t="s">
        <v>1925</v>
      </c>
      <c r="C72" s="15" t="s">
        <v>978</v>
      </c>
      <c r="D72" s="15" t="s">
        <v>60</v>
      </c>
      <c r="E72" s="15">
        <v>4</v>
      </c>
      <c r="F72" s="15">
        <v>5</v>
      </c>
      <c r="G72" s="15">
        <v>-293</v>
      </c>
    </row>
    <row r="73" spans="1:7" ht="23.25" customHeight="1">
      <c r="A73" s="15">
        <v>69</v>
      </c>
      <c r="B73" s="15" t="s">
        <v>1926</v>
      </c>
      <c r="C73" s="15" t="s">
        <v>150</v>
      </c>
      <c r="D73" s="15" t="s">
        <v>65</v>
      </c>
      <c r="E73" s="15">
        <v>4</v>
      </c>
      <c r="F73" s="15">
        <v>5</v>
      </c>
      <c r="G73" s="15">
        <v>-360</v>
      </c>
    </row>
    <row r="74" spans="1:7" ht="23.25" customHeight="1">
      <c r="A74" s="15">
        <v>70</v>
      </c>
      <c r="B74" s="15" t="s">
        <v>1927</v>
      </c>
      <c r="C74" s="15" t="s">
        <v>118</v>
      </c>
      <c r="D74" s="15" t="s">
        <v>65</v>
      </c>
      <c r="E74" s="15">
        <v>4</v>
      </c>
      <c r="F74" s="15">
        <v>5</v>
      </c>
      <c r="G74" s="15">
        <v>-388</v>
      </c>
    </row>
    <row r="75" spans="1:7" ht="23.25" customHeight="1">
      <c r="A75" s="15">
        <v>71</v>
      </c>
      <c r="B75" s="15" t="s">
        <v>1928</v>
      </c>
      <c r="C75" s="15" t="s">
        <v>351</v>
      </c>
      <c r="D75" s="15" t="s">
        <v>255</v>
      </c>
      <c r="E75" s="15">
        <v>4</v>
      </c>
      <c r="F75" s="15">
        <v>5</v>
      </c>
      <c r="G75" s="15">
        <v>-401</v>
      </c>
    </row>
    <row r="76" spans="1:7" ht="23.25" customHeight="1">
      <c r="A76" s="15">
        <v>72</v>
      </c>
      <c r="B76" s="15" t="s">
        <v>1929</v>
      </c>
      <c r="C76" s="15" t="s">
        <v>1930</v>
      </c>
      <c r="D76" s="15" t="s">
        <v>65</v>
      </c>
      <c r="E76" s="15">
        <v>4</v>
      </c>
      <c r="F76" s="15">
        <v>5</v>
      </c>
      <c r="G76" s="15">
        <v>-583</v>
      </c>
    </row>
    <row r="77" spans="1:7" ht="23.25" customHeight="1">
      <c r="A77" s="15">
        <v>73</v>
      </c>
      <c r="B77" s="15" t="s">
        <v>1931</v>
      </c>
      <c r="C77" s="15" t="s">
        <v>348</v>
      </c>
      <c r="D77" s="15" t="s">
        <v>306</v>
      </c>
      <c r="E77" s="15">
        <v>4</v>
      </c>
      <c r="F77" s="15">
        <v>5</v>
      </c>
      <c r="G77" s="15">
        <v>-850</v>
      </c>
    </row>
    <row r="78" spans="1:7" ht="23.25" customHeight="1">
      <c r="A78" s="15">
        <v>74</v>
      </c>
      <c r="B78" s="15" t="s">
        <v>1932</v>
      </c>
      <c r="C78" s="15" t="s">
        <v>94</v>
      </c>
      <c r="D78" s="15" t="s">
        <v>65</v>
      </c>
      <c r="E78" s="15">
        <v>4</v>
      </c>
      <c r="F78" s="15">
        <v>5</v>
      </c>
      <c r="G78" s="15">
        <v>-874</v>
      </c>
    </row>
    <row r="79" spans="1:7" ht="23.25" customHeight="1">
      <c r="A79" s="15">
        <v>75</v>
      </c>
      <c r="B79" s="15" t="s">
        <v>1933</v>
      </c>
      <c r="C79" s="15" t="s">
        <v>94</v>
      </c>
      <c r="D79" s="15" t="s">
        <v>65</v>
      </c>
      <c r="E79" s="15">
        <v>4</v>
      </c>
      <c r="F79" s="15">
        <v>5</v>
      </c>
      <c r="G79" s="15">
        <v>-1102</v>
      </c>
    </row>
    <row r="80" spans="1:7" ht="23.25" customHeight="1">
      <c r="A80" s="15">
        <v>76</v>
      </c>
      <c r="B80" s="15" t="s">
        <v>1934</v>
      </c>
      <c r="C80" s="15" t="s">
        <v>91</v>
      </c>
      <c r="D80" s="15" t="s">
        <v>92</v>
      </c>
      <c r="E80" s="15">
        <v>3</v>
      </c>
      <c r="F80" s="15">
        <v>6</v>
      </c>
      <c r="G80" s="15">
        <v>165</v>
      </c>
    </row>
    <row r="81" spans="1:7" ht="23.25" customHeight="1">
      <c r="A81" s="15">
        <v>77</v>
      </c>
      <c r="B81" s="15" t="s">
        <v>1935</v>
      </c>
      <c r="C81" s="15" t="s">
        <v>189</v>
      </c>
      <c r="D81" s="15" t="s">
        <v>190</v>
      </c>
      <c r="E81" s="15">
        <v>3</v>
      </c>
      <c r="F81" s="15">
        <v>6</v>
      </c>
      <c r="G81" s="15">
        <v>-39</v>
      </c>
    </row>
    <row r="82" spans="1:7" ht="23.25" customHeight="1">
      <c r="A82" s="15">
        <v>78</v>
      </c>
      <c r="B82" s="15" t="s">
        <v>1936</v>
      </c>
      <c r="C82" s="15" t="s">
        <v>148</v>
      </c>
      <c r="D82" s="15" t="s">
        <v>60</v>
      </c>
      <c r="E82" s="15">
        <v>3</v>
      </c>
      <c r="F82" s="15">
        <v>6</v>
      </c>
      <c r="G82" s="15">
        <v>-68</v>
      </c>
    </row>
    <row r="83" spans="1:7" ht="23.25" customHeight="1">
      <c r="A83" s="15">
        <v>79</v>
      </c>
      <c r="B83" s="15" t="s">
        <v>1937</v>
      </c>
      <c r="C83" s="15" t="s">
        <v>1282</v>
      </c>
      <c r="D83" s="15" t="s">
        <v>65</v>
      </c>
      <c r="E83" s="15">
        <v>3</v>
      </c>
      <c r="F83" s="15">
        <v>6</v>
      </c>
      <c r="G83" s="15">
        <v>-95</v>
      </c>
    </row>
    <row r="84" spans="1:7" ht="23.25" customHeight="1">
      <c r="A84" s="15">
        <v>80</v>
      </c>
      <c r="B84" s="15" t="s">
        <v>1938</v>
      </c>
      <c r="C84" s="15" t="s">
        <v>113</v>
      </c>
      <c r="D84" s="15" t="s">
        <v>114</v>
      </c>
      <c r="E84" s="15">
        <v>3</v>
      </c>
      <c r="F84" s="15">
        <v>6</v>
      </c>
      <c r="G84" s="15">
        <v>-190</v>
      </c>
    </row>
    <row r="85" spans="1:7" ht="23.25" customHeight="1">
      <c r="A85" s="15">
        <v>81</v>
      </c>
      <c r="B85" s="15" t="s">
        <v>1939</v>
      </c>
      <c r="C85" s="15" t="s">
        <v>113</v>
      </c>
      <c r="D85" s="15" t="s">
        <v>114</v>
      </c>
      <c r="E85" s="15">
        <v>3</v>
      </c>
      <c r="F85" s="15">
        <v>6</v>
      </c>
      <c r="G85" s="15">
        <v>-240</v>
      </c>
    </row>
    <row r="86" spans="1:7" ht="23.25" customHeight="1">
      <c r="A86" s="15">
        <v>82</v>
      </c>
      <c r="B86" s="15" t="s">
        <v>1940</v>
      </c>
      <c r="C86" s="15" t="s">
        <v>122</v>
      </c>
      <c r="D86" s="15" t="s">
        <v>123</v>
      </c>
      <c r="E86" s="15">
        <v>3</v>
      </c>
      <c r="F86" s="15">
        <v>6</v>
      </c>
      <c r="G86" s="15">
        <v>-246</v>
      </c>
    </row>
    <row r="87" spans="1:7" ht="23.25" customHeight="1">
      <c r="A87" s="15">
        <v>83</v>
      </c>
      <c r="B87" s="15" t="s">
        <v>1941</v>
      </c>
      <c r="C87" s="15" t="s">
        <v>1282</v>
      </c>
      <c r="D87" s="15" t="s">
        <v>65</v>
      </c>
      <c r="E87" s="15">
        <v>3</v>
      </c>
      <c r="F87" s="15">
        <v>6</v>
      </c>
      <c r="G87" s="15">
        <v>-248</v>
      </c>
    </row>
    <row r="88" spans="1:7" ht="23.25" customHeight="1">
      <c r="A88" s="15">
        <v>84</v>
      </c>
      <c r="B88" s="15" t="s">
        <v>1942</v>
      </c>
      <c r="C88" s="15" t="s">
        <v>451</v>
      </c>
      <c r="D88" s="15" t="s">
        <v>65</v>
      </c>
      <c r="E88" s="15">
        <v>3</v>
      </c>
      <c r="F88" s="15">
        <v>6</v>
      </c>
      <c r="G88" s="15">
        <v>-350</v>
      </c>
    </row>
    <row r="89" spans="1:7" ht="23.25" customHeight="1">
      <c r="A89" s="15">
        <v>85</v>
      </c>
      <c r="B89" s="15" t="s">
        <v>1943</v>
      </c>
      <c r="C89" s="15" t="s">
        <v>105</v>
      </c>
      <c r="D89" s="15" t="s">
        <v>65</v>
      </c>
      <c r="E89" s="15">
        <v>3</v>
      </c>
      <c r="F89" s="15">
        <v>6</v>
      </c>
      <c r="G89" s="15">
        <v>-408</v>
      </c>
    </row>
    <row r="90" spans="1:7" ht="23.25" customHeight="1">
      <c r="A90" s="15">
        <v>86</v>
      </c>
      <c r="B90" s="15" t="s">
        <v>1944</v>
      </c>
      <c r="C90" s="15" t="s">
        <v>94</v>
      </c>
      <c r="D90" s="15" t="s">
        <v>65</v>
      </c>
      <c r="E90" s="15">
        <v>3</v>
      </c>
      <c r="F90" s="15">
        <v>6</v>
      </c>
      <c r="G90" s="15">
        <v>-413</v>
      </c>
    </row>
    <row r="91" spans="1:7" ht="23.25" customHeight="1">
      <c r="A91" s="15">
        <v>87</v>
      </c>
      <c r="B91" s="15" t="s">
        <v>1945</v>
      </c>
      <c r="C91" s="15" t="s">
        <v>122</v>
      </c>
      <c r="D91" s="15" t="s">
        <v>123</v>
      </c>
      <c r="E91" s="15">
        <v>3</v>
      </c>
      <c r="F91" s="15">
        <v>6</v>
      </c>
      <c r="G91" s="15">
        <v>-428</v>
      </c>
    </row>
    <row r="92" spans="1:7" ht="23.25" customHeight="1">
      <c r="A92" s="15">
        <v>88</v>
      </c>
      <c r="B92" s="15" t="s">
        <v>1946</v>
      </c>
      <c r="C92" s="15" t="s">
        <v>1053</v>
      </c>
      <c r="D92" s="15" t="s">
        <v>1054</v>
      </c>
      <c r="E92" s="15">
        <v>3</v>
      </c>
      <c r="F92" s="15">
        <v>6</v>
      </c>
      <c r="G92" s="15">
        <v>-553</v>
      </c>
    </row>
    <row r="93" spans="1:7" ht="23.25" customHeight="1">
      <c r="A93" s="15">
        <v>89</v>
      </c>
      <c r="B93" s="15" t="s">
        <v>1947</v>
      </c>
      <c r="C93" s="15" t="s">
        <v>348</v>
      </c>
      <c r="D93" s="15" t="s">
        <v>306</v>
      </c>
      <c r="E93" s="15">
        <v>3</v>
      </c>
      <c r="F93" s="15">
        <v>6</v>
      </c>
      <c r="G93" s="15">
        <v>-589</v>
      </c>
    </row>
    <row r="94" spans="1:7" ht="23.25" customHeight="1">
      <c r="A94" s="15">
        <v>90</v>
      </c>
      <c r="B94" s="15" t="s">
        <v>1948</v>
      </c>
      <c r="C94" s="15" t="s">
        <v>1084</v>
      </c>
      <c r="D94" s="15" t="s">
        <v>65</v>
      </c>
      <c r="E94" s="15">
        <v>3</v>
      </c>
      <c r="F94" s="15">
        <v>6</v>
      </c>
      <c r="G94" s="15">
        <v>-841</v>
      </c>
    </row>
    <row r="95" spans="1:7" ht="23.25" customHeight="1">
      <c r="A95" s="15">
        <v>91</v>
      </c>
      <c r="B95" s="15" t="s">
        <v>1949</v>
      </c>
      <c r="C95" s="15" t="s">
        <v>118</v>
      </c>
      <c r="D95" s="15" t="s">
        <v>65</v>
      </c>
      <c r="E95" s="15">
        <v>3</v>
      </c>
      <c r="F95" s="15">
        <v>6</v>
      </c>
      <c r="G95" s="15">
        <v>-853</v>
      </c>
    </row>
    <row r="96" spans="1:7" ht="23.25" customHeight="1">
      <c r="A96" s="15">
        <v>92</v>
      </c>
      <c r="B96" s="15" t="s">
        <v>1950</v>
      </c>
      <c r="C96" s="15" t="s">
        <v>94</v>
      </c>
      <c r="D96" s="15" t="s">
        <v>65</v>
      </c>
      <c r="E96" s="15">
        <v>2</v>
      </c>
      <c r="F96" s="15">
        <v>7</v>
      </c>
      <c r="G96" s="15">
        <v>-1069</v>
      </c>
    </row>
    <row r="97" spans="1:7" ht="23.25" customHeight="1">
      <c r="A97" s="15">
        <v>93</v>
      </c>
      <c r="B97" s="15" t="s">
        <v>1951</v>
      </c>
      <c r="C97" s="15" t="s">
        <v>122</v>
      </c>
      <c r="D97" s="15" t="s">
        <v>123</v>
      </c>
      <c r="E97" s="15">
        <v>2</v>
      </c>
      <c r="F97" s="15">
        <v>7</v>
      </c>
      <c r="G97" s="15">
        <v>-1105</v>
      </c>
    </row>
    <row r="98" spans="1:7" ht="23.25" customHeight="1">
      <c r="A98" s="15">
        <v>94</v>
      </c>
      <c r="B98" s="15" t="s">
        <v>1952</v>
      </c>
      <c r="C98" s="15" t="s">
        <v>348</v>
      </c>
      <c r="D98" s="15" t="s">
        <v>306</v>
      </c>
      <c r="E98" s="15">
        <v>2</v>
      </c>
      <c r="F98" s="15">
        <v>7</v>
      </c>
      <c r="G98" s="15">
        <v>-1273</v>
      </c>
    </row>
    <row r="99" spans="1:7" ht="23.25" customHeight="1">
      <c r="A99" s="15">
        <v>95</v>
      </c>
      <c r="B99" s="15" t="s">
        <v>1953</v>
      </c>
      <c r="C99" s="15" t="s">
        <v>94</v>
      </c>
      <c r="D99" s="15" t="s">
        <v>65</v>
      </c>
      <c r="E99" s="15">
        <v>1</v>
      </c>
      <c r="F99" s="15">
        <v>8</v>
      </c>
      <c r="G99" s="15">
        <v>-1076</v>
      </c>
    </row>
    <row r="100" spans="1:7" ht="23.25" customHeight="1">
      <c r="A100" s="15">
        <v>96</v>
      </c>
      <c r="B100" s="15" t="s">
        <v>1954</v>
      </c>
      <c r="C100" s="15" t="s">
        <v>94</v>
      </c>
      <c r="D100" s="15" t="s">
        <v>65</v>
      </c>
      <c r="E100" s="15">
        <v>1</v>
      </c>
      <c r="F100" s="15">
        <v>8</v>
      </c>
      <c r="G100" s="15">
        <v>-1317</v>
      </c>
    </row>
    <row r="101" spans="1:7" ht="23.25" customHeight="1">
      <c r="A101" s="5"/>
      <c r="B101" s="5"/>
      <c r="C101" s="5"/>
      <c r="D101" s="5"/>
      <c r="E101" s="5"/>
      <c r="F101" s="34"/>
      <c r="G101" s="34"/>
    </row>
    <row r="102" spans="1:7" ht="23.25" customHeight="1">
      <c r="A102" s="5"/>
      <c r="B102" s="5"/>
      <c r="C102" s="5"/>
      <c r="D102" s="5"/>
      <c r="E102" s="5"/>
      <c r="F102" s="34"/>
      <c r="G102" s="34"/>
    </row>
    <row r="103" spans="1:7" ht="23.25" customHeight="1">
      <c r="A103" s="1"/>
      <c r="B103" s="1"/>
      <c r="C103" s="1"/>
      <c r="D103" s="1"/>
      <c r="E103" s="1"/>
      <c r="F103" s="1"/>
      <c r="G103" s="1"/>
    </row>
    <row r="104" spans="1:7" ht="23.25" customHeight="1">
      <c r="A104" s="1"/>
      <c r="B104" s="1"/>
      <c r="C104" s="1"/>
      <c r="D104" s="1"/>
      <c r="E104" s="1"/>
      <c r="F104" s="1"/>
      <c r="G104" s="1"/>
    </row>
    <row r="105" spans="1:7" ht="23.25" customHeight="1">
      <c r="A105" s="1"/>
      <c r="B105" s="1"/>
      <c r="C105" s="1"/>
      <c r="D105" s="1"/>
      <c r="E105" s="1"/>
      <c r="F105" s="1"/>
      <c r="G105" s="1"/>
    </row>
    <row r="106" spans="1:7" ht="23.25" customHeight="1">
      <c r="A106" s="1"/>
      <c r="B106" s="1"/>
      <c r="C106" s="1"/>
      <c r="D106" s="1"/>
      <c r="E106" s="1"/>
      <c r="F106" s="1"/>
      <c r="G106" s="1"/>
    </row>
    <row r="107" spans="1:7" ht="23.25" customHeight="1">
      <c r="A107" s="1"/>
      <c r="B107" s="1"/>
      <c r="C107" s="1"/>
      <c r="D107" s="1"/>
      <c r="E107" s="1"/>
      <c r="F107" s="1"/>
      <c r="G107" s="1"/>
    </row>
    <row r="108" spans="1:7" ht="23.25" customHeight="1">
      <c r="A108" s="1"/>
      <c r="B108" s="1"/>
      <c r="C108" s="1"/>
      <c r="D108" s="1"/>
      <c r="E108" s="1"/>
      <c r="F108" s="1"/>
      <c r="G108" s="1"/>
    </row>
    <row r="109" spans="1:7" ht="23.25" customHeight="1">
      <c r="A109" s="1"/>
      <c r="B109" s="1"/>
      <c r="C109" s="1"/>
      <c r="D109" s="1"/>
      <c r="E109" s="1"/>
      <c r="F109" s="1"/>
      <c r="G109" s="1"/>
    </row>
    <row r="110" spans="1:7" ht="23.25" customHeight="1">
      <c r="A110" s="1"/>
      <c r="B110" s="1"/>
      <c r="C110" s="1"/>
      <c r="D110" s="1"/>
      <c r="E110" s="1"/>
      <c r="F110" s="1"/>
      <c r="G110" s="1"/>
    </row>
    <row r="111" spans="1:7" ht="23.25" customHeight="1">
      <c r="A111" s="1"/>
      <c r="B111" s="1"/>
      <c r="C111" s="1"/>
      <c r="D111" s="1"/>
      <c r="E111" s="1"/>
      <c r="F111" s="1"/>
      <c r="G111" s="1"/>
    </row>
    <row r="112" spans="1:7" ht="23.25" customHeight="1">
      <c r="A112" s="1"/>
      <c r="B112" s="1"/>
      <c r="C112" s="1"/>
      <c r="D112" s="1"/>
      <c r="E112" s="1"/>
      <c r="F112" s="1"/>
      <c r="G112" s="1"/>
    </row>
    <row r="113" spans="1:7" ht="23.25" customHeight="1">
      <c r="A113" s="1"/>
      <c r="B113" s="1"/>
      <c r="C113" s="1"/>
      <c r="D113" s="1"/>
      <c r="E113" s="1"/>
      <c r="F113" s="1"/>
      <c r="G113" s="1"/>
    </row>
    <row r="114" spans="1:7" ht="23.25" customHeight="1">
      <c r="A114" s="1"/>
      <c r="B114" s="1"/>
      <c r="C114" s="1"/>
      <c r="D114" s="1"/>
      <c r="E114" s="1"/>
      <c r="F114" s="1"/>
      <c r="G114" s="1"/>
    </row>
    <row r="115" spans="1:7" ht="23.25" customHeight="1">
      <c r="A115" s="1"/>
      <c r="B115" s="1"/>
      <c r="C115" s="1"/>
      <c r="D115" s="1"/>
      <c r="E115" s="1"/>
      <c r="F115" s="1"/>
      <c r="G115" s="1"/>
    </row>
    <row r="116" spans="1:7" ht="23.25" customHeight="1">
      <c r="A116" s="1"/>
      <c r="B116" s="1"/>
      <c r="C116" s="1"/>
      <c r="D116" s="1"/>
      <c r="E116" s="1"/>
      <c r="F116" s="1"/>
      <c r="G116" s="1"/>
    </row>
    <row r="117" spans="1:7" ht="23.25" customHeight="1">
      <c r="A117" s="1"/>
      <c r="B117" s="1"/>
      <c r="C117" s="1"/>
      <c r="D117" s="1"/>
      <c r="E117" s="1"/>
      <c r="F117" s="1"/>
      <c r="G117" s="1"/>
    </row>
    <row r="118" spans="1:7" ht="23.25" customHeight="1">
      <c r="A118" s="1"/>
      <c r="B118" s="1"/>
      <c r="C118" s="1"/>
      <c r="D118" s="1"/>
      <c r="E118" s="1"/>
      <c r="F118" s="1"/>
      <c r="G118" s="1"/>
    </row>
    <row r="119" spans="1:7" ht="23.25" customHeight="1">
      <c r="A119" s="1"/>
      <c r="B119" s="1"/>
      <c r="C119" s="1"/>
      <c r="D119" s="1"/>
      <c r="E119" s="1"/>
      <c r="F119" s="1"/>
      <c r="G119" s="1"/>
    </row>
    <row r="120" spans="1:7" ht="23.25" customHeight="1">
      <c r="A120" s="1"/>
      <c r="B120" s="1"/>
      <c r="C120" s="1"/>
      <c r="D120" s="1"/>
      <c r="E120" s="1"/>
      <c r="F120" s="1"/>
      <c r="G120" s="1"/>
    </row>
    <row r="121" spans="1:7" ht="23.25" customHeight="1">
      <c r="A121" s="1"/>
      <c r="B121" s="1"/>
      <c r="C121" s="1"/>
      <c r="D121" s="1"/>
      <c r="E121" s="1"/>
      <c r="F121" s="1"/>
      <c r="G121" s="1"/>
    </row>
    <row r="122" spans="1:7" ht="23.25" customHeight="1">
      <c r="A122" s="1"/>
      <c r="B122" s="1"/>
      <c r="C122" s="1"/>
      <c r="D122" s="1"/>
      <c r="E122" s="1"/>
      <c r="F122" s="1"/>
      <c r="G122" s="1"/>
    </row>
    <row r="123" spans="1:7" ht="23.25" customHeight="1">
      <c r="A123" s="1"/>
      <c r="B123" s="1"/>
      <c r="C123" s="1"/>
      <c r="D123" s="1"/>
      <c r="E123" s="1"/>
      <c r="F123" s="1"/>
      <c r="G123" s="1"/>
    </row>
    <row r="124" spans="1:7" ht="23.25" customHeight="1">
      <c r="A124" s="1"/>
      <c r="B124" s="1"/>
      <c r="C124" s="1"/>
      <c r="D124" s="1"/>
      <c r="E124" s="1"/>
      <c r="F124" s="1"/>
      <c r="G124" s="1"/>
    </row>
    <row r="125" spans="1:7" ht="23.25" customHeight="1">
      <c r="A125" s="1"/>
      <c r="B125" s="1"/>
      <c r="C125" s="1"/>
      <c r="D125" s="1"/>
      <c r="E125" s="1"/>
      <c r="F125" s="1"/>
      <c r="G125" s="1"/>
    </row>
    <row r="126" spans="1:7" ht="23.25" customHeight="1">
      <c r="A126" s="1"/>
      <c r="B126" s="1"/>
      <c r="C126" s="1"/>
      <c r="D126" s="1"/>
      <c r="E126" s="1"/>
      <c r="F126" s="1"/>
      <c r="G126" s="1"/>
    </row>
    <row r="127" spans="1:7" ht="23.25" customHeight="1">
      <c r="A127" s="1"/>
      <c r="B127" s="1"/>
      <c r="C127" s="1"/>
      <c r="D127" s="1"/>
      <c r="E127" s="1"/>
      <c r="F127" s="1"/>
      <c r="G127" s="1"/>
    </row>
    <row r="128" spans="1:7" ht="23.25" customHeight="1">
      <c r="A128" s="1"/>
      <c r="B128" s="1"/>
      <c r="C128" s="1"/>
      <c r="D128" s="1"/>
      <c r="E128" s="1"/>
      <c r="F128" s="1"/>
      <c r="G128" s="1"/>
    </row>
    <row r="129" spans="1:7" ht="23.25" customHeight="1">
      <c r="A129" s="1"/>
      <c r="B129" s="1"/>
      <c r="C129" s="1"/>
      <c r="D129" s="1"/>
      <c r="E129" s="1"/>
      <c r="F129" s="1"/>
      <c r="G129" s="1"/>
    </row>
    <row r="130" spans="1:7" ht="23.25" customHeight="1">
      <c r="A130" s="1"/>
      <c r="B130" s="1"/>
      <c r="C130" s="1"/>
      <c r="D130" s="1"/>
      <c r="E130" s="1"/>
      <c r="F130" s="1"/>
      <c r="G130" s="1"/>
    </row>
    <row r="131" spans="1:7" ht="23.25" customHeight="1">
      <c r="A131" s="1"/>
      <c r="B131" s="1"/>
      <c r="C131" s="1"/>
      <c r="D131" s="1"/>
      <c r="E131" s="1"/>
      <c r="F131" s="1"/>
      <c r="G131" s="1"/>
    </row>
    <row r="132" spans="1:7" ht="23.25" customHeight="1">
      <c r="A132" s="1"/>
      <c r="B132" s="1"/>
      <c r="C132" s="1"/>
      <c r="D132" s="1"/>
      <c r="E132" s="1"/>
      <c r="F132" s="1"/>
      <c r="G132" s="1"/>
    </row>
    <row r="133" spans="1:7" ht="23.25" customHeight="1">
      <c r="A133" s="1"/>
      <c r="B133" s="1"/>
      <c r="C133" s="1"/>
      <c r="D133" s="1"/>
      <c r="E133" s="1"/>
      <c r="F133" s="1"/>
      <c r="G133" s="1"/>
    </row>
    <row r="134" spans="1:7" ht="23.25" customHeight="1">
      <c r="A134" s="1"/>
      <c r="B134" s="1"/>
      <c r="C134" s="1"/>
      <c r="D134" s="1"/>
      <c r="E134" s="1"/>
      <c r="F134" s="1"/>
      <c r="G134" s="1"/>
    </row>
    <row r="135" spans="1:7" ht="23.25" customHeight="1">
      <c r="A135" s="1"/>
      <c r="B135" s="1"/>
      <c r="C135" s="1"/>
      <c r="D135" s="1"/>
      <c r="E135" s="1"/>
      <c r="F135" s="1"/>
      <c r="G135" s="1"/>
    </row>
    <row r="136" spans="1:7" ht="23.25" customHeight="1">
      <c r="A136" s="1"/>
      <c r="B136" s="1"/>
      <c r="C136" s="1"/>
      <c r="D136" s="1"/>
      <c r="E136" s="1"/>
      <c r="F136" s="1"/>
      <c r="G136" s="1"/>
    </row>
    <row r="137" spans="1:7" ht="23.25" customHeight="1">
      <c r="A137" s="1"/>
      <c r="B137" s="1"/>
      <c r="C137" s="1"/>
      <c r="D137" s="1"/>
      <c r="E137" s="1"/>
      <c r="F137" s="1"/>
      <c r="G137" s="1"/>
    </row>
    <row r="138" spans="1:7" ht="23.25" customHeight="1">
      <c r="A138" s="1"/>
      <c r="B138" s="1"/>
      <c r="C138" s="1"/>
      <c r="D138" s="1"/>
      <c r="E138" s="1"/>
      <c r="F138" s="1"/>
      <c r="G138" s="1"/>
    </row>
    <row r="139" spans="1:7" ht="23.25" customHeight="1">
      <c r="A139" s="1"/>
      <c r="B139" s="1"/>
      <c r="C139" s="1"/>
      <c r="D139" s="1"/>
      <c r="E139" s="1"/>
      <c r="F139" s="1"/>
      <c r="G139" s="1"/>
    </row>
    <row r="140" spans="1:7" ht="23.25" customHeight="1">
      <c r="A140" s="1"/>
      <c r="B140" s="1"/>
      <c r="C140" s="1"/>
      <c r="D140" s="1"/>
      <c r="E140" s="1"/>
      <c r="F140" s="1"/>
      <c r="G140" s="1"/>
    </row>
    <row r="141" spans="1:7" ht="23.25" customHeight="1">
      <c r="A141" s="1"/>
      <c r="B141" s="1"/>
      <c r="C141" s="1"/>
      <c r="D141" s="1"/>
      <c r="E141" s="1"/>
      <c r="F141" s="1"/>
      <c r="G141" s="1"/>
    </row>
    <row r="142" spans="1:7" ht="23.25" customHeight="1">
      <c r="A142" s="1"/>
      <c r="B142" s="1"/>
      <c r="C142" s="1"/>
      <c r="D142" s="1"/>
      <c r="E142" s="1"/>
      <c r="F142" s="1"/>
      <c r="G142" s="1"/>
    </row>
    <row r="143" spans="1:7" ht="23.25" customHeight="1">
      <c r="A143" s="1"/>
      <c r="B143" s="1"/>
      <c r="C143" s="1"/>
      <c r="D143" s="1"/>
      <c r="E143" s="1"/>
      <c r="F143" s="1"/>
      <c r="G143" s="1"/>
    </row>
    <row r="144" spans="1:7" ht="23.25" customHeight="1">
      <c r="A144" s="1"/>
      <c r="B144" s="1"/>
      <c r="C144" s="1"/>
      <c r="D144" s="1"/>
      <c r="E144" s="1"/>
      <c r="F144" s="1"/>
      <c r="G144" s="1"/>
    </row>
    <row r="145" spans="1:7" ht="23.25" customHeight="1">
      <c r="A145" s="1"/>
      <c r="B145" s="1"/>
      <c r="C145" s="1"/>
      <c r="D145" s="1"/>
      <c r="E145" s="1"/>
      <c r="F145" s="1"/>
      <c r="G145" s="1"/>
    </row>
    <row r="146" spans="1:7" ht="23.25" customHeight="1">
      <c r="A146" s="1"/>
      <c r="B146" s="1"/>
      <c r="C146" s="1"/>
      <c r="D146" s="1"/>
      <c r="E146" s="1"/>
      <c r="F146" s="1"/>
      <c r="G146" s="1"/>
    </row>
    <row r="147" spans="1:7" ht="23.25" customHeight="1">
      <c r="A147" s="1"/>
      <c r="B147" s="1"/>
      <c r="C147" s="1"/>
      <c r="D147" s="1"/>
      <c r="E147" s="1"/>
      <c r="F147" s="1"/>
      <c r="G147" s="1"/>
    </row>
    <row r="148" spans="1:7" ht="23.25" customHeight="1">
      <c r="A148" s="1"/>
      <c r="B148" s="1"/>
      <c r="C148" s="1"/>
      <c r="D148" s="1"/>
      <c r="E148" s="1"/>
      <c r="F148" s="1"/>
      <c r="G148" s="1"/>
    </row>
    <row r="149" spans="1:7" ht="23.25" customHeight="1">
      <c r="A149" s="1"/>
      <c r="B149" s="1"/>
      <c r="C149" s="1"/>
      <c r="D149" s="1"/>
      <c r="E149" s="1"/>
      <c r="F149" s="1"/>
      <c r="G149" s="1"/>
    </row>
    <row r="150" spans="1:7" ht="23.25" customHeight="1">
      <c r="A150" s="1"/>
      <c r="B150" s="1"/>
      <c r="C150" s="1"/>
      <c r="D150" s="1"/>
      <c r="E150" s="1"/>
      <c r="F150" s="1"/>
      <c r="G150" s="1"/>
    </row>
    <row r="151" spans="1:7" ht="23.25" customHeight="1">
      <c r="A151" s="1"/>
      <c r="B151" s="1"/>
      <c r="C151" s="1"/>
      <c r="D151" s="1"/>
      <c r="E151" s="1"/>
      <c r="F151" s="1"/>
      <c r="G151" s="1"/>
    </row>
    <row r="152" spans="1:7" ht="23.25" customHeight="1">
      <c r="A152" s="1"/>
      <c r="B152" s="1"/>
      <c r="C152" s="1"/>
      <c r="D152" s="1"/>
      <c r="E152" s="1"/>
      <c r="F152" s="1"/>
      <c r="G152" s="1"/>
    </row>
    <row r="153" spans="1:7" ht="23.25" customHeight="1">
      <c r="A153" s="1"/>
      <c r="B153" s="1"/>
      <c r="C153" s="1"/>
      <c r="D153" s="1"/>
      <c r="E153" s="1"/>
      <c r="F153" s="1"/>
      <c r="G153" s="1"/>
    </row>
    <row r="154" spans="1:7" ht="23.25" customHeight="1">
      <c r="A154" s="1"/>
      <c r="B154" s="1"/>
      <c r="C154" s="1"/>
      <c r="D154" s="1"/>
      <c r="E154" s="1"/>
      <c r="F154" s="1"/>
      <c r="G154" s="1"/>
    </row>
    <row r="155" spans="1:7" ht="23.25" customHeight="1">
      <c r="A155" s="1"/>
      <c r="B155" s="1"/>
      <c r="C155" s="1"/>
      <c r="D155" s="1"/>
      <c r="E155" s="1"/>
      <c r="F155" s="1"/>
      <c r="G155" s="1"/>
    </row>
    <row r="156" spans="1:7" ht="23.25" customHeight="1">
      <c r="A156" s="1"/>
      <c r="B156" s="1"/>
      <c r="C156" s="1"/>
      <c r="D156" s="1"/>
      <c r="E156" s="1"/>
      <c r="F156" s="1"/>
      <c r="G156" s="1"/>
    </row>
    <row r="157" spans="1:7" ht="23.25" customHeight="1">
      <c r="A157" s="1"/>
      <c r="B157" s="1"/>
      <c r="C157" s="1"/>
      <c r="D157" s="1"/>
      <c r="E157" s="1"/>
      <c r="F157" s="1"/>
      <c r="G157" s="1"/>
    </row>
    <row r="158" spans="1:7" ht="23.25" customHeight="1"/>
    <row r="159" spans="1:7" ht="23.25" customHeight="1"/>
  </sheetData>
  <sortState ref="B5:I159">
    <sortCondition descending="1" ref="E5:E159"/>
    <sortCondition descending="1" ref="G5:G159"/>
  </sortState>
  <mergeCells count="5">
    <mergeCell ref="F101:G102"/>
    <mergeCell ref="A1:G1"/>
    <mergeCell ref="A2:G2"/>
    <mergeCell ref="A3:G3"/>
    <mergeCell ref="E5:G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G40"/>
  <sheetViews>
    <sheetView workbookViewId="0">
      <selection activeCell="C13" sqref="C13"/>
    </sheetView>
  </sheetViews>
  <sheetFormatPr defaultColWidth="9.140625" defaultRowHeight="15"/>
  <cols>
    <col min="1" max="1" width="9.140625" style="3"/>
    <col min="2" max="2" width="39" style="3" customWidth="1"/>
    <col min="3" max="4" width="25.5703125" style="3" customWidth="1"/>
    <col min="5" max="16384" width="9.140625" style="3"/>
  </cols>
  <sheetData>
    <row r="1" spans="1:7" ht="34.5" customHeight="1">
      <c r="A1" s="25" t="s">
        <v>27</v>
      </c>
      <c r="B1" s="25"/>
      <c r="C1" s="25"/>
      <c r="D1" s="25"/>
      <c r="E1" s="2"/>
      <c r="F1" s="2"/>
      <c r="G1" s="2"/>
    </row>
    <row r="2" spans="1:7" ht="34.5">
      <c r="A2" s="25" t="s">
        <v>28</v>
      </c>
      <c r="B2" s="25"/>
      <c r="C2" s="25"/>
      <c r="D2" s="25"/>
      <c r="E2" s="2"/>
      <c r="F2" s="2"/>
      <c r="G2" s="2"/>
    </row>
    <row r="3" spans="1:7" ht="34.5">
      <c r="A3" s="26" t="s">
        <v>16</v>
      </c>
      <c r="B3" s="26"/>
      <c r="C3" s="26"/>
      <c r="D3" s="26"/>
    </row>
    <row r="4" spans="1:7" ht="26.25">
      <c r="A4" s="9" t="s">
        <v>0</v>
      </c>
      <c r="B4" s="9" t="s">
        <v>1</v>
      </c>
      <c r="C4" s="9" t="s">
        <v>2</v>
      </c>
      <c r="D4" s="9" t="s">
        <v>4</v>
      </c>
    </row>
    <row r="5" spans="1:7" ht="23.25" customHeight="1">
      <c r="A5" s="16">
        <v>1</v>
      </c>
      <c r="B5" s="16" t="s">
        <v>2738</v>
      </c>
      <c r="C5" s="27" t="s">
        <v>7</v>
      </c>
      <c r="D5" s="27"/>
    </row>
    <row r="6" spans="1:7" ht="23.25" customHeight="1">
      <c r="A6" s="16">
        <v>2</v>
      </c>
      <c r="B6" s="16" t="s">
        <v>2739</v>
      </c>
      <c r="C6" s="27"/>
      <c r="D6" s="27"/>
    </row>
    <row r="7" spans="1:7" ht="23.25" customHeight="1">
      <c r="A7" s="15">
        <v>3</v>
      </c>
      <c r="B7" s="15" t="s">
        <v>2740</v>
      </c>
      <c r="C7" s="15">
        <v>14</v>
      </c>
      <c r="D7" s="15">
        <v>1405</v>
      </c>
    </row>
    <row r="8" spans="1:7" ht="23.25" customHeight="1">
      <c r="A8" s="15">
        <v>4</v>
      </c>
      <c r="B8" s="15" t="s">
        <v>2741</v>
      </c>
      <c r="C8" s="15">
        <v>14</v>
      </c>
      <c r="D8" s="15">
        <v>1088</v>
      </c>
    </row>
    <row r="9" spans="1:7" ht="23.25" customHeight="1">
      <c r="A9" s="15">
        <v>5</v>
      </c>
      <c r="B9" s="15" t="s">
        <v>2742</v>
      </c>
      <c r="C9" s="15">
        <v>14</v>
      </c>
      <c r="D9" s="15">
        <v>823</v>
      </c>
    </row>
    <row r="10" spans="1:7" ht="23.25" customHeight="1">
      <c r="A10" s="15">
        <v>6</v>
      </c>
      <c r="B10" s="15" t="s">
        <v>2743</v>
      </c>
      <c r="C10" s="15">
        <v>13</v>
      </c>
      <c r="D10" s="15">
        <v>1406</v>
      </c>
    </row>
    <row r="11" spans="1:7" ht="23.25" customHeight="1">
      <c r="A11" s="15">
        <v>7</v>
      </c>
      <c r="B11" s="15" t="s">
        <v>2744</v>
      </c>
      <c r="C11" s="15">
        <v>13</v>
      </c>
      <c r="D11" s="15">
        <v>913</v>
      </c>
    </row>
    <row r="12" spans="1:7" ht="23.25" customHeight="1">
      <c r="A12" s="15">
        <v>8</v>
      </c>
      <c r="B12" s="15" t="s">
        <v>2745</v>
      </c>
      <c r="C12" s="15">
        <v>13</v>
      </c>
      <c r="D12" s="15">
        <v>175</v>
      </c>
    </row>
    <row r="13" spans="1:7" ht="23.25" customHeight="1">
      <c r="A13" s="15">
        <v>9</v>
      </c>
      <c r="B13" s="15" t="s">
        <v>2746</v>
      </c>
      <c r="C13" s="15">
        <v>13</v>
      </c>
      <c r="D13" s="15">
        <v>111</v>
      </c>
    </row>
    <row r="14" spans="1:7" ht="23.25" customHeight="1">
      <c r="A14" s="15">
        <v>10</v>
      </c>
      <c r="B14" s="15" t="s">
        <v>2747</v>
      </c>
      <c r="C14" s="15">
        <v>12</v>
      </c>
      <c r="D14" s="15">
        <v>892</v>
      </c>
    </row>
    <row r="15" spans="1:7" ht="23.25" customHeight="1">
      <c r="A15" s="15">
        <v>11</v>
      </c>
      <c r="B15" s="15" t="s">
        <v>2748</v>
      </c>
      <c r="C15" s="15">
        <v>12</v>
      </c>
      <c r="D15" s="15">
        <v>852</v>
      </c>
    </row>
    <row r="16" spans="1:7" ht="23.25" customHeight="1">
      <c r="A16" s="15">
        <v>12</v>
      </c>
      <c r="B16" s="15" t="s">
        <v>2749</v>
      </c>
      <c r="C16" s="15">
        <v>12</v>
      </c>
      <c r="D16" s="15">
        <v>760</v>
      </c>
    </row>
    <row r="17" spans="1:4" ht="23.25" customHeight="1">
      <c r="A17" s="15">
        <v>13</v>
      </c>
      <c r="B17" s="15" t="s">
        <v>2750</v>
      </c>
      <c r="C17" s="15">
        <v>12</v>
      </c>
      <c r="D17" s="15">
        <v>503</v>
      </c>
    </row>
    <row r="18" spans="1:4" ht="23.25" customHeight="1">
      <c r="A18" s="15">
        <v>14</v>
      </c>
      <c r="B18" s="15" t="s">
        <v>2751</v>
      </c>
      <c r="C18" s="15">
        <v>12</v>
      </c>
      <c r="D18" s="15">
        <v>418</v>
      </c>
    </row>
    <row r="19" spans="1:4" ht="23.25" customHeight="1">
      <c r="A19" s="15">
        <v>15</v>
      </c>
      <c r="B19" s="15" t="s">
        <v>2752</v>
      </c>
      <c r="C19" s="15">
        <v>12</v>
      </c>
      <c r="D19" s="15">
        <v>225</v>
      </c>
    </row>
    <row r="20" spans="1:4" ht="23.25" customHeight="1">
      <c r="A20" s="15">
        <v>16</v>
      </c>
      <c r="B20" s="15" t="s">
        <v>2753</v>
      </c>
      <c r="C20" s="15">
        <v>12</v>
      </c>
      <c r="D20" s="15">
        <v>74</v>
      </c>
    </row>
    <row r="21" spans="1:4" ht="23.25" customHeight="1">
      <c r="A21" s="15">
        <v>17</v>
      </c>
      <c r="B21" s="15" t="s">
        <v>2754</v>
      </c>
      <c r="C21" s="15">
        <v>12</v>
      </c>
      <c r="D21" s="15">
        <v>-241</v>
      </c>
    </row>
    <row r="22" spans="1:4" ht="23.25" customHeight="1">
      <c r="A22" s="15">
        <v>18</v>
      </c>
      <c r="B22" s="15" t="s">
        <v>2755</v>
      </c>
      <c r="C22" s="15">
        <v>12</v>
      </c>
      <c r="D22" s="15">
        <v>-272</v>
      </c>
    </row>
    <row r="23" spans="1:4" ht="23.25" customHeight="1">
      <c r="A23" s="15">
        <v>19</v>
      </c>
      <c r="B23" s="15" t="s">
        <v>2756</v>
      </c>
      <c r="C23" s="15">
        <v>11</v>
      </c>
      <c r="D23" s="15">
        <v>619</v>
      </c>
    </row>
    <row r="24" spans="1:4" ht="23.25" customHeight="1">
      <c r="A24" s="15">
        <v>20</v>
      </c>
      <c r="B24" s="15" t="s">
        <v>2757</v>
      </c>
      <c r="C24" s="15">
        <v>11</v>
      </c>
      <c r="D24" s="15">
        <v>606</v>
      </c>
    </row>
    <row r="25" spans="1:4" ht="23.25" customHeight="1">
      <c r="A25" s="15">
        <v>21</v>
      </c>
      <c r="B25" s="15" t="s">
        <v>2758</v>
      </c>
      <c r="C25" s="15">
        <v>11</v>
      </c>
      <c r="D25" s="15">
        <v>519</v>
      </c>
    </row>
    <row r="26" spans="1:4" ht="23.25" customHeight="1">
      <c r="A26" s="15">
        <v>22</v>
      </c>
      <c r="B26" s="15" t="s">
        <v>2759</v>
      </c>
      <c r="C26" s="15">
        <v>11</v>
      </c>
      <c r="D26" s="15">
        <v>217</v>
      </c>
    </row>
    <row r="27" spans="1:4" ht="23.25" customHeight="1">
      <c r="A27" s="15">
        <v>23</v>
      </c>
      <c r="B27" s="15" t="s">
        <v>2760</v>
      </c>
      <c r="C27" s="15">
        <v>11</v>
      </c>
      <c r="D27" s="15">
        <v>31</v>
      </c>
    </row>
    <row r="28" spans="1:4" ht="23.25" customHeight="1">
      <c r="A28" s="15">
        <v>24</v>
      </c>
      <c r="B28" s="15" t="s">
        <v>2761</v>
      </c>
      <c r="C28" s="15">
        <v>11</v>
      </c>
      <c r="D28" s="15">
        <v>-273</v>
      </c>
    </row>
    <row r="29" spans="1:4" ht="23.25" customHeight="1">
      <c r="A29" s="15">
        <v>25</v>
      </c>
      <c r="B29" s="15" t="s">
        <v>2762</v>
      </c>
      <c r="C29" s="15">
        <v>10</v>
      </c>
      <c r="D29" s="15">
        <v>522</v>
      </c>
    </row>
    <row r="30" spans="1:4" ht="23.25" customHeight="1">
      <c r="A30" s="15">
        <v>26</v>
      </c>
      <c r="B30" s="15" t="s">
        <v>2763</v>
      </c>
      <c r="C30" s="15">
        <v>10</v>
      </c>
      <c r="D30" s="15">
        <v>493</v>
      </c>
    </row>
    <row r="31" spans="1:4" ht="23.25" customHeight="1">
      <c r="A31" s="15">
        <v>27</v>
      </c>
      <c r="B31" s="15" t="s">
        <v>2764</v>
      </c>
      <c r="C31" s="15">
        <v>10</v>
      </c>
      <c r="D31" s="15">
        <v>451</v>
      </c>
    </row>
    <row r="32" spans="1:4" ht="23.25" customHeight="1">
      <c r="A32" s="15">
        <v>28</v>
      </c>
      <c r="B32" s="15" t="s">
        <v>2765</v>
      </c>
      <c r="C32" s="15">
        <v>10</v>
      </c>
      <c r="D32" s="15">
        <v>419</v>
      </c>
    </row>
    <row r="33" spans="1:4" ht="23.25" customHeight="1">
      <c r="A33" s="15">
        <v>29</v>
      </c>
      <c r="B33" s="15" t="s">
        <v>2766</v>
      </c>
      <c r="C33" s="15">
        <v>10</v>
      </c>
      <c r="D33" s="15">
        <v>99</v>
      </c>
    </row>
    <row r="34" spans="1:4" ht="23.25" customHeight="1">
      <c r="A34" s="15">
        <v>30</v>
      </c>
      <c r="B34" s="15" t="s">
        <v>2767</v>
      </c>
      <c r="C34" s="15">
        <v>10</v>
      </c>
      <c r="D34" s="15">
        <v>-148</v>
      </c>
    </row>
    <row r="35" spans="1:4" ht="23.25" customHeight="1">
      <c r="A35" s="15">
        <v>31</v>
      </c>
      <c r="B35" s="15" t="s">
        <v>2768</v>
      </c>
      <c r="C35" s="15">
        <v>10</v>
      </c>
      <c r="D35" s="15">
        <v>-676</v>
      </c>
    </row>
    <row r="36" spans="1:4" ht="23.25" customHeight="1">
      <c r="A36" s="15">
        <v>32</v>
      </c>
      <c r="B36" s="15" t="s">
        <v>2769</v>
      </c>
      <c r="C36" s="15">
        <v>10</v>
      </c>
      <c r="D36" s="15">
        <v>-726</v>
      </c>
    </row>
    <row r="37" spans="1:4" ht="23.25" customHeight="1">
      <c r="A37" s="15">
        <v>33</v>
      </c>
      <c r="B37" s="15" t="s">
        <v>2770</v>
      </c>
      <c r="C37" s="15">
        <v>10</v>
      </c>
      <c r="D37" s="15">
        <v>-832</v>
      </c>
    </row>
    <row r="38" spans="1:4" ht="23.25" customHeight="1">
      <c r="A38" s="15">
        <v>34</v>
      </c>
      <c r="B38" s="15" t="s">
        <v>2771</v>
      </c>
      <c r="C38" s="15">
        <v>9</v>
      </c>
      <c r="D38" s="15">
        <v>-82</v>
      </c>
    </row>
    <row r="39" spans="1:4" ht="23.25" customHeight="1">
      <c r="A39" s="15">
        <v>35</v>
      </c>
      <c r="B39" s="15" t="s">
        <v>2760</v>
      </c>
      <c r="C39" s="15">
        <v>9</v>
      </c>
      <c r="D39" s="15">
        <v>-588</v>
      </c>
    </row>
    <row r="40" spans="1:4" ht="23.25" customHeight="1">
      <c r="A40" s="15">
        <v>36</v>
      </c>
      <c r="B40" s="15" t="s">
        <v>2772</v>
      </c>
      <c r="C40" s="15">
        <v>8</v>
      </c>
      <c r="D40" s="15">
        <v>-690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72"/>
  <sheetViews>
    <sheetView workbookViewId="0">
      <selection activeCell="C10" sqref="C10"/>
    </sheetView>
  </sheetViews>
  <sheetFormatPr defaultRowHeight="15"/>
  <cols>
    <col min="1" max="1" width="9.140625" style="4"/>
    <col min="2" max="2" width="23.7109375" style="4" bestFit="1" customWidth="1"/>
    <col min="3" max="3" width="27" style="4" bestFit="1" customWidth="1"/>
    <col min="4" max="4" width="41.85546875" style="4" bestFit="1" customWidth="1"/>
    <col min="5" max="5" width="11.85546875" style="4" bestFit="1" customWidth="1"/>
    <col min="6" max="7" width="9.140625" style="4"/>
    <col min="8" max="8" width="12.7109375" style="4" bestFit="1" customWidth="1"/>
    <col min="9" max="16384" width="9.140625" style="4"/>
  </cols>
  <sheetData>
    <row r="1" spans="1:8" ht="34.5">
      <c r="A1" s="25" t="s">
        <v>27</v>
      </c>
      <c r="B1" s="25"/>
      <c r="C1" s="25"/>
      <c r="D1" s="25"/>
      <c r="E1" s="25"/>
      <c r="F1" s="25"/>
      <c r="G1" s="25"/>
      <c r="H1" s="25"/>
    </row>
    <row r="2" spans="1:8" ht="34.5">
      <c r="A2" s="25" t="s">
        <v>28</v>
      </c>
      <c r="B2" s="25"/>
      <c r="C2" s="25"/>
      <c r="D2" s="25"/>
      <c r="E2" s="25"/>
      <c r="F2" s="25"/>
      <c r="G2" s="25"/>
      <c r="H2" s="25"/>
    </row>
    <row r="3" spans="1:8" ht="34.5">
      <c r="A3" s="26" t="s">
        <v>10</v>
      </c>
      <c r="B3" s="26"/>
      <c r="C3" s="26"/>
      <c r="D3" s="26"/>
      <c r="E3" s="26"/>
      <c r="F3" s="26"/>
      <c r="G3" s="26"/>
      <c r="H3" s="26"/>
    </row>
    <row r="4" spans="1:8" ht="26.25">
      <c r="A4" s="9" t="s">
        <v>0</v>
      </c>
      <c r="B4" s="9" t="s">
        <v>1</v>
      </c>
      <c r="C4" s="9" t="s">
        <v>1</v>
      </c>
      <c r="D4" s="9" t="s">
        <v>5</v>
      </c>
      <c r="E4" s="9" t="s">
        <v>6</v>
      </c>
      <c r="F4" s="9" t="s">
        <v>2</v>
      </c>
      <c r="G4" s="9" t="s">
        <v>3</v>
      </c>
      <c r="H4" s="9" t="s">
        <v>4</v>
      </c>
    </row>
    <row r="5" spans="1:8" ht="23.25">
      <c r="A5" s="53">
        <v>1</v>
      </c>
      <c r="B5" s="16" t="s">
        <v>2799</v>
      </c>
      <c r="C5" s="16" t="s">
        <v>2800</v>
      </c>
      <c r="D5" s="16" t="s">
        <v>699</v>
      </c>
      <c r="E5" s="16" t="s">
        <v>65</v>
      </c>
      <c r="F5" s="54" t="s">
        <v>7</v>
      </c>
      <c r="G5" s="27"/>
      <c r="H5" s="27"/>
    </row>
    <row r="6" spans="1:8" ht="23.25">
      <c r="A6" s="53">
        <v>2</v>
      </c>
      <c r="B6" s="16" t="s">
        <v>2801</v>
      </c>
      <c r="C6" s="16" t="s">
        <v>2802</v>
      </c>
      <c r="D6" s="16" t="s">
        <v>699</v>
      </c>
      <c r="E6" s="16" t="s">
        <v>65</v>
      </c>
      <c r="F6" s="54"/>
      <c r="G6" s="27"/>
      <c r="H6" s="27"/>
    </row>
    <row r="7" spans="1:8" ht="23.25">
      <c r="A7" s="55">
        <v>3</v>
      </c>
      <c r="B7" s="15" t="s">
        <v>2803</v>
      </c>
      <c r="C7" s="15" t="s">
        <v>615</v>
      </c>
      <c r="D7" s="15" t="s">
        <v>726</v>
      </c>
      <c r="E7" s="15" t="s">
        <v>65</v>
      </c>
      <c r="F7" s="15">
        <v>7</v>
      </c>
      <c r="G7" s="15">
        <v>2</v>
      </c>
      <c r="H7" s="15">
        <v>845</v>
      </c>
    </row>
    <row r="8" spans="1:8" ht="23.25">
      <c r="A8" s="55">
        <v>4</v>
      </c>
      <c r="B8" s="15" t="s">
        <v>2804</v>
      </c>
      <c r="C8" s="15" t="s">
        <v>2805</v>
      </c>
      <c r="D8" s="15" t="s">
        <v>168</v>
      </c>
      <c r="E8" s="15" t="s">
        <v>65</v>
      </c>
      <c r="F8" s="15">
        <v>7</v>
      </c>
      <c r="G8" s="15">
        <v>2</v>
      </c>
      <c r="H8" s="15">
        <v>752</v>
      </c>
    </row>
    <row r="9" spans="1:8" ht="23.25">
      <c r="A9" s="55">
        <v>5</v>
      </c>
      <c r="B9" s="15" t="s">
        <v>2806</v>
      </c>
      <c r="C9" s="15" t="s">
        <v>2807</v>
      </c>
      <c r="D9" s="15" t="s">
        <v>726</v>
      </c>
      <c r="E9" s="15" t="s">
        <v>65</v>
      </c>
      <c r="F9" s="15">
        <v>7</v>
      </c>
      <c r="G9" s="15">
        <v>2</v>
      </c>
      <c r="H9" s="15">
        <v>731</v>
      </c>
    </row>
    <row r="10" spans="1:8" ht="23.25">
      <c r="A10" s="55">
        <v>6</v>
      </c>
      <c r="B10" s="15" t="s">
        <v>2808</v>
      </c>
      <c r="C10" s="15" t="s">
        <v>2809</v>
      </c>
      <c r="D10" s="15" t="s">
        <v>1440</v>
      </c>
      <c r="E10" s="15" t="s">
        <v>403</v>
      </c>
      <c r="F10" s="15">
        <v>7</v>
      </c>
      <c r="G10" s="15">
        <v>2</v>
      </c>
      <c r="H10" s="15">
        <v>593</v>
      </c>
    </row>
    <row r="11" spans="1:8" ht="23.25">
      <c r="A11" s="55">
        <v>7</v>
      </c>
      <c r="B11" s="15" t="s">
        <v>2810</v>
      </c>
      <c r="C11" s="15" t="s">
        <v>2811</v>
      </c>
      <c r="D11" s="15" t="s">
        <v>1472</v>
      </c>
      <c r="E11" s="15" t="s">
        <v>1473</v>
      </c>
      <c r="F11" s="15">
        <v>7</v>
      </c>
      <c r="G11" s="15">
        <v>2</v>
      </c>
      <c r="H11" s="15">
        <v>592</v>
      </c>
    </row>
    <row r="12" spans="1:8" ht="23.25">
      <c r="A12" s="55">
        <v>8</v>
      </c>
      <c r="B12" s="15" t="s">
        <v>2812</v>
      </c>
      <c r="C12" s="15" t="s">
        <v>2813</v>
      </c>
      <c r="D12" s="15" t="s">
        <v>1440</v>
      </c>
      <c r="E12" s="15" t="s">
        <v>403</v>
      </c>
      <c r="F12" s="15">
        <v>7</v>
      </c>
      <c r="G12" s="15">
        <v>2</v>
      </c>
      <c r="H12" s="15">
        <v>560</v>
      </c>
    </row>
    <row r="13" spans="1:8" ht="23.25">
      <c r="A13" s="55">
        <v>9</v>
      </c>
      <c r="B13" s="15" t="s">
        <v>2814</v>
      </c>
      <c r="C13" s="15" t="s">
        <v>2815</v>
      </c>
      <c r="D13" s="15" t="s">
        <v>1292</v>
      </c>
      <c r="E13" s="15" t="s">
        <v>255</v>
      </c>
      <c r="F13" s="15">
        <v>6</v>
      </c>
      <c r="G13" s="15">
        <v>3</v>
      </c>
      <c r="H13" s="15">
        <v>748</v>
      </c>
    </row>
    <row r="14" spans="1:8" ht="23.25">
      <c r="A14" s="55">
        <v>10</v>
      </c>
      <c r="B14" s="15" t="s">
        <v>2816</v>
      </c>
      <c r="C14" s="15" t="s">
        <v>2817</v>
      </c>
      <c r="D14" s="15" t="s">
        <v>738</v>
      </c>
      <c r="E14" s="15" t="s">
        <v>263</v>
      </c>
      <c r="F14" s="15">
        <v>6</v>
      </c>
      <c r="G14" s="15">
        <v>3</v>
      </c>
      <c r="H14" s="15">
        <v>591</v>
      </c>
    </row>
    <row r="15" spans="1:8" ht="23.25">
      <c r="A15" s="55">
        <v>11</v>
      </c>
      <c r="B15" s="15" t="s">
        <v>2818</v>
      </c>
      <c r="C15" s="15" t="s">
        <v>2819</v>
      </c>
      <c r="D15" s="15" t="s">
        <v>699</v>
      </c>
      <c r="E15" s="15" t="s">
        <v>65</v>
      </c>
      <c r="F15" s="15">
        <v>6</v>
      </c>
      <c r="G15" s="15">
        <v>3</v>
      </c>
      <c r="H15" s="15">
        <v>526</v>
      </c>
    </row>
    <row r="16" spans="1:8" ht="23.25">
      <c r="A16" s="55">
        <v>12</v>
      </c>
      <c r="B16" s="15" t="s">
        <v>2820</v>
      </c>
      <c r="C16" s="15" t="e">
        <v>#N/A</v>
      </c>
      <c r="D16" s="15" t="s">
        <v>699</v>
      </c>
      <c r="E16" s="15" t="s">
        <v>65</v>
      </c>
      <c r="F16" s="15">
        <v>6</v>
      </c>
      <c r="G16" s="15">
        <v>3</v>
      </c>
      <c r="H16" s="15">
        <v>438</v>
      </c>
    </row>
    <row r="17" spans="1:8" ht="23.25">
      <c r="A17" s="55">
        <v>13</v>
      </c>
      <c r="B17" s="15" t="s">
        <v>2821</v>
      </c>
      <c r="C17" s="15" t="s">
        <v>2822</v>
      </c>
      <c r="D17" s="15" t="s">
        <v>699</v>
      </c>
      <c r="E17" s="15" t="s">
        <v>65</v>
      </c>
      <c r="F17" s="15">
        <v>6</v>
      </c>
      <c r="G17" s="15">
        <v>3</v>
      </c>
      <c r="H17" s="15">
        <v>402</v>
      </c>
    </row>
    <row r="18" spans="1:8" ht="23.25">
      <c r="A18" s="55">
        <v>14</v>
      </c>
      <c r="B18" s="15" t="s">
        <v>2823</v>
      </c>
      <c r="C18" s="15" t="s">
        <v>2824</v>
      </c>
      <c r="D18" s="15" t="s">
        <v>535</v>
      </c>
      <c r="E18" s="15" t="s">
        <v>65</v>
      </c>
      <c r="F18" s="15">
        <v>6</v>
      </c>
      <c r="G18" s="15">
        <v>3</v>
      </c>
      <c r="H18" s="15">
        <v>364</v>
      </c>
    </row>
    <row r="19" spans="1:8" ht="23.25">
      <c r="A19" s="55">
        <v>15</v>
      </c>
      <c r="B19" s="15" t="s">
        <v>2825</v>
      </c>
      <c r="C19" s="15" t="s">
        <v>2826</v>
      </c>
      <c r="D19" s="15" t="s">
        <v>64</v>
      </c>
      <c r="E19" s="15" t="s">
        <v>65</v>
      </c>
      <c r="F19" s="15">
        <v>6</v>
      </c>
      <c r="G19" s="15">
        <v>3</v>
      </c>
      <c r="H19" s="15">
        <v>364</v>
      </c>
    </row>
    <row r="20" spans="1:8" ht="23.25">
      <c r="A20" s="55">
        <v>16</v>
      </c>
      <c r="B20" s="15" t="s">
        <v>2827</v>
      </c>
      <c r="C20" s="15" t="s">
        <v>2828</v>
      </c>
      <c r="D20" s="15" t="s">
        <v>64</v>
      </c>
      <c r="E20" s="15" t="s">
        <v>65</v>
      </c>
      <c r="F20" s="15">
        <v>6</v>
      </c>
      <c r="G20" s="15">
        <v>3</v>
      </c>
      <c r="H20" s="15">
        <v>340</v>
      </c>
    </row>
    <row r="21" spans="1:8" ht="23.25">
      <c r="A21" s="55">
        <v>17</v>
      </c>
      <c r="B21" s="15" t="s">
        <v>2829</v>
      </c>
      <c r="C21" s="15" t="s">
        <v>2830</v>
      </c>
      <c r="D21" s="15" t="s">
        <v>699</v>
      </c>
      <c r="E21" s="15" t="s">
        <v>65</v>
      </c>
      <c r="F21" s="15">
        <v>6</v>
      </c>
      <c r="G21" s="15">
        <v>3</v>
      </c>
      <c r="H21" s="15">
        <v>299</v>
      </c>
    </row>
    <row r="22" spans="1:8" ht="23.25">
      <c r="A22" s="55">
        <v>18</v>
      </c>
      <c r="B22" s="15" t="s">
        <v>2831</v>
      </c>
      <c r="C22" s="15" t="s">
        <v>2832</v>
      </c>
      <c r="D22" s="15" t="s">
        <v>370</v>
      </c>
      <c r="E22" s="15" t="s">
        <v>92</v>
      </c>
      <c r="F22" s="15">
        <v>6</v>
      </c>
      <c r="G22" s="15">
        <v>3</v>
      </c>
      <c r="H22" s="15">
        <v>218</v>
      </c>
    </row>
    <row r="23" spans="1:8" ht="23.25">
      <c r="A23" s="55">
        <v>19</v>
      </c>
      <c r="B23" s="15" t="s">
        <v>2833</v>
      </c>
      <c r="C23" s="15" t="s">
        <v>2834</v>
      </c>
      <c r="D23" s="15" t="s">
        <v>535</v>
      </c>
      <c r="E23" s="15" t="s">
        <v>65</v>
      </c>
      <c r="F23" s="15">
        <v>6</v>
      </c>
      <c r="G23" s="15">
        <v>3</v>
      </c>
      <c r="H23" s="15">
        <v>136</v>
      </c>
    </row>
    <row r="24" spans="1:8" ht="23.25">
      <c r="A24" s="55">
        <v>20</v>
      </c>
      <c r="B24" s="15" t="s">
        <v>2835</v>
      </c>
      <c r="C24" s="15" t="s">
        <v>2836</v>
      </c>
      <c r="D24" s="15" t="s">
        <v>64</v>
      </c>
      <c r="E24" s="15" t="s">
        <v>65</v>
      </c>
      <c r="F24" s="15">
        <v>6</v>
      </c>
      <c r="G24" s="15">
        <v>3</v>
      </c>
      <c r="H24" s="15">
        <v>12</v>
      </c>
    </row>
    <row r="25" spans="1:8" ht="23.25">
      <c r="A25" s="55">
        <v>21</v>
      </c>
      <c r="B25" s="15" t="s">
        <v>2837</v>
      </c>
      <c r="C25" s="15" t="s">
        <v>2838</v>
      </c>
      <c r="D25" s="15" t="s">
        <v>2050</v>
      </c>
      <c r="E25" s="15" t="s">
        <v>65</v>
      </c>
      <c r="F25" s="15">
        <v>6</v>
      </c>
      <c r="G25" s="15">
        <v>5</v>
      </c>
      <c r="H25" s="15">
        <v>-305</v>
      </c>
    </row>
    <row r="26" spans="1:8" ht="23.25">
      <c r="A26" s="55">
        <v>22</v>
      </c>
      <c r="B26" s="15" t="s">
        <v>2839</v>
      </c>
      <c r="C26" s="15" t="s">
        <v>2840</v>
      </c>
      <c r="D26" s="15" t="s">
        <v>788</v>
      </c>
      <c r="E26" s="15" t="s">
        <v>65</v>
      </c>
      <c r="F26" s="15">
        <v>5.5</v>
      </c>
      <c r="G26" s="15">
        <v>3.5</v>
      </c>
      <c r="H26" s="15">
        <v>194</v>
      </c>
    </row>
    <row r="27" spans="1:8" ht="23.25">
      <c r="A27" s="55">
        <v>23</v>
      </c>
      <c r="B27" s="15" t="s">
        <v>2841</v>
      </c>
      <c r="C27" s="15" t="s">
        <v>2842</v>
      </c>
      <c r="D27" s="15" t="s">
        <v>2843</v>
      </c>
      <c r="E27" s="15" t="s">
        <v>615</v>
      </c>
      <c r="F27" s="15">
        <v>5</v>
      </c>
      <c r="G27" s="15">
        <v>4</v>
      </c>
      <c r="H27" s="15">
        <v>283</v>
      </c>
    </row>
    <row r="28" spans="1:8" ht="23.25">
      <c r="A28" s="55">
        <v>24</v>
      </c>
      <c r="B28" s="15" t="s">
        <v>2844</v>
      </c>
      <c r="C28" s="15" t="s">
        <v>2845</v>
      </c>
      <c r="D28" s="15" t="s">
        <v>329</v>
      </c>
      <c r="E28" s="15" t="s">
        <v>330</v>
      </c>
      <c r="F28" s="15">
        <v>5</v>
      </c>
      <c r="G28" s="15">
        <v>4</v>
      </c>
      <c r="H28" s="15">
        <v>245</v>
      </c>
    </row>
    <row r="29" spans="1:8" ht="23.25">
      <c r="A29" s="55">
        <v>25</v>
      </c>
      <c r="B29" s="15" t="s">
        <v>2846</v>
      </c>
      <c r="C29" s="15" t="s">
        <v>2847</v>
      </c>
      <c r="D29" s="15" t="s">
        <v>209</v>
      </c>
      <c r="E29" s="15" t="s">
        <v>108</v>
      </c>
      <c r="F29" s="15">
        <v>5</v>
      </c>
      <c r="G29" s="15">
        <v>4</v>
      </c>
      <c r="H29" s="15">
        <v>116</v>
      </c>
    </row>
    <row r="30" spans="1:8" ht="23.25">
      <c r="A30" s="55">
        <v>26</v>
      </c>
      <c r="B30" s="15" t="s">
        <v>2848</v>
      </c>
      <c r="C30" s="15" t="s">
        <v>2849</v>
      </c>
      <c r="D30" s="15" t="s">
        <v>64</v>
      </c>
      <c r="E30" s="15" t="s">
        <v>65</v>
      </c>
      <c r="F30" s="15">
        <v>5</v>
      </c>
      <c r="G30" s="15">
        <v>4</v>
      </c>
      <c r="H30" s="15">
        <v>-3</v>
      </c>
    </row>
    <row r="31" spans="1:8" ht="23.25">
      <c r="A31" s="55">
        <v>27</v>
      </c>
      <c r="B31" s="15" t="s">
        <v>2850</v>
      </c>
      <c r="C31" s="15" t="s">
        <v>2851</v>
      </c>
      <c r="D31" s="15" t="s">
        <v>64</v>
      </c>
      <c r="E31" s="15" t="s">
        <v>65</v>
      </c>
      <c r="F31" s="15">
        <v>5</v>
      </c>
      <c r="G31" s="15">
        <v>4</v>
      </c>
      <c r="H31" s="15">
        <v>-32</v>
      </c>
    </row>
    <row r="32" spans="1:8" ht="23.25">
      <c r="A32" s="55">
        <v>28</v>
      </c>
      <c r="B32" s="15" t="s">
        <v>2852</v>
      </c>
      <c r="C32" s="15" t="s">
        <v>2853</v>
      </c>
      <c r="D32" s="15" t="s">
        <v>2854</v>
      </c>
      <c r="E32" s="15" t="s">
        <v>99</v>
      </c>
      <c r="F32" s="15">
        <v>5</v>
      </c>
      <c r="G32" s="15">
        <v>4</v>
      </c>
      <c r="H32" s="15">
        <v>-168</v>
      </c>
    </row>
    <row r="33" spans="1:8" ht="23.25">
      <c r="A33" s="55">
        <v>29</v>
      </c>
      <c r="B33" s="15" t="s">
        <v>2855</v>
      </c>
      <c r="C33" s="15" t="s">
        <v>2856</v>
      </c>
      <c r="D33" s="15" t="s">
        <v>788</v>
      </c>
      <c r="E33" s="15" t="s">
        <v>65</v>
      </c>
      <c r="F33" s="15">
        <v>4.5</v>
      </c>
      <c r="G33" s="15">
        <v>4.5</v>
      </c>
      <c r="H33" s="15">
        <v>36</v>
      </c>
    </row>
    <row r="34" spans="1:8" ht="23.25">
      <c r="A34" s="55">
        <v>30</v>
      </c>
      <c r="B34" s="15" t="s">
        <v>2857</v>
      </c>
      <c r="C34" s="15" t="s">
        <v>2858</v>
      </c>
      <c r="D34" s="15" t="s">
        <v>2050</v>
      </c>
      <c r="E34" s="15" t="s">
        <v>65</v>
      </c>
      <c r="F34" s="15">
        <v>4</v>
      </c>
      <c r="G34" s="15">
        <v>4</v>
      </c>
      <c r="H34" s="15">
        <v>117</v>
      </c>
    </row>
    <row r="35" spans="1:8" ht="23.25">
      <c r="A35" s="55">
        <v>31</v>
      </c>
      <c r="B35" s="15" t="s">
        <v>2859</v>
      </c>
      <c r="C35" s="15" t="s">
        <v>2860</v>
      </c>
      <c r="D35" s="15"/>
      <c r="E35" s="15"/>
      <c r="F35" s="15">
        <v>4</v>
      </c>
      <c r="G35" s="15">
        <v>4</v>
      </c>
      <c r="H35" s="15">
        <v>101</v>
      </c>
    </row>
    <row r="36" spans="1:8" ht="23.25">
      <c r="A36" s="55">
        <v>32</v>
      </c>
      <c r="B36" s="15" t="s">
        <v>2861</v>
      </c>
      <c r="C36" s="15" t="s">
        <v>2862</v>
      </c>
      <c r="D36" s="15" t="s">
        <v>64</v>
      </c>
      <c r="E36" s="15" t="s">
        <v>65</v>
      </c>
      <c r="F36" s="15">
        <v>4</v>
      </c>
      <c r="G36" s="15">
        <v>4</v>
      </c>
      <c r="H36" s="15">
        <v>47</v>
      </c>
    </row>
    <row r="37" spans="1:8" ht="23.25">
      <c r="A37" s="55">
        <v>33</v>
      </c>
      <c r="B37" s="15" t="s">
        <v>2863</v>
      </c>
      <c r="C37" s="15" t="s">
        <v>2864</v>
      </c>
      <c r="D37" s="15" t="s">
        <v>562</v>
      </c>
      <c r="E37" s="15" t="s">
        <v>65</v>
      </c>
      <c r="F37" s="15">
        <v>4</v>
      </c>
      <c r="G37" s="15">
        <v>4</v>
      </c>
      <c r="H37" s="15">
        <v>38</v>
      </c>
    </row>
    <row r="38" spans="1:8" ht="23.25">
      <c r="A38" s="55">
        <v>34</v>
      </c>
      <c r="B38" s="15" t="s">
        <v>2865</v>
      </c>
      <c r="C38" s="15"/>
      <c r="D38" s="15" t="s">
        <v>2854</v>
      </c>
      <c r="E38" s="15" t="s">
        <v>99</v>
      </c>
      <c r="F38" s="15">
        <v>4</v>
      </c>
      <c r="G38" s="15">
        <v>4</v>
      </c>
      <c r="H38" s="15">
        <v>33</v>
      </c>
    </row>
    <row r="39" spans="1:8" ht="23.25">
      <c r="A39" s="55">
        <v>35</v>
      </c>
      <c r="B39" s="15" t="s">
        <v>2866</v>
      </c>
      <c r="C39" s="15" t="s">
        <v>2867</v>
      </c>
      <c r="D39" s="15" t="s">
        <v>64</v>
      </c>
      <c r="E39" s="15" t="s">
        <v>65</v>
      </c>
      <c r="F39" s="15">
        <v>4</v>
      </c>
      <c r="G39" s="15">
        <v>4</v>
      </c>
      <c r="H39" s="15">
        <v>-3</v>
      </c>
    </row>
    <row r="40" spans="1:8" ht="23.25">
      <c r="A40" s="55">
        <v>36</v>
      </c>
      <c r="B40" s="15" t="s">
        <v>2868</v>
      </c>
      <c r="C40" s="15" t="s">
        <v>2869</v>
      </c>
      <c r="D40" s="15" t="s">
        <v>2870</v>
      </c>
      <c r="E40" s="15" t="s">
        <v>65</v>
      </c>
      <c r="F40" s="15">
        <v>4</v>
      </c>
      <c r="G40" s="15">
        <v>4</v>
      </c>
      <c r="H40" s="15">
        <v>-75</v>
      </c>
    </row>
    <row r="41" spans="1:8" ht="23.25">
      <c r="A41" s="55">
        <v>37</v>
      </c>
      <c r="B41" s="15" t="s">
        <v>2871</v>
      </c>
      <c r="C41" s="15" t="s">
        <v>2872</v>
      </c>
      <c r="D41" s="15" t="s">
        <v>64</v>
      </c>
      <c r="E41" s="15" t="s">
        <v>65</v>
      </c>
      <c r="F41" s="15">
        <v>4</v>
      </c>
      <c r="G41" s="15">
        <v>4</v>
      </c>
      <c r="H41" s="15">
        <v>-163</v>
      </c>
    </row>
    <row r="42" spans="1:8" ht="23.25">
      <c r="A42" s="55">
        <v>38</v>
      </c>
      <c r="B42" s="15" t="s">
        <v>2873</v>
      </c>
      <c r="C42" s="15" t="s">
        <v>2874</v>
      </c>
      <c r="D42" s="15" t="s">
        <v>2050</v>
      </c>
      <c r="E42" s="15" t="s">
        <v>65</v>
      </c>
      <c r="F42" s="15">
        <v>4</v>
      </c>
      <c r="G42" s="15">
        <v>4</v>
      </c>
      <c r="H42" s="15">
        <v>-249</v>
      </c>
    </row>
    <row r="43" spans="1:8" ht="23.25">
      <c r="A43" s="55">
        <v>39</v>
      </c>
      <c r="B43" s="15" t="s">
        <v>2875</v>
      </c>
      <c r="C43" s="15" t="s">
        <v>2876</v>
      </c>
      <c r="D43" s="15" t="s">
        <v>64</v>
      </c>
      <c r="E43" s="15" t="s">
        <v>65</v>
      </c>
      <c r="F43" s="15">
        <v>4</v>
      </c>
      <c r="G43" s="15">
        <v>4</v>
      </c>
      <c r="H43" s="15">
        <v>-277</v>
      </c>
    </row>
    <row r="44" spans="1:8" ht="23.25">
      <c r="A44" s="55">
        <v>40</v>
      </c>
      <c r="B44" s="15" t="s">
        <v>2877</v>
      </c>
      <c r="C44" s="15" t="s">
        <v>2878</v>
      </c>
      <c r="D44" s="15" t="s">
        <v>788</v>
      </c>
      <c r="E44" s="15" t="s">
        <v>65</v>
      </c>
      <c r="F44" s="15">
        <v>4</v>
      </c>
      <c r="G44" s="15">
        <v>4</v>
      </c>
      <c r="H44" s="15">
        <v>-341</v>
      </c>
    </row>
    <row r="45" spans="1:8" ht="23.25">
      <c r="A45" s="55">
        <v>41</v>
      </c>
      <c r="B45" s="15" t="s">
        <v>2879</v>
      </c>
      <c r="C45" s="15" t="s">
        <v>2880</v>
      </c>
      <c r="D45" s="15" t="s">
        <v>2854</v>
      </c>
      <c r="E45" s="15" t="s">
        <v>99</v>
      </c>
      <c r="F45" s="15">
        <v>4</v>
      </c>
      <c r="G45" s="15">
        <v>4</v>
      </c>
      <c r="H45" s="15">
        <v>-440</v>
      </c>
    </row>
    <row r="46" spans="1:8" ht="23.25">
      <c r="A46" s="55">
        <v>42</v>
      </c>
      <c r="B46" s="15" t="s">
        <v>2881</v>
      </c>
      <c r="C46" s="15" t="s">
        <v>2882</v>
      </c>
      <c r="D46" s="15" t="s">
        <v>726</v>
      </c>
      <c r="E46" s="15" t="s">
        <v>99</v>
      </c>
      <c r="F46" s="15">
        <v>3.5</v>
      </c>
      <c r="G46" s="15">
        <v>4.5</v>
      </c>
      <c r="H46" s="15">
        <v>16</v>
      </c>
    </row>
    <row r="47" spans="1:8" ht="23.25">
      <c r="A47" s="55">
        <v>43</v>
      </c>
      <c r="B47" s="15" t="s">
        <v>2883</v>
      </c>
      <c r="C47" s="15" t="s">
        <v>2884</v>
      </c>
      <c r="D47" s="15" t="s">
        <v>562</v>
      </c>
      <c r="E47" s="15" t="s">
        <v>65</v>
      </c>
      <c r="F47" s="15">
        <v>3.5</v>
      </c>
      <c r="G47" s="15">
        <v>4.5</v>
      </c>
      <c r="H47" s="15">
        <v>-64</v>
      </c>
    </row>
    <row r="48" spans="1:8" ht="23.25">
      <c r="A48" s="55">
        <v>44</v>
      </c>
      <c r="B48" s="15" t="s">
        <v>2885</v>
      </c>
      <c r="C48" s="15" t="s">
        <v>2886</v>
      </c>
      <c r="D48" s="15" t="s">
        <v>609</v>
      </c>
      <c r="E48" s="15" t="s">
        <v>74</v>
      </c>
      <c r="F48" s="15">
        <v>3.5</v>
      </c>
      <c r="G48" s="15">
        <v>4.5</v>
      </c>
      <c r="H48" s="15">
        <v>-256</v>
      </c>
    </row>
    <row r="49" spans="1:8" ht="23.25">
      <c r="A49" s="55">
        <v>45</v>
      </c>
      <c r="B49" s="15" t="s">
        <v>2887</v>
      </c>
      <c r="C49" s="15" t="s">
        <v>2888</v>
      </c>
      <c r="D49" s="15" t="s">
        <v>64</v>
      </c>
      <c r="E49" s="15" t="s">
        <v>65</v>
      </c>
      <c r="F49" s="15">
        <v>3</v>
      </c>
      <c r="G49" s="15">
        <v>5</v>
      </c>
      <c r="H49" s="15">
        <v>-15</v>
      </c>
    </row>
    <row r="50" spans="1:8" ht="23.25">
      <c r="A50" s="55">
        <v>46</v>
      </c>
      <c r="B50" s="15" t="s">
        <v>2889</v>
      </c>
      <c r="C50" s="15" t="s">
        <v>2890</v>
      </c>
      <c r="D50" s="15" t="s">
        <v>359</v>
      </c>
      <c r="E50" s="15" t="s">
        <v>65</v>
      </c>
      <c r="F50" s="15">
        <v>3</v>
      </c>
      <c r="G50" s="15">
        <v>5</v>
      </c>
      <c r="H50" s="15">
        <v>-53</v>
      </c>
    </row>
    <row r="51" spans="1:8" ht="23.25">
      <c r="A51" s="55">
        <v>47</v>
      </c>
      <c r="B51" s="15" t="s">
        <v>2891</v>
      </c>
      <c r="C51" s="15" t="s">
        <v>2892</v>
      </c>
      <c r="D51" s="15" t="s">
        <v>64</v>
      </c>
      <c r="E51" s="15" t="s">
        <v>65</v>
      </c>
      <c r="F51" s="15">
        <v>3</v>
      </c>
      <c r="G51" s="15">
        <v>5</v>
      </c>
      <c r="H51" s="15">
        <v>-159</v>
      </c>
    </row>
    <row r="52" spans="1:8" ht="23.25">
      <c r="A52" s="55">
        <v>48</v>
      </c>
      <c r="B52" s="15" t="s">
        <v>2893</v>
      </c>
      <c r="C52" s="15" t="s">
        <v>2894</v>
      </c>
      <c r="D52" s="15" t="s">
        <v>788</v>
      </c>
      <c r="E52" s="15" t="s">
        <v>65</v>
      </c>
      <c r="F52" s="15">
        <v>3</v>
      </c>
      <c r="G52" s="15">
        <v>5</v>
      </c>
      <c r="H52" s="15">
        <v>-298</v>
      </c>
    </row>
    <row r="53" spans="1:8" ht="23.25">
      <c r="A53" s="55">
        <v>49</v>
      </c>
      <c r="B53" s="15" t="s">
        <v>2895</v>
      </c>
      <c r="C53" s="15" t="s">
        <v>2896</v>
      </c>
      <c r="D53" s="15" t="s">
        <v>2050</v>
      </c>
      <c r="E53" s="15" t="s">
        <v>65</v>
      </c>
      <c r="F53" s="15">
        <v>3</v>
      </c>
      <c r="G53" s="15">
        <v>5</v>
      </c>
      <c r="H53" s="15">
        <v>-308</v>
      </c>
    </row>
    <row r="54" spans="1:8" ht="23.25">
      <c r="A54" s="55">
        <v>50</v>
      </c>
      <c r="B54" s="15" t="s">
        <v>2897</v>
      </c>
      <c r="C54" s="15" t="s">
        <v>2898</v>
      </c>
      <c r="D54" s="15" t="s">
        <v>2899</v>
      </c>
      <c r="E54" s="15" t="s">
        <v>92</v>
      </c>
      <c r="F54" s="15">
        <v>3</v>
      </c>
      <c r="G54" s="15">
        <v>5</v>
      </c>
      <c r="H54" s="15">
        <v>-361</v>
      </c>
    </row>
    <row r="55" spans="1:8" ht="23.25">
      <c r="A55" s="55">
        <v>51</v>
      </c>
      <c r="B55" s="15" t="s">
        <v>2900</v>
      </c>
      <c r="C55" s="15" t="s">
        <v>2901</v>
      </c>
      <c r="D55" s="15" t="s">
        <v>562</v>
      </c>
      <c r="E55" s="15" t="s">
        <v>65</v>
      </c>
      <c r="F55" s="15">
        <v>3</v>
      </c>
      <c r="G55" s="15">
        <v>5</v>
      </c>
      <c r="H55" s="15">
        <v>-443</v>
      </c>
    </row>
    <row r="56" spans="1:8" ht="23.25">
      <c r="A56" s="55">
        <v>52</v>
      </c>
      <c r="B56" s="15" t="s">
        <v>2902</v>
      </c>
      <c r="C56" s="15" t="s">
        <v>2903</v>
      </c>
      <c r="D56" s="15" t="s">
        <v>64</v>
      </c>
      <c r="E56" s="15" t="s">
        <v>65</v>
      </c>
      <c r="F56" s="15">
        <v>3</v>
      </c>
      <c r="G56" s="15">
        <v>5</v>
      </c>
      <c r="H56" s="15">
        <v>-479</v>
      </c>
    </row>
    <row r="57" spans="1:8" ht="23.25">
      <c r="A57" s="55">
        <v>53</v>
      </c>
      <c r="B57" s="15" t="s">
        <v>2904</v>
      </c>
      <c r="C57" s="15" t="s">
        <v>2905</v>
      </c>
      <c r="D57" s="15" t="s">
        <v>804</v>
      </c>
      <c r="E57" s="15" t="s">
        <v>60</v>
      </c>
      <c r="F57" s="15">
        <v>3</v>
      </c>
      <c r="G57" s="15">
        <v>5</v>
      </c>
      <c r="H57" s="15">
        <v>-498</v>
      </c>
    </row>
    <row r="58" spans="1:8" ht="23.25">
      <c r="A58" s="55">
        <v>54</v>
      </c>
      <c r="B58" s="15" t="s">
        <v>2906</v>
      </c>
      <c r="C58" s="15" t="s">
        <v>2907</v>
      </c>
      <c r="D58" s="15" t="s">
        <v>64</v>
      </c>
      <c r="E58" s="15" t="s">
        <v>65</v>
      </c>
      <c r="F58" s="15">
        <v>3</v>
      </c>
      <c r="G58" s="15">
        <v>5</v>
      </c>
      <c r="H58" s="15">
        <v>-507</v>
      </c>
    </row>
    <row r="59" spans="1:8" ht="23.25">
      <c r="A59" s="55">
        <v>55</v>
      </c>
      <c r="B59" s="15" t="s">
        <v>2908</v>
      </c>
      <c r="C59" s="15" t="s">
        <v>2909</v>
      </c>
      <c r="D59" s="15" t="s">
        <v>1472</v>
      </c>
      <c r="E59" s="15" t="s">
        <v>1473</v>
      </c>
      <c r="F59" s="15">
        <v>2.5</v>
      </c>
      <c r="G59" s="15">
        <v>5.5</v>
      </c>
      <c r="H59" s="15">
        <v>-220</v>
      </c>
    </row>
    <row r="60" spans="1:8" ht="23.25">
      <c r="A60" s="55">
        <v>56</v>
      </c>
      <c r="B60" s="15" t="s">
        <v>2910</v>
      </c>
      <c r="C60" s="15" t="s">
        <v>2911</v>
      </c>
      <c r="D60" s="15" t="s">
        <v>2050</v>
      </c>
      <c r="E60" s="15" t="s">
        <v>65</v>
      </c>
      <c r="F60" s="15">
        <v>2</v>
      </c>
      <c r="G60" s="15">
        <v>6</v>
      </c>
      <c r="H60" s="15">
        <v>-127</v>
      </c>
    </row>
    <row r="61" spans="1:8" ht="23.25">
      <c r="A61" s="55">
        <v>57</v>
      </c>
      <c r="B61" s="15" t="s">
        <v>2912</v>
      </c>
      <c r="C61" s="15" t="s">
        <v>2913</v>
      </c>
      <c r="D61" s="15" t="s">
        <v>64</v>
      </c>
      <c r="E61" s="15" t="s">
        <v>65</v>
      </c>
      <c r="F61" s="15">
        <v>2</v>
      </c>
      <c r="G61" s="15">
        <v>6</v>
      </c>
      <c r="H61" s="15">
        <v>-264</v>
      </c>
    </row>
    <row r="62" spans="1:8" ht="23.25">
      <c r="A62" s="55">
        <v>58</v>
      </c>
      <c r="B62" s="15" t="s">
        <v>2914</v>
      </c>
      <c r="C62" s="15" t="s">
        <v>2915</v>
      </c>
      <c r="D62" s="15" t="s">
        <v>64</v>
      </c>
      <c r="E62" s="15" t="s">
        <v>65</v>
      </c>
      <c r="F62" s="15">
        <v>2</v>
      </c>
      <c r="G62" s="15">
        <v>6</v>
      </c>
      <c r="H62" s="15">
        <v>-286</v>
      </c>
    </row>
    <row r="63" spans="1:8" ht="23.25">
      <c r="A63" s="55">
        <v>59</v>
      </c>
      <c r="B63" s="15" t="s">
        <v>2916</v>
      </c>
      <c r="C63" s="15" t="s">
        <v>2917</v>
      </c>
      <c r="D63" s="15" t="s">
        <v>2050</v>
      </c>
      <c r="E63" s="15" t="s">
        <v>65</v>
      </c>
      <c r="F63" s="15">
        <v>2</v>
      </c>
      <c r="G63" s="15">
        <v>6</v>
      </c>
      <c r="H63" s="15">
        <v>-293</v>
      </c>
    </row>
    <row r="64" spans="1:8" ht="23.25">
      <c r="A64" s="55">
        <v>60</v>
      </c>
      <c r="B64" s="15" t="s">
        <v>2918</v>
      </c>
      <c r="C64" s="15" t="s">
        <v>2919</v>
      </c>
      <c r="D64" s="15" t="s">
        <v>2920</v>
      </c>
      <c r="E64" s="15" t="s">
        <v>310</v>
      </c>
      <c r="F64" s="15">
        <v>2</v>
      </c>
      <c r="G64" s="15">
        <v>6</v>
      </c>
      <c r="H64" s="15">
        <v>-385</v>
      </c>
    </row>
    <row r="65" spans="1:8" ht="23.25">
      <c r="A65" s="55">
        <v>61</v>
      </c>
      <c r="B65" s="15" t="s">
        <v>2921</v>
      </c>
      <c r="C65" s="15" t="s">
        <v>2922</v>
      </c>
      <c r="D65" s="15" t="s">
        <v>788</v>
      </c>
      <c r="E65" s="15" t="s">
        <v>65</v>
      </c>
      <c r="F65" s="15">
        <v>2</v>
      </c>
      <c r="G65" s="15">
        <v>6</v>
      </c>
      <c r="H65" s="15">
        <v>-505</v>
      </c>
    </row>
    <row r="66" spans="1:8" ht="23.25">
      <c r="A66" s="55">
        <v>62</v>
      </c>
      <c r="B66" s="15" t="s">
        <v>2923</v>
      </c>
      <c r="C66" s="15" t="s">
        <v>2924</v>
      </c>
      <c r="D66" s="15" t="s">
        <v>2050</v>
      </c>
      <c r="E66" s="15" t="s">
        <v>65</v>
      </c>
      <c r="F66" s="15">
        <v>2</v>
      </c>
      <c r="G66" s="15">
        <v>6</v>
      </c>
      <c r="H66" s="15">
        <v>-509</v>
      </c>
    </row>
    <row r="67" spans="1:8" ht="23.25">
      <c r="A67" s="55">
        <v>63</v>
      </c>
      <c r="B67" s="15" t="s">
        <v>2925</v>
      </c>
      <c r="C67" s="15" t="s">
        <v>2926</v>
      </c>
      <c r="D67" s="15" t="s">
        <v>64</v>
      </c>
      <c r="E67" s="15" t="s">
        <v>65</v>
      </c>
      <c r="F67" s="15">
        <v>2</v>
      </c>
      <c r="G67" s="15">
        <v>6</v>
      </c>
      <c r="H67" s="15">
        <v>-530</v>
      </c>
    </row>
    <row r="68" spans="1:8" ht="23.25">
      <c r="A68" s="55">
        <v>64</v>
      </c>
      <c r="B68" s="15" t="s">
        <v>2927</v>
      </c>
      <c r="C68" s="15" t="s">
        <v>2928</v>
      </c>
      <c r="D68" s="15" t="s">
        <v>2050</v>
      </c>
      <c r="E68" s="15" t="s">
        <v>65</v>
      </c>
      <c r="F68" s="15">
        <v>2</v>
      </c>
      <c r="G68" s="15">
        <v>6</v>
      </c>
      <c r="H68" s="15">
        <v>-545</v>
      </c>
    </row>
    <row r="69" spans="1:8" ht="23.25">
      <c r="A69" s="55">
        <v>65</v>
      </c>
      <c r="B69" s="15" t="s">
        <v>2929</v>
      </c>
      <c r="C69" s="15" t="s">
        <v>2930</v>
      </c>
      <c r="D69" s="15" t="s">
        <v>64</v>
      </c>
      <c r="E69" s="15" t="s">
        <v>65</v>
      </c>
      <c r="F69" s="15">
        <v>1</v>
      </c>
      <c r="G69" s="15">
        <v>7</v>
      </c>
      <c r="H69" s="15">
        <v>-520</v>
      </c>
    </row>
    <row r="70" spans="1:8" ht="23.25">
      <c r="A70" s="55">
        <v>66</v>
      </c>
      <c r="B70" s="15" t="s">
        <v>2931</v>
      </c>
      <c r="C70" s="15" t="s">
        <v>2932</v>
      </c>
      <c r="D70" s="15" t="s">
        <v>64</v>
      </c>
      <c r="E70" s="15" t="s">
        <v>65</v>
      </c>
      <c r="F70" s="15">
        <v>1</v>
      </c>
      <c r="G70" s="15">
        <v>7</v>
      </c>
      <c r="H70" s="15">
        <v>-602</v>
      </c>
    </row>
    <row r="71" spans="1:8" ht="23.25">
      <c r="A71" s="55">
        <v>67</v>
      </c>
      <c r="B71" s="15" t="s">
        <v>2933</v>
      </c>
      <c r="C71" s="15" t="s">
        <v>2934</v>
      </c>
      <c r="D71" s="15" t="s">
        <v>64</v>
      </c>
      <c r="E71" s="15" t="s">
        <v>65</v>
      </c>
      <c r="F71" s="15">
        <v>1</v>
      </c>
      <c r="G71" s="15">
        <v>7</v>
      </c>
      <c r="H71" s="15">
        <v>-671</v>
      </c>
    </row>
    <row r="72" spans="1:8" ht="23.25">
      <c r="A72" s="55">
        <v>68</v>
      </c>
      <c r="B72" s="15" t="s">
        <v>2935</v>
      </c>
      <c r="C72" s="15" t="s">
        <v>2936</v>
      </c>
      <c r="D72" s="15" t="s">
        <v>788</v>
      </c>
      <c r="E72" s="15" t="s">
        <v>65</v>
      </c>
      <c r="F72" s="15">
        <v>0</v>
      </c>
      <c r="G72" s="15">
        <v>8</v>
      </c>
      <c r="H72" s="15">
        <v>-634</v>
      </c>
    </row>
  </sheetData>
  <sortState ref="A5:J14">
    <sortCondition descending="1" ref="F5:F14"/>
    <sortCondition descending="1" ref="H5:H1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77"/>
  <sheetViews>
    <sheetView workbookViewId="0">
      <selection activeCell="D7" sqref="D7"/>
    </sheetView>
  </sheetViews>
  <sheetFormatPr defaultColWidth="9.140625" defaultRowHeight="15"/>
  <cols>
    <col min="1" max="1" width="9.140625" style="3"/>
    <col min="2" max="3" width="26.28515625" style="3" customWidth="1"/>
    <col min="4" max="4" width="32" style="3" customWidth="1"/>
    <col min="5" max="5" width="13.140625" style="3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25" t="s">
        <v>27</v>
      </c>
      <c r="B1" s="25"/>
      <c r="C1" s="25"/>
      <c r="D1" s="25"/>
      <c r="E1" s="25"/>
      <c r="F1" s="25"/>
      <c r="G1" s="25"/>
      <c r="H1" s="25"/>
    </row>
    <row r="2" spans="1:8" ht="34.5">
      <c r="A2" s="25" t="s">
        <v>28</v>
      </c>
      <c r="B2" s="25"/>
      <c r="C2" s="25"/>
      <c r="D2" s="25"/>
      <c r="E2" s="25"/>
      <c r="F2" s="25"/>
      <c r="G2" s="25"/>
      <c r="H2" s="25"/>
    </row>
    <row r="3" spans="1:8" ht="34.5">
      <c r="A3" s="26" t="s">
        <v>11</v>
      </c>
      <c r="B3" s="26"/>
      <c r="C3" s="26"/>
      <c r="D3" s="26"/>
      <c r="E3" s="26"/>
      <c r="F3" s="26"/>
      <c r="G3" s="26"/>
      <c r="H3" s="26"/>
    </row>
    <row r="4" spans="1:8" ht="26.25">
      <c r="A4" s="9" t="s">
        <v>0</v>
      </c>
      <c r="B4" s="9" t="s">
        <v>1</v>
      </c>
      <c r="C4" s="9" t="s">
        <v>1</v>
      </c>
      <c r="D4" s="9" t="s">
        <v>5</v>
      </c>
      <c r="E4" s="9" t="s">
        <v>6</v>
      </c>
      <c r="F4" s="9" t="s">
        <v>2</v>
      </c>
      <c r="G4" s="9" t="s">
        <v>3</v>
      </c>
      <c r="H4" s="9" t="s">
        <v>4</v>
      </c>
    </row>
    <row r="5" spans="1:8" ht="23.25" customHeight="1">
      <c r="A5" s="10">
        <v>1</v>
      </c>
      <c r="B5" s="10" t="s">
        <v>2104</v>
      </c>
      <c r="C5" s="10" t="s">
        <v>2105</v>
      </c>
      <c r="D5" s="10" t="s">
        <v>1258</v>
      </c>
      <c r="E5" s="10" t="s">
        <v>123</v>
      </c>
      <c r="F5" s="27" t="s">
        <v>7</v>
      </c>
      <c r="G5" s="27"/>
      <c r="H5" s="27"/>
    </row>
    <row r="6" spans="1:8" ht="23.25" customHeight="1">
      <c r="A6" s="10">
        <v>2</v>
      </c>
      <c r="B6" s="10" t="s">
        <v>2106</v>
      </c>
      <c r="C6" s="10" t="s">
        <v>2107</v>
      </c>
      <c r="D6" s="10" t="s">
        <v>214</v>
      </c>
      <c r="E6" s="10" t="s">
        <v>65</v>
      </c>
      <c r="F6" s="27"/>
      <c r="G6" s="27"/>
      <c r="H6" s="27"/>
    </row>
    <row r="7" spans="1:8" ht="23.25" customHeight="1">
      <c r="A7" s="1">
        <v>3</v>
      </c>
      <c r="B7" s="1" t="s">
        <v>1955</v>
      </c>
      <c r="C7" s="1" t="s">
        <v>1956</v>
      </c>
      <c r="D7" s="1" t="s">
        <v>1957</v>
      </c>
      <c r="E7" s="1" t="s">
        <v>310</v>
      </c>
      <c r="F7" s="1">
        <v>8</v>
      </c>
      <c r="G7" s="1">
        <f t="shared" ref="G7:G34" si="0">10-F7</f>
        <v>2</v>
      </c>
      <c r="H7" s="1">
        <v>1077</v>
      </c>
    </row>
    <row r="8" spans="1:8" ht="23.25" customHeight="1">
      <c r="A8" s="1">
        <v>4</v>
      </c>
      <c r="B8" s="1" t="s">
        <v>1958</v>
      </c>
      <c r="C8" s="1" t="s">
        <v>1959</v>
      </c>
      <c r="D8" s="1" t="s">
        <v>1960</v>
      </c>
      <c r="E8" s="1" t="s">
        <v>65</v>
      </c>
      <c r="F8" s="1">
        <v>7</v>
      </c>
      <c r="G8" s="1">
        <f t="shared" si="0"/>
        <v>3</v>
      </c>
      <c r="H8" s="1">
        <v>1088</v>
      </c>
    </row>
    <row r="9" spans="1:8" ht="23.25" customHeight="1">
      <c r="A9" s="1">
        <v>5</v>
      </c>
      <c r="B9" s="1" t="s">
        <v>1961</v>
      </c>
      <c r="C9" s="1" t="s">
        <v>1962</v>
      </c>
      <c r="D9" s="1" t="s">
        <v>1292</v>
      </c>
      <c r="E9" s="1" t="s">
        <v>255</v>
      </c>
      <c r="F9" s="1">
        <v>7</v>
      </c>
      <c r="G9" s="1">
        <f t="shared" si="0"/>
        <v>3</v>
      </c>
      <c r="H9" s="1">
        <v>1055</v>
      </c>
    </row>
    <row r="10" spans="1:8" ht="23.25" customHeight="1">
      <c r="A10" s="1">
        <v>6</v>
      </c>
      <c r="B10" s="1" t="s">
        <v>1963</v>
      </c>
      <c r="C10" s="1" t="s">
        <v>1964</v>
      </c>
      <c r="D10" s="1" t="s">
        <v>300</v>
      </c>
      <c r="E10" s="1" t="s">
        <v>60</v>
      </c>
      <c r="F10" s="1">
        <v>7</v>
      </c>
      <c r="G10" s="1">
        <f t="shared" si="0"/>
        <v>3</v>
      </c>
      <c r="H10" s="1">
        <v>945</v>
      </c>
    </row>
    <row r="11" spans="1:8" ht="23.25" customHeight="1">
      <c r="A11" s="1">
        <v>7</v>
      </c>
      <c r="B11" s="1" t="s">
        <v>1965</v>
      </c>
      <c r="C11" s="1" t="s">
        <v>1966</v>
      </c>
      <c r="D11" s="1" t="s">
        <v>971</v>
      </c>
      <c r="E11" s="1" t="s">
        <v>65</v>
      </c>
      <c r="F11" s="1">
        <v>7</v>
      </c>
      <c r="G11" s="1">
        <f t="shared" si="0"/>
        <v>3</v>
      </c>
      <c r="H11" s="1">
        <v>932</v>
      </c>
    </row>
    <row r="12" spans="1:8" ht="23.25" customHeight="1">
      <c r="A12" s="1">
        <v>8</v>
      </c>
      <c r="B12" s="1" t="s">
        <v>1967</v>
      </c>
      <c r="C12" s="1" t="s">
        <v>1968</v>
      </c>
      <c r="D12" s="1" t="s">
        <v>974</v>
      </c>
      <c r="E12" s="1" t="s">
        <v>65</v>
      </c>
      <c r="F12" s="1">
        <v>7</v>
      </c>
      <c r="G12" s="1">
        <f t="shared" si="0"/>
        <v>3</v>
      </c>
      <c r="H12" s="1">
        <v>869</v>
      </c>
    </row>
    <row r="13" spans="1:8" ht="23.25" customHeight="1">
      <c r="A13" s="1">
        <v>9</v>
      </c>
      <c r="B13" s="1" t="s">
        <v>1969</v>
      </c>
      <c r="C13" s="1" t="s">
        <v>1970</v>
      </c>
      <c r="D13" s="1" t="s">
        <v>73</v>
      </c>
      <c r="E13" s="1" t="s">
        <v>74</v>
      </c>
      <c r="F13" s="1">
        <v>7</v>
      </c>
      <c r="G13" s="1">
        <f t="shared" si="0"/>
        <v>3</v>
      </c>
      <c r="H13" s="1">
        <v>678</v>
      </c>
    </row>
    <row r="14" spans="1:8" ht="23.25" customHeight="1">
      <c r="A14" s="1">
        <v>10</v>
      </c>
      <c r="B14" s="1" t="s">
        <v>1971</v>
      </c>
      <c r="C14" s="1" t="s">
        <v>1972</v>
      </c>
      <c r="D14" s="1" t="s">
        <v>214</v>
      </c>
      <c r="E14" s="1" t="s">
        <v>65</v>
      </c>
      <c r="F14" s="1">
        <v>7</v>
      </c>
      <c r="G14" s="1">
        <f t="shared" si="0"/>
        <v>3</v>
      </c>
      <c r="H14" s="1">
        <v>640</v>
      </c>
    </row>
    <row r="15" spans="1:8" ht="23.25" customHeight="1">
      <c r="A15" s="1">
        <v>11</v>
      </c>
      <c r="B15" s="1" t="s">
        <v>1973</v>
      </c>
      <c r="C15" s="1" t="s">
        <v>1974</v>
      </c>
      <c r="D15" s="1" t="s">
        <v>64</v>
      </c>
      <c r="E15" s="1" t="s">
        <v>65</v>
      </c>
      <c r="F15" s="1">
        <v>7</v>
      </c>
      <c r="G15" s="1">
        <f t="shared" si="0"/>
        <v>3</v>
      </c>
      <c r="H15" s="1">
        <v>456</v>
      </c>
    </row>
    <row r="16" spans="1:8" ht="23.25" customHeight="1">
      <c r="A16" s="1">
        <v>12</v>
      </c>
      <c r="B16" s="1" t="s">
        <v>1975</v>
      </c>
      <c r="C16" s="1" t="s">
        <v>1976</v>
      </c>
      <c r="D16" s="1" t="s">
        <v>64</v>
      </c>
      <c r="E16" s="1" t="s">
        <v>65</v>
      </c>
      <c r="F16" s="1">
        <v>7</v>
      </c>
      <c r="G16" s="1">
        <f t="shared" si="0"/>
        <v>3</v>
      </c>
      <c r="H16" s="1">
        <v>429</v>
      </c>
    </row>
    <row r="17" spans="1:8" ht="23.25" customHeight="1">
      <c r="A17" s="1">
        <v>13</v>
      </c>
      <c r="B17" s="1" t="s">
        <v>1977</v>
      </c>
      <c r="C17" s="1" t="s">
        <v>1978</v>
      </c>
      <c r="D17" s="1" t="s">
        <v>64</v>
      </c>
      <c r="E17" s="1" t="s">
        <v>65</v>
      </c>
      <c r="F17" s="1">
        <v>6.5</v>
      </c>
      <c r="G17" s="1">
        <f t="shared" si="0"/>
        <v>3.5</v>
      </c>
      <c r="H17" s="1">
        <v>38</v>
      </c>
    </row>
    <row r="18" spans="1:8" ht="23.25" customHeight="1">
      <c r="A18" s="1">
        <v>14</v>
      </c>
      <c r="B18" s="1" t="s">
        <v>1979</v>
      </c>
      <c r="C18" s="1" t="s">
        <v>1980</v>
      </c>
      <c r="D18" s="1" t="s">
        <v>73</v>
      </c>
      <c r="E18" s="1" t="s">
        <v>74</v>
      </c>
      <c r="F18" s="1">
        <v>6</v>
      </c>
      <c r="G18" s="1">
        <f t="shared" si="0"/>
        <v>4</v>
      </c>
      <c r="H18" s="1">
        <v>728</v>
      </c>
    </row>
    <row r="19" spans="1:8" ht="23.25" customHeight="1">
      <c r="A19" s="1">
        <v>15</v>
      </c>
      <c r="B19" s="1" t="s">
        <v>1981</v>
      </c>
      <c r="C19" s="1" t="s">
        <v>1982</v>
      </c>
      <c r="D19" s="1" t="s">
        <v>209</v>
      </c>
      <c r="E19" s="1" t="s">
        <v>108</v>
      </c>
      <c r="F19" s="1">
        <v>6</v>
      </c>
      <c r="G19" s="1">
        <f t="shared" si="0"/>
        <v>4</v>
      </c>
      <c r="H19" s="1">
        <v>565</v>
      </c>
    </row>
    <row r="20" spans="1:8" ht="23.25" customHeight="1">
      <c r="A20" s="1">
        <v>16</v>
      </c>
      <c r="B20" s="1" t="s">
        <v>1983</v>
      </c>
      <c r="C20" s="1" t="s">
        <v>1984</v>
      </c>
      <c r="D20" s="1" t="s">
        <v>415</v>
      </c>
      <c r="E20" s="1" t="s">
        <v>65</v>
      </c>
      <c r="F20" s="1">
        <v>6</v>
      </c>
      <c r="G20" s="1">
        <f t="shared" si="0"/>
        <v>4</v>
      </c>
      <c r="H20" s="1">
        <v>553</v>
      </c>
    </row>
    <row r="21" spans="1:8" ht="23.25" customHeight="1">
      <c r="A21" s="1">
        <v>17</v>
      </c>
      <c r="B21" s="1" t="s">
        <v>1985</v>
      </c>
      <c r="C21" s="1" t="s">
        <v>1986</v>
      </c>
      <c r="D21" s="1" t="s">
        <v>1987</v>
      </c>
      <c r="E21" s="1" t="s">
        <v>60</v>
      </c>
      <c r="F21" s="1">
        <v>6</v>
      </c>
      <c r="G21" s="1">
        <f t="shared" si="0"/>
        <v>4</v>
      </c>
      <c r="H21" s="1">
        <v>541</v>
      </c>
    </row>
    <row r="22" spans="1:8" ht="23.25" customHeight="1">
      <c r="A22" s="1">
        <v>18</v>
      </c>
      <c r="B22" s="1" t="s">
        <v>1988</v>
      </c>
      <c r="C22" s="1" t="s">
        <v>1989</v>
      </c>
      <c r="D22" s="1" t="s">
        <v>415</v>
      </c>
      <c r="E22" s="1" t="s">
        <v>65</v>
      </c>
      <c r="F22" s="1">
        <v>6</v>
      </c>
      <c r="G22" s="1">
        <f t="shared" si="0"/>
        <v>4</v>
      </c>
      <c r="H22" s="1">
        <v>466</v>
      </c>
    </row>
    <row r="23" spans="1:8" ht="23.25" customHeight="1">
      <c r="A23" s="1">
        <v>19</v>
      </c>
      <c r="B23" s="1" t="s">
        <v>1990</v>
      </c>
      <c r="C23" s="1" t="s">
        <v>1991</v>
      </c>
      <c r="D23" s="1" t="s">
        <v>85</v>
      </c>
      <c r="E23" s="1" t="s">
        <v>86</v>
      </c>
      <c r="F23" s="1">
        <v>6</v>
      </c>
      <c r="G23" s="1">
        <f t="shared" si="0"/>
        <v>4</v>
      </c>
      <c r="H23" s="1">
        <v>372</v>
      </c>
    </row>
    <row r="24" spans="1:8" ht="23.25" customHeight="1">
      <c r="A24" s="1">
        <v>20</v>
      </c>
      <c r="B24" s="1" t="s">
        <v>1992</v>
      </c>
      <c r="C24" s="1" t="s">
        <v>1993</v>
      </c>
      <c r="D24" s="1" t="s">
        <v>73</v>
      </c>
      <c r="E24" s="1" t="s">
        <v>74</v>
      </c>
      <c r="F24" s="1">
        <v>6</v>
      </c>
      <c r="G24" s="1">
        <f t="shared" si="0"/>
        <v>4</v>
      </c>
      <c r="H24" s="1">
        <v>369</v>
      </c>
    </row>
    <row r="25" spans="1:8" ht="23.25" customHeight="1">
      <c r="A25" s="1">
        <v>21</v>
      </c>
      <c r="B25" s="1" t="s">
        <v>1994</v>
      </c>
      <c r="C25" s="1" t="s">
        <v>1995</v>
      </c>
      <c r="D25" s="1" t="s">
        <v>1960</v>
      </c>
      <c r="E25" s="1" t="s">
        <v>65</v>
      </c>
      <c r="F25" s="1">
        <v>6</v>
      </c>
      <c r="G25" s="1">
        <f t="shared" si="0"/>
        <v>4</v>
      </c>
      <c r="H25" s="1">
        <v>349</v>
      </c>
    </row>
    <row r="26" spans="1:8" ht="23.25" customHeight="1">
      <c r="A26" s="1">
        <v>22</v>
      </c>
      <c r="B26" s="1" t="s">
        <v>1996</v>
      </c>
      <c r="C26" s="1" t="s">
        <v>1997</v>
      </c>
      <c r="D26" s="1" t="s">
        <v>535</v>
      </c>
      <c r="E26" s="1" t="s">
        <v>65</v>
      </c>
      <c r="F26" s="1">
        <v>6</v>
      </c>
      <c r="G26" s="1">
        <f t="shared" si="0"/>
        <v>4</v>
      </c>
      <c r="H26" s="1">
        <v>257</v>
      </c>
    </row>
    <row r="27" spans="1:8" ht="23.25" customHeight="1">
      <c r="A27" s="1">
        <v>23</v>
      </c>
      <c r="B27" s="1" t="s">
        <v>1998</v>
      </c>
      <c r="C27" s="1" t="s">
        <v>1999</v>
      </c>
      <c r="D27" s="1" t="s">
        <v>220</v>
      </c>
      <c r="E27" s="1" t="s">
        <v>65</v>
      </c>
      <c r="F27" s="1">
        <v>6</v>
      </c>
      <c r="G27" s="1">
        <f t="shared" si="0"/>
        <v>4</v>
      </c>
      <c r="H27" s="1">
        <v>237</v>
      </c>
    </row>
    <row r="28" spans="1:8" ht="23.25" customHeight="1">
      <c r="A28" s="1">
        <v>24</v>
      </c>
      <c r="B28" s="1" t="s">
        <v>2000</v>
      </c>
      <c r="C28" s="1" t="s">
        <v>2001</v>
      </c>
      <c r="D28" s="1" t="s">
        <v>443</v>
      </c>
      <c r="E28" s="1" t="s">
        <v>65</v>
      </c>
      <c r="F28" s="1">
        <v>6</v>
      </c>
      <c r="G28" s="1">
        <f t="shared" si="0"/>
        <v>4</v>
      </c>
      <c r="H28" s="1">
        <v>179</v>
      </c>
    </row>
    <row r="29" spans="1:8" ht="23.25" customHeight="1">
      <c r="A29" s="1">
        <v>25</v>
      </c>
      <c r="B29" s="1" t="s">
        <v>2002</v>
      </c>
      <c r="C29" s="1" t="s">
        <v>2003</v>
      </c>
      <c r="D29" s="1" t="s">
        <v>73</v>
      </c>
      <c r="E29" s="1" t="s">
        <v>74</v>
      </c>
      <c r="F29" s="1">
        <v>6</v>
      </c>
      <c r="G29" s="1">
        <f t="shared" si="0"/>
        <v>4</v>
      </c>
      <c r="H29" s="1">
        <v>-79</v>
      </c>
    </row>
    <row r="30" spans="1:8" ht="23.25" customHeight="1">
      <c r="A30" s="1">
        <v>26</v>
      </c>
      <c r="B30" s="1" t="s">
        <v>2004</v>
      </c>
      <c r="C30" s="1" t="s">
        <v>2005</v>
      </c>
      <c r="D30" s="1" t="s">
        <v>971</v>
      </c>
      <c r="E30" s="1" t="s">
        <v>65</v>
      </c>
      <c r="F30" s="1">
        <v>5</v>
      </c>
      <c r="G30" s="1">
        <f t="shared" si="0"/>
        <v>5</v>
      </c>
      <c r="H30" s="1">
        <v>648</v>
      </c>
    </row>
    <row r="31" spans="1:8" ht="23.25" customHeight="1">
      <c r="A31" s="1">
        <v>27</v>
      </c>
      <c r="B31" s="1" t="s">
        <v>2006</v>
      </c>
      <c r="C31" s="1" t="s">
        <v>2007</v>
      </c>
      <c r="D31" s="1" t="s">
        <v>451</v>
      </c>
      <c r="E31" s="1" t="s">
        <v>65</v>
      </c>
      <c r="F31" s="1">
        <v>5</v>
      </c>
      <c r="G31" s="1">
        <f t="shared" si="0"/>
        <v>5</v>
      </c>
      <c r="H31" s="1">
        <v>356</v>
      </c>
    </row>
    <row r="32" spans="1:8" ht="23.25" customHeight="1">
      <c r="A32" s="1">
        <v>28</v>
      </c>
      <c r="B32" s="1" t="s">
        <v>2008</v>
      </c>
      <c r="C32" s="1" t="s">
        <v>2009</v>
      </c>
      <c r="D32" s="1" t="s">
        <v>73</v>
      </c>
      <c r="E32" s="1" t="s">
        <v>74</v>
      </c>
      <c r="F32" s="1">
        <v>5</v>
      </c>
      <c r="G32" s="1">
        <f t="shared" si="0"/>
        <v>5</v>
      </c>
      <c r="H32" s="1">
        <v>258</v>
      </c>
    </row>
    <row r="33" spans="1:8" ht="23.25" customHeight="1">
      <c r="A33" s="1">
        <v>29</v>
      </c>
      <c r="B33" s="1" t="s">
        <v>2010</v>
      </c>
      <c r="C33" s="1" t="s">
        <v>2011</v>
      </c>
      <c r="D33" s="1" t="s">
        <v>1282</v>
      </c>
      <c r="E33" s="1" t="s">
        <v>65</v>
      </c>
      <c r="F33" s="1">
        <v>5</v>
      </c>
      <c r="G33" s="1">
        <f t="shared" si="0"/>
        <v>5</v>
      </c>
      <c r="H33" s="1">
        <v>164</v>
      </c>
    </row>
    <row r="34" spans="1:8" ht="23.25" customHeight="1">
      <c r="A34" s="1">
        <v>30</v>
      </c>
      <c r="B34" s="1" t="s">
        <v>2012</v>
      </c>
      <c r="C34" s="1" t="s">
        <v>2013</v>
      </c>
      <c r="D34" s="1" t="s">
        <v>2014</v>
      </c>
      <c r="E34" s="1" t="s">
        <v>310</v>
      </c>
      <c r="F34" s="1">
        <v>5</v>
      </c>
      <c r="G34" s="1">
        <f t="shared" si="0"/>
        <v>5</v>
      </c>
      <c r="H34" s="1">
        <v>120</v>
      </c>
    </row>
    <row r="35" spans="1:8" ht="23.25" customHeight="1">
      <c r="A35" s="1">
        <v>31</v>
      </c>
      <c r="B35" s="1" t="s">
        <v>2015</v>
      </c>
      <c r="C35" s="1" t="s">
        <v>2016</v>
      </c>
      <c r="D35" s="1" t="s">
        <v>535</v>
      </c>
      <c r="E35" s="1" t="s">
        <v>65</v>
      </c>
      <c r="F35" s="1">
        <v>5</v>
      </c>
      <c r="G35" s="1">
        <f t="shared" ref="G35:G77" si="1">9-F35</f>
        <v>4</v>
      </c>
      <c r="H35" s="1">
        <v>150</v>
      </c>
    </row>
    <row r="36" spans="1:8" ht="23.25" customHeight="1">
      <c r="A36" s="1">
        <v>32</v>
      </c>
      <c r="B36" s="1" t="s">
        <v>2017</v>
      </c>
      <c r="C36" s="1" t="s">
        <v>2018</v>
      </c>
      <c r="D36" s="1" t="s">
        <v>329</v>
      </c>
      <c r="E36" s="1" t="s">
        <v>330</v>
      </c>
      <c r="F36" s="1">
        <v>5</v>
      </c>
      <c r="G36" s="1">
        <f t="shared" si="1"/>
        <v>4</v>
      </c>
      <c r="H36" s="1">
        <v>141</v>
      </c>
    </row>
    <row r="37" spans="1:8" ht="23.25" customHeight="1">
      <c r="A37" s="1">
        <v>33</v>
      </c>
      <c r="B37" s="1" t="s">
        <v>2019</v>
      </c>
      <c r="C37" s="1" t="s">
        <v>2020</v>
      </c>
      <c r="D37" s="1" t="s">
        <v>609</v>
      </c>
      <c r="E37" s="1" t="s">
        <v>74</v>
      </c>
      <c r="F37" s="1">
        <v>5</v>
      </c>
      <c r="G37" s="1">
        <f t="shared" si="1"/>
        <v>4</v>
      </c>
      <c r="H37" s="1">
        <v>-94</v>
      </c>
    </row>
    <row r="38" spans="1:8" ht="23.25" customHeight="1">
      <c r="A38" s="1">
        <v>34</v>
      </c>
      <c r="B38" s="1" t="s">
        <v>2021</v>
      </c>
      <c r="C38" s="1" t="s">
        <v>2022</v>
      </c>
      <c r="D38" s="1" t="s">
        <v>2023</v>
      </c>
      <c r="E38" s="1" t="s">
        <v>65</v>
      </c>
      <c r="F38" s="1">
        <v>5</v>
      </c>
      <c r="G38" s="1">
        <f t="shared" si="1"/>
        <v>4</v>
      </c>
      <c r="H38" s="1">
        <v>-204</v>
      </c>
    </row>
    <row r="39" spans="1:8" ht="23.25" customHeight="1">
      <c r="A39" s="1">
        <v>35</v>
      </c>
      <c r="B39" s="1" t="s">
        <v>2024</v>
      </c>
      <c r="C39" s="1" t="s">
        <v>2025</v>
      </c>
      <c r="D39" s="1" t="s">
        <v>64</v>
      </c>
      <c r="E39" s="1" t="s">
        <v>65</v>
      </c>
      <c r="F39" s="1">
        <v>5</v>
      </c>
      <c r="G39" s="1">
        <f t="shared" si="1"/>
        <v>4</v>
      </c>
      <c r="H39" s="1">
        <v>-275</v>
      </c>
    </row>
    <row r="40" spans="1:8" ht="23.25" customHeight="1">
      <c r="A40" s="1">
        <v>36</v>
      </c>
      <c r="B40" s="1" t="s">
        <v>2026</v>
      </c>
      <c r="C40" s="1"/>
      <c r="D40" s="1" t="s">
        <v>415</v>
      </c>
      <c r="E40" s="1" t="s">
        <v>65</v>
      </c>
      <c r="F40" s="1">
        <v>5</v>
      </c>
      <c r="G40" s="1">
        <f t="shared" si="1"/>
        <v>4</v>
      </c>
      <c r="H40" s="1">
        <v>-532</v>
      </c>
    </row>
    <row r="41" spans="1:8" ht="23.25">
      <c r="A41" s="1">
        <v>37</v>
      </c>
      <c r="B41" s="1" t="s">
        <v>2027</v>
      </c>
      <c r="C41" s="1" t="s">
        <v>2028</v>
      </c>
      <c r="D41" s="1" t="s">
        <v>753</v>
      </c>
      <c r="E41" s="1" t="s">
        <v>754</v>
      </c>
      <c r="F41" s="1">
        <v>5</v>
      </c>
      <c r="G41" s="1">
        <f t="shared" si="1"/>
        <v>4</v>
      </c>
      <c r="H41" s="1">
        <v>-550</v>
      </c>
    </row>
    <row r="42" spans="1:8" ht="23.25">
      <c r="A42" s="1">
        <v>38</v>
      </c>
      <c r="B42" s="1" t="s">
        <v>2029</v>
      </c>
      <c r="C42" s="1" t="s">
        <v>2030</v>
      </c>
      <c r="D42" s="1" t="s">
        <v>64</v>
      </c>
      <c r="E42" s="1" t="s">
        <v>65</v>
      </c>
      <c r="F42" s="1">
        <v>4.5</v>
      </c>
      <c r="G42" s="1">
        <f t="shared" si="1"/>
        <v>4.5</v>
      </c>
      <c r="H42" s="1">
        <v>42</v>
      </c>
    </row>
    <row r="43" spans="1:8" ht="23.25">
      <c r="A43" s="1">
        <v>39</v>
      </c>
      <c r="B43" s="1" t="s">
        <v>2031</v>
      </c>
      <c r="C43" s="1" t="s">
        <v>2032</v>
      </c>
      <c r="D43" s="1" t="s">
        <v>130</v>
      </c>
      <c r="E43" s="1" t="s">
        <v>65</v>
      </c>
      <c r="F43" s="1">
        <v>4</v>
      </c>
      <c r="G43" s="1">
        <f t="shared" si="1"/>
        <v>5</v>
      </c>
      <c r="H43" s="1">
        <v>386</v>
      </c>
    </row>
    <row r="44" spans="1:8" ht="23.25">
      <c r="A44" s="1">
        <v>40</v>
      </c>
      <c r="B44" s="1" t="s">
        <v>2033</v>
      </c>
      <c r="C44" s="1" t="s">
        <v>2034</v>
      </c>
      <c r="D44" s="1" t="s">
        <v>443</v>
      </c>
      <c r="E44" s="1" t="s">
        <v>65</v>
      </c>
      <c r="F44" s="1">
        <v>4</v>
      </c>
      <c r="G44" s="1">
        <f t="shared" si="1"/>
        <v>5</v>
      </c>
      <c r="H44" s="1">
        <v>259</v>
      </c>
    </row>
    <row r="45" spans="1:8" ht="23.25">
      <c r="A45" s="1">
        <v>41</v>
      </c>
      <c r="B45" s="1" t="s">
        <v>2035</v>
      </c>
      <c r="C45" s="1" t="s">
        <v>2036</v>
      </c>
      <c r="D45" s="1" t="s">
        <v>220</v>
      </c>
      <c r="E45" s="1" t="s">
        <v>65</v>
      </c>
      <c r="F45" s="1">
        <v>4</v>
      </c>
      <c r="G45" s="1">
        <f t="shared" si="1"/>
        <v>5</v>
      </c>
      <c r="H45" s="1">
        <v>113</v>
      </c>
    </row>
    <row r="46" spans="1:8" ht="23.25">
      <c r="A46" s="1">
        <v>42</v>
      </c>
      <c r="B46" s="1" t="s">
        <v>2037</v>
      </c>
      <c r="C46" s="1" t="s">
        <v>2038</v>
      </c>
      <c r="D46" s="1" t="s">
        <v>359</v>
      </c>
      <c r="E46" s="1" t="s">
        <v>65</v>
      </c>
      <c r="F46" s="1">
        <v>4</v>
      </c>
      <c r="G46" s="1">
        <f t="shared" si="1"/>
        <v>5</v>
      </c>
      <c r="H46" s="1">
        <v>96</v>
      </c>
    </row>
    <row r="47" spans="1:8" ht="23.25">
      <c r="A47" s="1">
        <v>43</v>
      </c>
      <c r="B47" s="1" t="s">
        <v>2039</v>
      </c>
      <c r="C47" s="1" t="s">
        <v>2040</v>
      </c>
      <c r="D47" s="1" t="s">
        <v>64</v>
      </c>
      <c r="E47" s="1" t="s">
        <v>65</v>
      </c>
      <c r="F47" s="1">
        <v>4</v>
      </c>
      <c r="G47" s="1">
        <f t="shared" si="1"/>
        <v>5</v>
      </c>
      <c r="H47" s="1">
        <v>55</v>
      </c>
    </row>
    <row r="48" spans="1:8" ht="23.25">
      <c r="A48" s="1">
        <v>44</v>
      </c>
      <c r="B48" s="1" t="s">
        <v>2041</v>
      </c>
      <c r="C48" s="1" t="s">
        <v>2042</v>
      </c>
      <c r="D48" s="1" t="s">
        <v>2043</v>
      </c>
      <c r="E48" s="1" t="s">
        <v>65</v>
      </c>
      <c r="F48" s="1">
        <v>4</v>
      </c>
      <c r="G48" s="1">
        <f t="shared" si="1"/>
        <v>5</v>
      </c>
      <c r="H48" s="1">
        <v>52</v>
      </c>
    </row>
    <row r="49" spans="1:8" ht="23.25">
      <c r="A49" s="1">
        <v>45</v>
      </c>
      <c r="B49" s="1" t="s">
        <v>2044</v>
      </c>
      <c r="C49" s="1" t="s">
        <v>2045</v>
      </c>
      <c r="D49" s="1" t="s">
        <v>309</v>
      </c>
      <c r="E49" s="1" t="s">
        <v>310</v>
      </c>
      <c r="F49" s="1">
        <v>4</v>
      </c>
      <c r="G49" s="1">
        <f t="shared" si="1"/>
        <v>5</v>
      </c>
      <c r="H49" s="1">
        <v>-6</v>
      </c>
    </row>
    <row r="50" spans="1:8" ht="23.25">
      <c r="A50" s="1">
        <v>46</v>
      </c>
      <c r="B50" s="1" t="s">
        <v>2046</v>
      </c>
      <c r="C50" s="1" t="s">
        <v>2047</v>
      </c>
      <c r="D50" s="1" t="s">
        <v>1282</v>
      </c>
      <c r="E50" s="1" t="s">
        <v>65</v>
      </c>
      <c r="F50" s="1">
        <v>4</v>
      </c>
      <c r="G50" s="1">
        <f t="shared" si="1"/>
        <v>5</v>
      </c>
      <c r="H50" s="1">
        <v>-105</v>
      </c>
    </row>
    <row r="51" spans="1:8" ht="23.25">
      <c r="A51" s="1">
        <v>47</v>
      </c>
      <c r="B51" s="1" t="s">
        <v>2048</v>
      </c>
      <c r="C51" s="1" t="s">
        <v>2049</v>
      </c>
      <c r="D51" s="1" t="s">
        <v>2050</v>
      </c>
      <c r="E51" s="1" t="s">
        <v>65</v>
      </c>
      <c r="F51" s="1">
        <v>4</v>
      </c>
      <c r="G51" s="1">
        <f t="shared" si="1"/>
        <v>5</v>
      </c>
      <c r="H51" s="1">
        <v>-130</v>
      </c>
    </row>
    <row r="52" spans="1:8" ht="23.25">
      <c r="A52" s="1">
        <v>48</v>
      </c>
      <c r="B52" s="1" t="s">
        <v>2051</v>
      </c>
      <c r="C52" s="1" t="s">
        <v>2052</v>
      </c>
      <c r="D52" s="1" t="s">
        <v>370</v>
      </c>
      <c r="E52" s="1" t="s">
        <v>92</v>
      </c>
      <c r="F52" s="1">
        <v>4</v>
      </c>
      <c r="G52" s="1">
        <f t="shared" si="1"/>
        <v>5</v>
      </c>
      <c r="H52" s="1">
        <v>-134</v>
      </c>
    </row>
    <row r="53" spans="1:8" ht="23.25">
      <c r="A53" s="1">
        <v>49</v>
      </c>
      <c r="B53" s="1" t="s">
        <v>2053</v>
      </c>
      <c r="C53" s="1" t="s">
        <v>2054</v>
      </c>
      <c r="D53" s="1" t="s">
        <v>2050</v>
      </c>
      <c r="E53" s="1" t="s">
        <v>65</v>
      </c>
      <c r="F53" s="1">
        <v>4</v>
      </c>
      <c r="G53" s="1">
        <f t="shared" si="1"/>
        <v>5</v>
      </c>
      <c r="H53" s="1">
        <v>-186</v>
      </c>
    </row>
    <row r="54" spans="1:8" ht="23.25">
      <c r="A54" s="1">
        <v>50</v>
      </c>
      <c r="B54" s="1" t="s">
        <v>2055</v>
      </c>
      <c r="C54" s="1" t="s">
        <v>2056</v>
      </c>
      <c r="D54" s="1" t="s">
        <v>2057</v>
      </c>
      <c r="E54" s="1" t="s">
        <v>74</v>
      </c>
      <c r="F54" s="1">
        <v>4</v>
      </c>
      <c r="G54" s="1">
        <f t="shared" si="1"/>
        <v>5</v>
      </c>
      <c r="H54" s="1">
        <v>-199</v>
      </c>
    </row>
    <row r="55" spans="1:8" ht="23.25">
      <c r="A55" s="1">
        <v>51</v>
      </c>
      <c r="B55" s="1" t="s">
        <v>2058</v>
      </c>
      <c r="C55" s="1" t="s">
        <v>2059</v>
      </c>
      <c r="D55" s="1" t="s">
        <v>1281</v>
      </c>
      <c r="E55" s="1" t="s">
        <v>123</v>
      </c>
      <c r="F55" s="1">
        <v>4</v>
      </c>
      <c r="G55" s="1">
        <f t="shared" si="1"/>
        <v>5</v>
      </c>
      <c r="H55" s="1">
        <v>-220</v>
      </c>
    </row>
    <row r="56" spans="1:8" ht="23.25">
      <c r="A56" s="1">
        <v>52</v>
      </c>
      <c r="B56" s="1" t="s">
        <v>2060</v>
      </c>
      <c r="C56" s="1" t="s">
        <v>2061</v>
      </c>
      <c r="D56" s="1" t="s">
        <v>1081</v>
      </c>
      <c r="E56" s="1" t="s">
        <v>65</v>
      </c>
      <c r="F56" s="1">
        <v>4</v>
      </c>
      <c r="G56" s="1">
        <f t="shared" si="1"/>
        <v>5</v>
      </c>
      <c r="H56" s="1">
        <v>-271</v>
      </c>
    </row>
    <row r="57" spans="1:8" ht="23.25">
      <c r="A57" s="1">
        <v>53</v>
      </c>
      <c r="B57" s="1" t="s">
        <v>2062</v>
      </c>
      <c r="C57" s="1"/>
      <c r="D57" s="1" t="s">
        <v>402</v>
      </c>
      <c r="E57" s="1" t="s">
        <v>403</v>
      </c>
      <c r="F57" s="1">
        <v>4</v>
      </c>
      <c r="G57" s="1">
        <f t="shared" si="1"/>
        <v>5</v>
      </c>
      <c r="H57" s="1">
        <v>-332</v>
      </c>
    </row>
    <row r="58" spans="1:8" ht="23.25">
      <c r="A58" s="1">
        <v>54</v>
      </c>
      <c r="B58" s="1" t="s">
        <v>2063</v>
      </c>
      <c r="C58" s="1" t="s">
        <v>2064</v>
      </c>
      <c r="D58" s="1" t="s">
        <v>329</v>
      </c>
      <c r="E58" s="1" t="s">
        <v>330</v>
      </c>
      <c r="F58" s="1">
        <v>4</v>
      </c>
      <c r="G58" s="1">
        <f t="shared" si="1"/>
        <v>5</v>
      </c>
      <c r="H58" s="1">
        <v>-356</v>
      </c>
    </row>
    <row r="59" spans="1:8" ht="23.25">
      <c r="A59" s="1">
        <v>55</v>
      </c>
      <c r="B59" s="1" t="s">
        <v>2065</v>
      </c>
      <c r="C59" s="1" t="s">
        <v>2066</v>
      </c>
      <c r="D59" s="1" t="s">
        <v>348</v>
      </c>
      <c r="E59" s="1" t="s">
        <v>306</v>
      </c>
      <c r="F59" s="1">
        <v>4</v>
      </c>
      <c r="G59" s="1">
        <f t="shared" si="1"/>
        <v>5</v>
      </c>
      <c r="H59" s="1">
        <v>-497</v>
      </c>
    </row>
    <row r="60" spans="1:8" ht="23.25">
      <c r="A60" s="1">
        <v>56</v>
      </c>
      <c r="B60" s="1" t="s">
        <v>2067</v>
      </c>
      <c r="C60" s="1" t="s">
        <v>2068</v>
      </c>
      <c r="D60" s="1" t="s">
        <v>329</v>
      </c>
      <c r="E60" s="1" t="s">
        <v>330</v>
      </c>
      <c r="F60" s="1">
        <v>4</v>
      </c>
      <c r="G60" s="1">
        <f t="shared" si="1"/>
        <v>5</v>
      </c>
      <c r="H60" s="1">
        <v>-514</v>
      </c>
    </row>
    <row r="61" spans="1:8" ht="23.25">
      <c r="A61" s="1">
        <v>57</v>
      </c>
      <c r="B61" s="1" t="s">
        <v>2069</v>
      </c>
      <c r="C61" s="1" t="s">
        <v>2070</v>
      </c>
      <c r="D61" s="1" t="s">
        <v>49</v>
      </c>
      <c r="E61" s="1" t="s">
        <v>50</v>
      </c>
      <c r="F61" s="1">
        <v>4</v>
      </c>
      <c r="G61" s="1">
        <f t="shared" si="1"/>
        <v>5</v>
      </c>
      <c r="H61" s="1">
        <v>-699</v>
      </c>
    </row>
    <row r="62" spans="1:8" ht="23.25">
      <c r="A62" s="1">
        <v>58</v>
      </c>
      <c r="B62" s="1" t="s">
        <v>2071</v>
      </c>
      <c r="C62" s="1" t="s">
        <v>2072</v>
      </c>
      <c r="D62" s="1" t="s">
        <v>252</v>
      </c>
      <c r="E62" s="1" t="s">
        <v>74</v>
      </c>
      <c r="F62" s="1">
        <v>3</v>
      </c>
      <c r="G62" s="1">
        <f t="shared" si="1"/>
        <v>6</v>
      </c>
      <c r="H62" s="1">
        <v>-190</v>
      </c>
    </row>
    <row r="63" spans="1:8" ht="23.25">
      <c r="A63" s="1">
        <v>59</v>
      </c>
      <c r="B63" s="1" t="s">
        <v>2073</v>
      </c>
      <c r="C63" s="1" t="s">
        <v>2074</v>
      </c>
      <c r="D63" s="1" t="s">
        <v>64</v>
      </c>
      <c r="E63" s="1" t="s">
        <v>65</v>
      </c>
      <c r="F63" s="1">
        <v>3</v>
      </c>
      <c r="G63" s="1">
        <f t="shared" si="1"/>
        <v>6</v>
      </c>
      <c r="H63" s="1">
        <v>-394</v>
      </c>
    </row>
    <row r="64" spans="1:8" ht="23.25">
      <c r="A64" s="1">
        <v>60</v>
      </c>
      <c r="B64" s="1" t="s">
        <v>2075</v>
      </c>
      <c r="C64" s="1" t="s">
        <v>2076</v>
      </c>
      <c r="D64" s="1" t="s">
        <v>1053</v>
      </c>
      <c r="E64" s="1" t="s">
        <v>1054</v>
      </c>
      <c r="F64" s="1">
        <v>3</v>
      </c>
      <c r="G64" s="1">
        <f t="shared" si="1"/>
        <v>6</v>
      </c>
      <c r="H64" s="1">
        <v>-402</v>
      </c>
    </row>
    <row r="65" spans="1:8" ht="23.25">
      <c r="A65" s="1">
        <v>61</v>
      </c>
      <c r="B65" s="1" t="s">
        <v>2077</v>
      </c>
      <c r="C65" s="1" t="s">
        <v>2078</v>
      </c>
      <c r="D65" s="1" t="s">
        <v>504</v>
      </c>
      <c r="E65" s="1" t="s">
        <v>92</v>
      </c>
      <c r="F65" s="1">
        <v>3</v>
      </c>
      <c r="G65" s="1">
        <f t="shared" si="1"/>
        <v>6</v>
      </c>
      <c r="H65" s="1">
        <v>-420</v>
      </c>
    </row>
    <row r="66" spans="1:8" ht="23.25">
      <c r="A66" s="1">
        <v>62</v>
      </c>
      <c r="B66" s="1" t="s">
        <v>2079</v>
      </c>
      <c r="C66" s="1" t="s">
        <v>2080</v>
      </c>
      <c r="D66" s="1" t="s">
        <v>1282</v>
      </c>
      <c r="E66" s="1" t="s">
        <v>65</v>
      </c>
      <c r="F66" s="1">
        <v>3</v>
      </c>
      <c r="G66" s="1">
        <f t="shared" si="1"/>
        <v>6</v>
      </c>
      <c r="H66" s="1">
        <v>-592</v>
      </c>
    </row>
    <row r="67" spans="1:8" ht="23.25">
      <c r="A67" s="1">
        <v>63</v>
      </c>
      <c r="B67" s="1" t="s">
        <v>2081</v>
      </c>
      <c r="C67" s="1" t="s">
        <v>2082</v>
      </c>
      <c r="D67" s="1" t="s">
        <v>348</v>
      </c>
      <c r="E67" s="1" t="s">
        <v>306</v>
      </c>
      <c r="F67" s="1">
        <v>3</v>
      </c>
      <c r="G67" s="1">
        <f t="shared" si="1"/>
        <v>6</v>
      </c>
      <c r="H67" s="1">
        <v>-638</v>
      </c>
    </row>
    <row r="68" spans="1:8" ht="23.25">
      <c r="A68" s="1">
        <v>64</v>
      </c>
      <c r="B68" s="1" t="s">
        <v>2083</v>
      </c>
      <c r="C68" s="1" t="s">
        <v>2084</v>
      </c>
      <c r="D68" s="1" t="s">
        <v>504</v>
      </c>
      <c r="E68" s="1" t="s">
        <v>92</v>
      </c>
      <c r="F68" s="1">
        <v>3</v>
      </c>
      <c r="G68" s="1">
        <f t="shared" si="1"/>
        <v>6</v>
      </c>
      <c r="H68" s="1">
        <v>-640</v>
      </c>
    </row>
    <row r="69" spans="1:8" ht="23.25">
      <c r="A69" s="1">
        <v>65</v>
      </c>
      <c r="B69" s="1" t="s">
        <v>2085</v>
      </c>
      <c r="C69" s="1" t="s">
        <v>2086</v>
      </c>
      <c r="D69" s="1" t="s">
        <v>348</v>
      </c>
      <c r="E69" s="1" t="s">
        <v>306</v>
      </c>
      <c r="F69" s="1">
        <v>3</v>
      </c>
      <c r="G69" s="1">
        <f t="shared" si="1"/>
        <v>6</v>
      </c>
      <c r="H69" s="1">
        <v>-687</v>
      </c>
    </row>
    <row r="70" spans="1:8" ht="23.25">
      <c r="A70" s="1">
        <v>66</v>
      </c>
      <c r="B70" s="1" t="s">
        <v>2087</v>
      </c>
      <c r="C70" s="1" t="s">
        <v>2088</v>
      </c>
      <c r="D70" s="1" t="s">
        <v>64</v>
      </c>
      <c r="E70" s="1" t="s">
        <v>65</v>
      </c>
      <c r="F70" s="1">
        <v>3</v>
      </c>
      <c r="G70" s="1">
        <f t="shared" si="1"/>
        <v>6</v>
      </c>
      <c r="H70" s="1">
        <v>-813</v>
      </c>
    </row>
    <row r="71" spans="1:8" ht="23.25">
      <c r="A71" s="1">
        <v>67</v>
      </c>
      <c r="B71" s="1" t="s">
        <v>2089</v>
      </c>
      <c r="C71" s="1" t="s">
        <v>2090</v>
      </c>
      <c r="D71" s="1" t="s">
        <v>504</v>
      </c>
      <c r="E71" s="1" t="s">
        <v>92</v>
      </c>
      <c r="F71" s="1">
        <v>3</v>
      </c>
      <c r="G71" s="1">
        <f t="shared" si="1"/>
        <v>6</v>
      </c>
      <c r="H71" s="1">
        <v>-887</v>
      </c>
    </row>
    <row r="72" spans="1:8" ht="23.25">
      <c r="A72" s="1">
        <v>68</v>
      </c>
      <c r="B72" s="1" t="s">
        <v>2091</v>
      </c>
      <c r="C72" s="1" t="s">
        <v>2092</v>
      </c>
      <c r="D72" s="1" t="s">
        <v>1282</v>
      </c>
      <c r="E72" s="1" t="s">
        <v>65</v>
      </c>
      <c r="F72" s="1">
        <v>3</v>
      </c>
      <c r="G72" s="1">
        <f t="shared" si="1"/>
        <v>6</v>
      </c>
      <c r="H72" s="1">
        <v>-973</v>
      </c>
    </row>
    <row r="73" spans="1:8" ht="23.25">
      <c r="A73" s="1">
        <v>69</v>
      </c>
      <c r="B73" s="1" t="s">
        <v>2093</v>
      </c>
      <c r="C73" s="1" t="s">
        <v>2094</v>
      </c>
      <c r="D73" s="1" t="s">
        <v>1282</v>
      </c>
      <c r="E73" s="1" t="s">
        <v>65</v>
      </c>
      <c r="F73" s="1">
        <v>2</v>
      </c>
      <c r="G73" s="1">
        <f t="shared" si="1"/>
        <v>7</v>
      </c>
      <c r="H73" s="1">
        <v>-156</v>
      </c>
    </row>
    <row r="74" spans="1:8" ht="23.25">
      <c r="A74" s="1">
        <v>70</v>
      </c>
      <c r="B74" s="1" t="s">
        <v>2095</v>
      </c>
      <c r="C74" s="1" t="s">
        <v>2096</v>
      </c>
      <c r="D74" s="1" t="s">
        <v>163</v>
      </c>
      <c r="E74" s="1" t="s">
        <v>92</v>
      </c>
      <c r="F74" s="1">
        <v>2</v>
      </c>
      <c r="G74" s="1">
        <f t="shared" si="1"/>
        <v>7</v>
      </c>
      <c r="H74" s="1">
        <v>-544</v>
      </c>
    </row>
    <row r="75" spans="1:8" ht="23.25">
      <c r="A75" s="1">
        <v>71</v>
      </c>
      <c r="B75" s="1" t="s">
        <v>2097</v>
      </c>
      <c r="C75" s="1" t="s">
        <v>2098</v>
      </c>
      <c r="D75" s="1" t="s">
        <v>2099</v>
      </c>
      <c r="E75" s="1" t="s">
        <v>65</v>
      </c>
      <c r="F75" s="1">
        <v>2</v>
      </c>
      <c r="G75" s="1">
        <f t="shared" si="1"/>
        <v>7</v>
      </c>
      <c r="H75" s="1">
        <v>-887</v>
      </c>
    </row>
    <row r="76" spans="1:8" ht="23.25">
      <c r="A76" s="1">
        <v>72</v>
      </c>
      <c r="B76" s="1" t="s">
        <v>2100</v>
      </c>
      <c r="C76" s="1" t="s">
        <v>2101</v>
      </c>
      <c r="D76" s="1" t="s">
        <v>1275</v>
      </c>
      <c r="E76" s="1" t="s">
        <v>310</v>
      </c>
      <c r="F76" s="1">
        <v>2</v>
      </c>
      <c r="G76" s="1">
        <f t="shared" si="1"/>
        <v>7</v>
      </c>
      <c r="H76" s="1">
        <v>-1078</v>
      </c>
    </row>
    <row r="77" spans="1:8" ht="23.25">
      <c r="A77" s="1">
        <v>73</v>
      </c>
      <c r="B77" s="1" t="s">
        <v>2102</v>
      </c>
      <c r="C77" s="1" t="s">
        <v>2103</v>
      </c>
      <c r="D77" s="1" t="s">
        <v>118</v>
      </c>
      <c r="E77" s="1" t="s">
        <v>65</v>
      </c>
      <c r="F77" s="1">
        <v>1</v>
      </c>
      <c r="G77" s="1">
        <f t="shared" si="1"/>
        <v>8</v>
      </c>
      <c r="H77" s="1">
        <v>-751</v>
      </c>
    </row>
  </sheetData>
  <sortState ref="A5:J59">
    <sortCondition descending="1" ref="F5:F59"/>
    <sortCondition descending="1" ref="H5:H59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90"/>
  <sheetViews>
    <sheetView workbookViewId="0">
      <selection activeCell="A4" sqref="A4:XFD4"/>
    </sheetView>
  </sheetViews>
  <sheetFormatPr defaultColWidth="9.140625" defaultRowHeight="15"/>
  <cols>
    <col min="1" max="1" width="11.5703125" style="3" customWidth="1"/>
    <col min="2" max="2" width="37" style="3" customWidth="1"/>
    <col min="3" max="3" width="32" style="3" customWidth="1"/>
    <col min="4" max="4" width="21" style="3" customWidth="1"/>
    <col min="5" max="6" width="9.140625" style="3"/>
    <col min="7" max="7" width="16.140625" style="3" customWidth="1"/>
    <col min="8" max="16384" width="9.140625" style="3"/>
  </cols>
  <sheetData>
    <row r="1" spans="1:8" ht="34.5">
      <c r="A1" s="25" t="s">
        <v>27</v>
      </c>
      <c r="B1" s="25"/>
      <c r="C1" s="25"/>
      <c r="D1" s="25"/>
      <c r="E1" s="25"/>
      <c r="F1" s="25"/>
      <c r="G1" s="25"/>
      <c r="H1" s="2"/>
    </row>
    <row r="2" spans="1:8" ht="34.5">
      <c r="A2" s="25" t="s">
        <v>28</v>
      </c>
      <c r="B2" s="25"/>
      <c r="C2" s="25"/>
      <c r="D2" s="25"/>
      <c r="E2" s="25"/>
      <c r="F2" s="25"/>
      <c r="G2" s="25"/>
      <c r="H2" s="2"/>
    </row>
    <row r="3" spans="1:8" ht="34.5">
      <c r="A3" s="26" t="s">
        <v>17</v>
      </c>
      <c r="B3" s="26"/>
      <c r="C3" s="26"/>
      <c r="D3" s="26"/>
      <c r="E3" s="26"/>
      <c r="F3" s="26"/>
      <c r="G3" s="26"/>
    </row>
    <row r="4" spans="1:8" ht="26.25">
      <c r="A4" s="9" t="s">
        <v>0</v>
      </c>
      <c r="B4" s="9" t="s">
        <v>1</v>
      </c>
      <c r="C4" s="9" t="s">
        <v>5</v>
      </c>
      <c r="D4" s="9" t="s">
        <v>6</v>
      </c>
      <c r="E4" s="9" t="s">
        <v>2</v>
      </c>
      <c r="F4" s="9" t="s">
        <v>3</v>
      </c>
      <c r="G4" s="9" t="s">
        <v>4</v>
      </c>
    </row>
    <row r="5" spans="1:8" ht="23.25">
      <c r="A5" s="10">
        <v>1</v>
      </c>
      <c r="B5" s="10" t="s">
        <v>2196</v>
      </c>
      <c r="C5" s="10" t="s">
        <v>2197</v>
      </c>
      <c r="D5" s="10" t="s">
        <v>310</v>
      </c>
      <c r="E5" s="28" t="s">
        <v>7</v>
      </c>
      <c r="F5" s="29"/>
      <c r="G5" s="30"/>
    </row>
    <row r="6" spans="1:8" ht="23.25">
      <c r="A6" s="10">
        <v>2</v>
      </c>
      <c r="B6" s="10" t="s">
        <v>2198</v>
      </c>
      <c r="C6" s="10"/>
      <c r="D6" s="10" t="s">
        <v>310</v>
      </c>
      <c r="E6" s="31"/>
      <c r="F6" s="32"/>
      <c r="G6" s="33"/>
    </row>
    <row r="7" spans="1:8" ht="23.25">
      <c r="A7" s="1">
        <v>3</v>
      </c>
      <c r="B7" s="1" t="s">
        <v>2108</v>
      </c>
      <c r="C7" s="1" t="s">
        <v>252</v>
      </c>
      <c r="D7" s="1" t="s">
        <v>74</v>
      </c>
      <c r="E7" s="1">
        <v>8</v>
      </c>
      <c r="F7" s="1">
        <f>9-E7</f>
        <v>1</v>
      </c>
      <c r="G7" s="1">
        <v>1209</v>
      </c>
    </row>
    <row r="8" spans="1:8" ht="23.25">
      <c r="A8" s="1">
        <v>4</v>
      </c>
      <c r="B8" s="1" t="s">
        <v>2109</v>
      </c>
      <c r="C8" s="1" t="s">
        <v>1258</v>
      </c>
      <c r="D8" s="1" t="s">
        <v>123</v>
      </c>
      <c r="E8" s="1">
        <v>8</v>
      </c>
      <c r="F8" s="1">
        <f>9-E8</f>
        <v>1</v>
      </c>
      <c r="G8" s="1">
        <v>1157</v>
      </c>
    </row>
    <row r="9" spans="1:8" ht="23.25">
      <c r="A9" s="1">
        <v>5</v>
      </c>
      <c r="B9" s="1" t="s">
        <v>2110</v>
      </c>
      <c r="C9" s="1" t="s">
        <v>73</v>
      </c>
      <c r="D9" s="1" t="s">
        <v>74</v>
      </c>
      <c r="E9" s="1">
        <v>8</v>
      </c>
      <c r="F9" s="1">
        <f>9-E9</f>
        <v>1</v>
      </c>
      <c r="G9" s="1">
        <v>401</v>
      </c>
    </row>
    <row r="10" spans="1:8" ht="23.25">
      <c r="A10" s="1">
        <v>6</v>
      </c>
      <c r="B10" s="1" t="s">
        <v>2111</v>
      </c>
      <c r="C10" s="1" t="s">
        <v>351</v>
      </c>
      <c r="D10" s="1" t="s">
        <v>255</v>
      </c>
      <c r="E10" s="1">
        <v>7</v>
      </c>
      <c r="F10" s="1">
        <f t="shared" ref="F10:F23" si="0">10-E10</f>
        <v>3</v>
      </c>
      <c r="G10" s="1">
        <v>1265</v>
      </c>
    </row>
    <row r="11" spans="1:8" ht="23.25">
      <c r="A11" s="1">
        <v>7</v>
      </c>
      <c r="B11" s="1" t="s">
        <v>2112</v>
      </c>
      <c r="C11" s="1" t="s">
        <v>252</v>
      </c>
      <c r="D11" s="1" t="s">
        <v>74</v>
      </c>
      <c r="E11" s="1">
        <v>7</v>
      </c>
      <c r="F11" s="1">
        <f t="shared" si="0"/>
        <v>3</v>
      </c>
      <c r="G11" s="1">
        <v>1135</v>
      </c>
    </row>
    <row r="12" spans="1:8" ht="23.25">
      <c r="A12" s="1">
        <v>8</v>
      </c>
      <c r="B12" s="1" t="s">
        <v>2113</v>
      </c>
      <c r="C12" s="1" t="s">
        <v>64</v>
      </c>
      <c r="D12" s="1" t="s">
        <v>65</v>
      </c>
      <c r="E12" s="1">
        <v>7</v>
      </c>
      <c r="F12" s="1">
        <f t="shared" si="0"/>
        <v>3</v>
      </c>
      <c r="G12" s="1">
        <v>924</v>
      </c>
    </row>
    <row r="13" spans="1:8" ht="23.25">
      <c r="A13" s="1">
        <v>9</v>
      </c>
      <c r="B13" s="1" t="s">
        <v>2114</v>
      </c>
      <c r="C13" s="1" t="s">
        <v>971</v>
      </c>
      <c r="D13" s="1" t="s">
        <v>65</v>
      </c>
      <c r="E13" s="1">
        <v>7</v>
      </c>
      <c r="F13" s="1">
        <f t="shared" si="0"/>
        <v>3</v>
      </c>
      <c r="G13" s="1">
        <v>794</v>
      </c>
    </row>
    <row r="14" spans="1:8" ht="23.25">
      <c r="A14" s="1">
        <v>10</v>
      </c>
      <c r="B14" s="1" t="s">
        <v>2115</v>
      </c>
      <c r="C14" s="1" t="s">
        <v>351</v>
      </c>
      <c r="D14" s="1" t="s">
        <v>255</v>
      </c>
      <c r="E14" s="1">
        <v>7</v>
      </c>
      <c r="F14" s="1">
        <f t="shared" si="0"/>
        <v>3</v>
      </c>
      <c r="G14" s="1">
        <v>733</v>
      </c>
    </row>
    <row r="15" spans="1:8" ht="23.25">
      <c r="A15" s="1">
        <v>11</v>
      </c>
      <c r="B15" s="1" t="s">
        <v>2116</v>
      </c>
      <c r="C15" s="1" t="s">
        <v>64</v>
      </c>
      <c r="D15" s="1" t="s">
        <v>65</v>
      </c>
      <c r="E15" s="1">
        <v>7</v>
      </c>
      <c r="F15" s="1">
        <f t="shared" si="0"/>
        <v>3</v>
      </c>
      <c r="G15" s="1">
        <v>732</v>
      </c>
    </row>
    <row r="16" spans="1:8" ht="23.25">
      <c r="A16" s="1">
        <v>12</v>
      </c>
      <c r="B16" s="1" t="s">
        <v>2117</v>
      </c>
      <c r="C16" s="1" t="s">
        <v>1960</v>
      </c>
      <c r="D16" s="1" t="s">
        <v>65</v>
      </c>
      <c r="E16" s="1">
        <v>7</v>
      </c>
      <c r="F16" s="1">
        <f t="shared" si="0"/>
        <v>3</v>
      </c>
      <c r="G16" s="1">
        <v>729</v>
      </c>
    </row>
    <row r="17" spans="1:7" ht="23.25">
      <c r="A17" s="1">
        <v>13</v>
      </c>
      <c r="B17" s="1" t="s">
        <v>2118</v>
      </c>
      <c r="C17" s="1" t="s">
        <v>64</v>
      </c>
      <c r="D17" s="1" t="s">
        <v>65</v>
      </c>
      <c r="E17" s="1">
        <v>7</v>
      </c>
      <c r="F17" s="1">
        <f t="shared" si="0"/>
        <v>3</v>
      </c>
      <c r="G17" s="1">
        <v>396</v>
      </c>
    </row>
    <row r="18" spans="1:7" ht="23.25">
      <c r="A18" s="1">
        <v>14</v>
      </c>
      <c r="B18" s="1" t="s">
        <v>2119</v>
      </c>
      <c r="C18" s="1" t="s">
        <v>1987</v>
      </c>
      <c r="D18" s="1" t="s">
        <v>60</v>
      </c>
      <c r="E18" s="1">
        <v>7</v>
      </c>
      <c r="F18" s="1">
        <f t="shared" si="0"/>
        <v>3</v>
      </c>
      <c r="G18" s="1">
        <v>396</v>
      </c>
    </row>
    <row r="19" spans="1:7" ht="23.25">
      <c r="A19" s="1">
        <v>15</v>
      </c>
      <c r="B19" s="1" t="s">
        <v>2120</v>
      </c>
      <c r="C19" s="1" t="s">
        <v>73</v>
      </c>
      <c r="D19" s="1" t="s">
        <v>74</v>
      </c>
      <c r="E19" s="1">
        <v>7</v>
      </c>
      <c r="F19" s="1">
        <f t="shared" si="0"/>
        <v>3</v>
      </c>
      <c r="G19" s="1">
        <v>320</v>
      </c>
    </row>
    <row r="20" spans="1:7" ht="23.25">
      <c r="A20" s="1">
        <v>16</v>
      </c>
      <c r="B20" s="1" t="s">
        <v>2121</v>
      </c>
      <c r="C20" s="1" t="s">
        <v>80</v>
      </c>
      <c r="D20" s="1" t="s">
        <v>65</v>
      </c>
      <c r="E20" s="1">
        <v>6</v>
      </c>
      <c r="F20" s="1">
        <f t="shared" si="0"/>
        <v>4</v>
      </c>
      <c r="G20" s="1">
        <v>1028</v>
      </c>
    </row>
    <row r="21" spans="1:7" ht="23.25">
      <c r="A21" s="1">
        <v>17</v>
      </c>
      <c r="B21" s="1" t="s">
        <v>2122</v>
      </c>
      <c r="C21" s="1" t="s">
        <v>64</v>
      </c>
      <c r="D21" s="1" t="s">
        <v>65</v>
      </c>
      <c r="E21" s="1">
        <v>6</v>
      </c>
      <c r="F21" s="1">
        <f t="shared" si="0"/>
        <v>4</v>
      </c>
      <c r="G21" s="1">
        <v>949</v>
      </c>
    </row>
    <row r="22" spans="1:7" ht="23.25">
      <c r="A22" s="1">
        <v>18</v>
      </c>
      <c r="B22" s="1" t="s">
        <v>2123</v>
      </c>
      <c r="C22" s="1" t="s">
        <v>2124</v>
      </c>
      <c r="D22" s="1" t="s">
        <v>310</v>
      </c>
      <c r="E22" s="1">
        <v>6</v>
      </c>
      <c r="F22" s="1">
        <f t="shared" si="0"/>
        <v>4</v>
      </c>
      <c r="G22" s="1">
        <v>684</v>
      </c>
    </row>
    <row r="23" spans="1:7" ht="23.25">
      <c r="A23" s="1">
        <v>19</v>
      </c>
      <c r="B23" s="1" t="s">
        <v>2125</v>
      </c>
      <c r="C23" s="1" t="s">
        <v>1281</v>
      </c>
      <c r="D23" s="1" t="s">
        <v>123</v>
      </c>
      <c r="E23" s="1">
        <v>6</v>
      </c>
      <c r="F23" s="1">
        <f t="shared" si="0"/>
        <v>4</v>
      </c>
      <c r="G23" s="1">
        <v>563</v>
      </c>
    </row>
    <row r="24" spans="1:7" ht="23.25">
      <c r="A24" s="1">
        <v>20</v>
      </c>
      <c r="B24" s="1" t="s">
        <v>2126</v>
      </c>
      <c r="C24" s="1" t="s">
        <v>415</v>
      </c>
      <c r="D24" s="1" t="s">
        <v>65</v>
      </c>
      <c r="E24" s="1">
        <v>6</v>
      </c>
      <c r="F24" s="1">
        <f>9-E24</f>
        <v>3</v>
      </c>
      <c r="G24" s="1">
        <v>496</v>
      </c>
    </row>
    <row r="25" spans="1:7" ht="23.25">
      <c r="A25" s="1">
        <v>21</v>
      </c>
      <c r="B25" s="1" t="s">
        <v>2127</v>
      </c>
      <c r="C25" s="1" t="s">
        <v>443</v>
      </c>
      <c r="D25" s="1" t="s">
        <v>65</v>
      </c>
      <c r="E25" s="1">
        <v>6</v>
      </c>
      <c r="F25" s="1">
        <f t="shared" ref="F25:F31" si="1">10-E25</f>
        <v>4</v>
      </c>
      <c r="G25" s="1">
        <v>484</v>
      </c>
    </row>
    <row r="26" spans="1:7" ht="23.25">
      <c r="A26" s="1">
        <v>22</v>
      </c>
      <c r="B26" s="1" t="s">
        <v>2128</v>
      </c>
      <c r="C26" s="1" t="s">
        <v>415</v>
      </c>
      <c r="D26" s="1" t="s">
        <v>65</v>
      </c>
      <c r="E26" s="1">
        <v>6</v>
      </c>
      <c r="F26" s="1">
        <f t="shared" si="1"/>
        <v>4</v>
      </c>
      <c r="G26" s="1">
        <v>386</v>
      </c>
    </row>
    <row r="27" spans="1:7" ht="23.25">
      <c r="A27" s="1">
        <v>23</v>
      </c>
      <c r="B27" s="1" t="s">
        <v>2129</v>
      </c>
      <c r="C27" s="1" t="s">
        <v>118</v>
      </c>
      <c r="D27" s="1" t="s">
        <v>65</v>
      </c>
      <c r="E27" s="1">
        <v>6</v>
      </c>
      <c r="F27" s="1">
        <f t="shared" si="1"/>
        <v>4</v>
      </c>
      <c r="G27" s="1">
        <v>366</v>
      </c>
    </row>
    <row r="28" spans="1:7" ht="23.25">
      <c r="A28" s="1">
        <v>24</v>
      </c>
      <c r="B28" s="1" t="s">
        <v>2130</v>
      </c>
      <c r="C28" s="1" t="s">
        <v>220</v>
      </c>
      <c r="D28" s="1" t="s">
        <v>65</v>
      </c>
      <c r="E28" s="1">
        <v>6</v>
      </c>
      <c r="F28" s="1">
        <f t="shared" si="1"/>
        <v>4</v>
      </c>
      <c r="G28" s="1">
        <v>359</v>
      </c>
    </row>
    <row r="29" spans="1:7" ht="23.25">
      <c r="A29" s="1">
        <v>25</v>
      </c>
      <c r="B29" s="1" t="s">
        <v>2131</v>
      </c>
      <c r="C29" s="1" t="s">
        <v>1987</v>
      </c>
      <c r="D29" s="1" t="s">
        <v>60</v>
      </c>
      <c r="E29" s="1">
        <v>6</v>
      </c>
      <c r="F29" s="1">
        <f t="shared" si="1"/>
        <v>4</v>
      </c>
      <c r="G29" s="1">
        <v>297</v>
      </c>
    </row>
    <row r="30" spans="1:7" ht="23.25">
      <c r="A30" s="1">
        <v>26</v>
      </c>
      <c r="B30" s="1" t="s">
        <v>2132</v>
      </c>
      <c r="C30" s="1" t="s">
        <v>1987</v>
      </c>
      <c r="D30" s="1" t="s">
        <v>60</v>
      </c>
      <c r="E30" s="1">
        <v>6</v>
      </c>
      <c r="F30" s="1">
        <f t="shared" si="1"/>
        <v>4</v>
      </c>
      <c r="G30" s="1">
        <v>202</v>
      </c>
    </row>
    <row r="31" spans="1:7" ht="23.25">
      <c r="A31" s="1">
        <v>27</v>
      </c>
      <c r="B31" s="1" t="s">
        <v>2133</v>
      </c>
      <c r="C31" s="1" t="s">
        <v>49</v>
      </c>
      <c r="D31" s="1" t="s">
        <v>50</v>
      </c>
      <c r="E31" s="1">
        <v>6</v>
      </c>
      <c r="F31" s="1">
        <f t="shared" si="1"/>
        <v>4</v>
      </c>
      <c r="G31" s="1">
        <v>-253</v>
      </c>
    </row>
    <row r="32" spans="1:7" ht="23.25">
      <c r="A32" s="1">
        <v>28</v>
      </c>
      <c r="B32" s="1" t="s">
        <v>2134</v>
      </c>
      <c r="C32" s="1" t="s">
        <v>1081</v>
      </c>
      <c r="D32" s="1" t="s">
        <v>65</v>
      </c>
      <c r="E32" s="1">
        <v>5</v>
      </c>
      <c r="F32" s="1">
        <v>4</v>
      </c>
      <c r="G32" s="1">
        <v>559</v>
      </c>
    </row>
    <row r="33" spans="1:7" ht="23.25">
      <c r="A33" s="1">
        <v>29</v>
      </c>
      <c r="B33" s="1" t="s">
        <v>2135</v>
      </c>
      <c r="C33" s="1" t="s">
        <v>1081</v>
      </c>
      <c r="D33" s="1" t="s">
        <v>65</v>
      </c>
      <c r="E33" s="1">
        <v>5</v>
      </c>
      <c r="F33" s="1">
        <f>10-E33</f>
        <v>5</v>
      </c>
      <c r="G33" s="1">
        <v>412</v>
      </c>
    </row>
    <row r="34" spans="1:7" ht="23.25">
      <c r="A34" s="1">
        <v>30</v>
      </c>
      <c r="B34" s="1" t="s">
        <v>2136</v>
      </c>
      <c r="C34" s="1" t="s">
        <v>140</v>
      </c>
      <c r="D34" s="1" t="s">
        <v>123</v>
      </c>
      <c r="E34" s="1">
        <v>5</v>
      </c>
      <c r="F34" s="1">
        <f>10-E34</f>
        <v>5</v>
      </c>
      <c r="G34" s="1">
        <v>214</v>
      </c>
    </row>
    <row r="35" spans="1:7" ht="23.25">
      <c r="A35" s="1">
        <v>31</v>
      </c>
      <c r="B35" s="1" t="s">
        <v>2137</v>
      </c>
      <c r="C35" s="1" t="s">
        <v>1266</v>
      </c>
      <c r="D35" s="1" t="s">
        <v>1267</v>
      </c>
      <c r="E35" s="1">
        <v>5</v>
      </c>
      <c r="F35" s="1">
        <v>4</v>
      </c>
      <c r="G35" s="1">
        <v>199</v>
      </c>
    </row>
    <row r="36" spans="1:7" ht="23.25">
      <c r="A36" s="1">
        <v>32</v>
      </c>
      <c r="B36" s="1" t="s">
        <v>2138</v>
      </c>
      <c r="C36" s="1" t="s">
        <v>1281</v>
      </c>
      <c r="D36" s="1" t="s">
        <v>123</v>
      </c>
      <c r="E36" s="1">
        <v>5</v>
      </c>
      <c r="F36" s="1">
        <v>4</v>
      </c>
      <c r="G36" s="1">
        <v>137</v>
      </c>
    </row>
    <row r="37" spans="1:7" ht="23.25">
      <c r="A37" s="1">
        <v>33</v>
      </c>
      <c r="B37" s="1" t="s">
        <v>2139</v>
      </c>
      <c r="C37" s="1" t="s">
        <v>443</v>
      </c>
      <c r="D37" s="1" t="s">
        <v>65</v>
      </c>
      <c r="E37" s="1">
        <v>5</v>
      </c>
      <c r="F37" s="1">
        <f>10-E37</f>
        <v>5</v>
      </c>
      <c r="G37" s="1">
        <v>135</v>
      </c>
    </row>
    <row r="38" spans="1:7" ht="23.25">
      <c r="A38" s="1">
        <v>34</v>
      </c>
      <c r="B38" s="1" t="s">
        <v>2140</v>
      </c>
      <c r="C38" s="1" t="s">
        <v>85</v>
      </c>
      <c r="D38" s="1" t="s">
        <v>86</v>
      </c>
      <c r="E38" s="1">
        <v>5</v>
      </c>
      <c r="F38" s="1">
        <f>10-E38</f>
        <v>5</v>
      </c>
      <c r="G38" s="1">
        <v>114</v>
      </c>
    </row>
    <row r="39" spans="1:7" ht="23.25">
      <c r="A39" s="1">
        <v>35</v>
      </c>
      <c r="B39" s="1" t="s">
        <v>2141</v>
      </c>
      <c r="C39" s="1" t="s">
        <v>974</v>
      </c>
      <c r="D39" s="1" t="s">
        <v>65</v>
      </c>
      <c r="E39" s="1">
        <v>5</v>
      </c>
      <c r="F39" s="1">
        <f>10-E39</f>
        <v>5</v>
      </c>
      <c r="G39" s="1">
        <v>77</v>
      </c>
    </row>
    <row r="40" spans="1:7" ht="23.25">
      <c r="A40" s="1">
        <v>36</v>
      </c>
      <c r="B40" s="1" t="s">
        <v>2142</v>
      </c>
      <c r="C40" s="1" t="s">
        <v>85</v>
      </c>
      <c r="D40" s="1" t="s">
        <v>86</v>
      </c>
      <c r="E40" s="1">
        <v>5</v>
      </c>
      <c r="F40" s="1">
        <v>4</v>
      </c>
      <c r="G40" s="1">
        <v>63</v>
      </c>
    </row>
    <row r="41" spans="1:7" ht="23.25">
      <c r="A41" s="1">
        <v>37</v>
      </c>
      <c r="B41" s="1" t="s">
        <v>2143</v>
      </c>
      <c r="C41" s="1" t="s">
        <v>1266</v>
      </c>
      <c r="D41" s="1" t="s">
        <v>1267</v>
      </c>
      <c r="E41" s="1">
        <v>5</v>
      </c>
      <c r="F41" s="1">
        <v>4</v>
      </c>
      <c r="G41" s="1">
        <v>52</v>
      </c>
    </row>
    <row r="42" spans="1:7" ht="23.25">
      <c r="A42" s="1">
        <v>38</v>
      </c>
      <c r="B42" s="1" t="s">
        <v>2144</v>
      </c>
      <c r="C42" s="1" t="s">
        <v>1987</v>
      </c>
      <c r="D42" s="1" t="s">
        <v>60</v>
      </c>
      <c r="E42" s="1">
        <v>5</v>
      </c>
      <c r="F42" s="1">
        <v>4</v>
      </c>
      <c r="G42" s="1">
        <v>51</v>
      </c>
    </row>
    <row r="43" spans="1:7" ht="23.25">
      <c r="A43" s="1">
        <v>39</v>
      </c>
      <c r="B43" s="1" t="s">
        <v>2145</v>
      </c>
      <c r="C43" s="1" t="s">
        <v>415</v>
      </c>
      <c r="D43" s="1" t="s">
        <v>65</v>
      </c>
      <c r="E43" s="1">
        <v>5</v>
      </c>
      <c r="F43" s="1">
        <v>4</v>
      </c>
      <c r="G43" s="1">
        <v>33</v>
      </c>
    </row>
    <row r="44" spans="1:7" ht="23.25">
      <c r="A44" s="1">
        <v>40</v>
      </c>
      <c r="B44" s="1" t="s">
        <v>2146</v>
      </c>
      <c r="C44" s="1" t="s">
        <v>443</v>
      </c>
      <c r="D44" s="1" t="s">
        <v>65</v>
      </c>
      <c r="E44" s="1">
        <v>5</v>
      </c>
      <c r="F44" s="1">
        <v>4</v>
      </c>
      <c r="G44" s="1">
        <v>26</v>
      </c>
    </row>
    <row r="45" spans="1:7" ht="23.25">
      <c r="A45" s="1">
        <v>41</v>
      </c>
      <c r="B45" s="1" t="s">
        <v>2147</v>
      </c>
      <c r="C45" s="1" t="s">
        <v>415</v>
      </c>
      <c r="D45" s="1" t="s">
        <v>65</v>
      </c>
      <c r="E45" s="1">
        <v>5</v>
      </c>
      <c r="F45" s="1">
        <v>4</v>
      </c>
      <c r="G45" s="1">
        <v>6</v>
      </c>
    </row>
    <row r="46" spans="1:7" ht="23.25">
      <c r="A46" s="1">
        <v>42</v>
      </c>
      <c r="B46" s="1" t="s">
        <v>2148</v>
      </c>
      <c r="C46" s="1" t="s">
        <v>351</v>
      </c>
      <c r="D46" s="1" t="s">
        <v>255</v>
      </c>
      <c r="E46" s="1">
        <v>5</v>
      </c>
      <c r="F46" s="1">
        <v>4</v>
      </c>
      <c r="G46" s="1">
        <v>-53</v>
      </c>
    </row>
    <row r="47" spans="1:7" ht="23.25">
      <c r="A47" s="1">
        <v>43</v>
      </c>
      <c r="B47" s="1" t="s">
        <v>2149</v>
      </c>
      <c r="C47" s="1" t="s">
        <v>85</v>
      </c>
      <c r="D47" s="1" t="s">
        <v>86</v>
      </c>
      <c r="E47" s="1">
        <v>5</v>
      </c>
      <c r="F47" s="1">
        <v>4</v>
      </c>
      <c r="G47" s="1">
        <v>-153</v>
      </c>
    </row>
    <row r="48" spans="1:7" ht="23.25">
      <c r="A48" s="1">
        <v>44</v>
      </c>
      <c r="B48" s="1" t="s">
        <v>2150</v>
      </c>
      <c r="C48" s="1" t="s">
        <v>1259</v>
      </c>
      <c r="D48" s="1" t="s">
        <v>1260</v>
      </c>
      <c r="E48" s="1">
        <v>5</v>
      </c>
      <c r="F48" s="1">
        <v>4</v>
      </c>
      <c r="G48" s="1">
        <v>-181</v>
      </c>
    </row>
    <row r="49" spans="1:7" ht="23.25">
      <c r="A49" s="1">
        <v>45</v>
      </c>
      <c r="B49" s="1" t="s">
        <v>2151</v>
      </c>
      <c r="C49" s="1" t="s">
        <v>300</v>
      </c>
      <c r="D49" s="1" t="s">
        <v>60</v>
      </c>
      <c r="E49" s="1">
        <v>5</v>
      </c>
      <c r="F49" s="1">
        <v>4</v>
      </c>
      <c r="G49" s="1">
        <v>-275</v>
      </c>
    </row>
    <row r="50" spans="1:7" ht="23.25">
      <c r="A50" s="1">
        <v>46</v>
      </c>
      <c r="B50" s="1" t="s">
        <v>2152</v>
      </c>
      <c r="C50" s="1" t="s">
        <v>504</v>
      </c>
      <c r="D50" s="1" t="s">
        <v>92</v>
      </c>
      <c r="E50" s="1">
        <v>5</v>
      </c>
      <c r="F50" s="1">
        <v>4</v>
      </c>
      <c r="G50" s="1">
        <v>-416</v>
      </c>
    </row>
    <row r="51" spans="1:7" ht="23.25">
      <c r="A51" s="1">
        <v>47</v>
      </c>
      <c r="B51" s="1" t="s">
        <v>2153</v>
      </c>
      <c r="C51" s="1" t="s">
        <v>415</v>
      </c>
      <c r="D51" s="1" t="s">
        <v>65</v>
      </c>
      <c r="E51" s="1">
        <v>4</v>
      </c>
      <c r="F51" s="1">
        <v>5</v>
      </c>
      <c r="G51" s="1">
        <v>357</v>
      </c>
    </row>
    <row r="52" spans="1:7" ht="23.25">
      <c r="A52" s="1">
        <v>48</v>
      </c>
      <c r="B52" s="1" t="s">
        <v>2154</v>
      </c>
      <c r="C52" s="1" t="s">
        <v>214</v>
      </c>
      <c r="D52" s="1" t="s">
        <v>65</v>
      </c>
      <c r="E52" s="1">
        <v>4</v>
      </c>
      <c r="F52" s="1">
        <f>10-E52</f>
        <v>6</v>
      </c>
      <c r="G52" s="1">
        <v>179</v>
      </c>
    </row>
    <row r="53" spans="1:7" ht="23.25">
      <c r="A53" s="1">
        <v>49</v>
      </c>
      <c r="B53" s="1" t="s">
        <v>2155</v>
      </c>
      <c r="C53" s="1" t="s">
        <v>80</v>
      </c>
      <c r="D53" s="1" t="s">
        <v>65</v>
      </c>
      <c r="E53" s="1">
        <v>4</v>
      </c>
      <c r="F53" s="1">
        <v>5</v>
      </c>
      <c r="G53" s="1">
        <v>161</v>
      </c>
    </row>
    <row r="54" spans="1:7" ht="23.25">
      <c r="A54" s="1">
        <v>50</v>
      </c>
      <c r="B54" s="1" t="s">
        <v>2156</v>
      </c>
      <c r="C54" s="1" t="s">
        <v>415</v>
      </c>
      <c r="D54" s="1" t="s">
        <v>65</v>
      </c>
      <c r="E54" s="1">
        <v>4</v>
      </c>
      <c r="F54" s="1">
        <v>5</v>
      </c>
      <c r="G54" s="1">
        <v>155</v>
      </c>
    </row>
    <row r="55" spans="1:7" ht="23.25">
      <c r="A55" s="1">
        <v>51</v>
      </c>
      <c r="B55" s="1" t="s">
        <v>2157</v>
      </c>
      <c r="C55" s="1" t="s">
        <v>1987</v>
      </c>
      <c r="D55" s="1" t="s">
        <v>60</v>
      </c>
      <c r="E55" s="1">
        <v>4</v>
      </c>
      <c r="F55" s="1">
        <v>5</v>
      </c>
      <c r="G55" s="1">
        <v>72</v>
      </c>
    </row>
    <row r="56" spans="1:7" ht="23.25">
      <c r="A56" s="1">
        <v>52</v>
      </c>
      <c r="B56" s="1" t="s">
        <v>2158</v>
      </c>
      <c r="C56" s="1" t="s">
        <v>140</v>
      </c>
      <c r="D56" s="1" t="s">
        <v>123</v>
      </c>
      <c r="E56" s="1">
        <v>4</v>
      </c>
      <c r="F56" s="1">
        <v>5</v>
      </c>
      <c r="G56" s="1">
        <v>61</v>
      </c>
    </row>
    <row r="57" spans="1:7" ht="23.25">
      <c r="A57" s="1">
        <v>53</v>
      </c>
      <c r="B57" s="1" t="s">
        <v>2159</v>
      </c>
      <c r="C57" s="1" t="s">
        <v>351</v>
      </c>
      <c r="D57" s="1" t="s">
        <v>255</v>
      </c>
      <c r="E57" s="1">
        <v>4</v>
      </c>
      <c r="F57" s="1">
        <v>5</v>
      </c>
      <c r="G57" s="1">
        <v>14</v>
      </c>
    </row>
    <row r="58" spans="1:7" ht="23.25">
      <c r="A58" s="1">
        <v>54</v>
      </c>
      <c r="B58" s="1" t="s">
        <v>2160</v>
      </c>
      <c r="C58" s="1" t="s">
        <v>443</v>
      </c>
      <c r="D58" s="1" t="s">
        <v>65</v>
      </c>
      <c r="E58" s="1">
        <v>4</v>
      </c>
      <c r="F58" s="1">
        <v>5</v>
      </c>
      <c r="G58" s="1">
        <v>-37</v>
      </c>
    </row>
    <row r="59" spans="1:7" ht="23.25">
      <c r="A59" s="1">
        <v>55</v>
      </c>
      <c r="B59" s="1" t="s">
        <v>2161</v>
      </c>
      <c r="C59" s="1" t="s">
        <v>2162</v>
      </c>
      <c r="D59" s="1" t="s">
        <v>74</v>
      </c>
      <c r="E59" s="1">
        <v>4</v>
      </c>
      <c r="F59" s="1">
        <v>5</v>
      </c>
      <c r="G59" s="1">
        <v>-123</v>
      </c>
    </row>
    <row r="60" spans="1:7" ht="23.25">
      <c r="A60" s="1">
        <v>56</v>
      </c>
      <c r="B60" s="1" t="s">
        <v>2163</v>
      </c>
      <c r="C60" s="1" t="s">
        <v>2162</v>
      </c>
      <c r="D60" s="1" t="s">
        <v>74</v>
      </c>
      <c r="E60" s="1">
        <v>4</v>
      </c>
      <c r="F60" s="1">
        <v>5</v>
      </c>
      <c r="G60" s="1">
        <v>-189</v>
      </c>
    </row>
    <row r="61" spans="1:7" ht="23.25">
      <c r="A61" s="1">
        <v>57</v>
      </c>
      <c r="B61" s="1" t="s">
        <v>2164</v>
      </c>
      <c r="C61" s="1" t="s">
        <v>753</v>
      </c>
      <c r="D61" s="1" t="s">
        <v>754</v>
      </c>
      <c r="E61" s="1">
        <v>4</v>
      </c>
      <c r="F61" s="1">
        <v>5</v>
      </c>
      <c r="G61" s="1">
        <v>-214</v>
      </c>
    </row>
    <row r="62" spans="1:7" ht="23.25">
      <c r="A62" s="1">
        <v>58</v>
      </c>
      <c r="B62" s="1" t="s">
        <v>2165</v>
      </c>
      <c r="C62" s="1" t="s">
        <v>118</v>
      </c>
      <c r="D62" s="1" t="s">
        <v>65</v>
      </c>
      <c r="E62" s="1">
        <v>4</v>
      </c>
      <c r="F62" s="1">
        <v>5</v>
      </c>
      <c r="G62" s="1">
        <v>-244</v>
      </c>
    </row>
    <row r="63" spans="1:7" ht="23.25">
      <c r="A63" s="1">
        <v>59</v>
      </c>
      <c r="B63" s="1" t="s">
        <v>2166</v>
      </c>
      <c r="C63" s="1" t="s">
        <v>535</v>
      </c>
      <c r="D63" s="1" t="s">
        <v>65</v>
      </c>
      <c r="E63" s="1">
        <v>4</v>
      </c>
      <c r="F63" s="1">
        <v>5</v>
      </c>
      <c r="G63" s="1">
        <v>-254</v>
      </c>
    </row>
    <row r="64" spans="1:7" ht="23.25">
      <c r="A64" s="1">
        <v>60</v>
      </c>
      <c r="B64" s="1" t="s">
        <v>2167</v>
      </c>
      <c r="C64" s="1" t="s">
        <v>535</v>
      </c>
      <c r="D64" s="1" t="s">
        <v>65</v>
      </c>
      <c r="E64" s="1">
        <v>4</v>
      </c>
      <c r="F64" s="1">
        <f>9-E64</f>
        <v>5</v>
      </c>
      <c r="G64" s="1">
        <v>-263</v>
      </c>
    </row>
    <row r="65" spans="1:7" ht="23.25">
      <c r="A65" s="1">
        <v>61</v>
      </c>
      <c r="B65" s="1" t="s">
        <v>2168</v>
      </c>
      <c r="C65" s="1" t="s">
        <v>443</v>
      </c>
      <c r="D65" s="1" t="s">
        <v>65</v>
      </c>
      <c r="E65" s="1">
        <v>4</v>
      </c>
      <c r="F65" s="1">
        <v>5</v>
      </c>
      <c r="G65" s="1">
        <v>-288</v>
      </c>
    </row>
    <row r="66" spans="1:7" ht="23.25">
      <c r="A66" s="1">
        <v>62</v>
      </c>
      <c r="B66" s="1" t="s">
        <v>2169</v>
      </c>
      <c r="C66" s="1" t="s">
        <v>2170</v>
      </c>
      <c r="D66" s="1" t="s">
        <v>306</v>
      </c>
      <c r="E66" s="1">
        <v>4</v>
      </c>
      <c r="F66" s="1">
        <f t="shared" ref="F66:F90" si="2">9-E66</f>
        <v>5</v>
      </c>
      <c r="G66" s="1">
        <v>-318</v>
      </c>
    </row>
    <row r="67" spans="1:7" ht="23.25">
      <c r="A67" s="1">
        <v>63</v>
      </c>
      <c r="B67" s="1" t="s">
        <v>2171</v>
      </c>
      <c r="C67" s="1" t="s">
        <v>122</v>
      </c>
      <c r="D67" s="1" t="s">
        <v>123</v>
      </c>
      <c r="E67" s="1">
        <v>4</v>
      </c>
      <c r="F67" s="1">
        <f t="shared" si="2"/>
        <v>5</v>
      </c>
      <c r="G67" s="1">
        <v>-446</v>
      </c>
    </row>
    <row r="68" spans="1:7" ht="23.25">
      <c r="A68" s="1">
        <v>64</v>
      </c>
      <c r="B68" s="1" t="s">
        <v>2172</v>
      </c>
      <c r="C68" s="1" t="s">
        <v>77</v>
      </c>
      <c r="D68" s="1" t="s">
        <v>65</v>
      </c>
      <c r="E68" s="1">
        <v>4</v>
      </c>
      <c r="F68" s="1">
        <f t="shared" si="2"/>
        <v>5</v>
      </c>
      <c r="G68" s="1">
        <v>-487</v>
      </c>
    </row>
    <row r="69" spans="1:7" ht="23.25">
      <c r="A69" s="1">
        <v>65</v>
      </c>
      <c r="B69" s="1" t="s">
        <v>2173</v>
      </c>
      <c r="C69" s="1" t="s">
        <v>451</v>
      </c>
      <c r="D69" s="1" t="s">
        <v>65</v>
      </c>
      <c r="E69" s="1">
        <v>4</v>
      </c>
      <c r="F69" s="1">
        <f t="shared" si="2"/>
        <v>5</v>
      </c>
      <c r="G69" s="1">
        <v>-523</v>
      </c>
    </row>
    <row r="70" spans="1:7" ht="23.25">
      <c r="A70" s="1">
        <v>66</v>
      </c>
      <c r="B70" s="1" t="s">
        <v>2174</v>
      </c>
      <c r="C70" s="1" t="s">
        <v>1282</v>
      </c>
      <c r="D70" s="1" t="s">
        <v>65</v>
      </c>
      <c r="E70" s="1">
        <v>4</v>
      </c>
      <c r="F70" s="1">
        <f t="shared" si="2"/>
        <v>5</v>
      </c>
      <c r="G70" s="1">
        <v>-541</v>
      </c>
    </row>
    <row r="71" spans="1:7" ht="23.25">
      <c r="A71" s="1">
        <v>67</v>
      </c>
      <c r="B71" s="1" t="s">
        <v>2175</v>
      </c>
      <c r="C71" s="1" t="s">
        <v>220</v>
      </c>
      <c r="D71" s="1" t="s">
        <v>65</v>
      </c>
      <c r="E71" s="1">
        <v>4</v>
      </c>
      <c r="F71" s="1">
        <f t="shared" si="2"/>
        <v>5</v>
      </c>
      <c r="G71" s="1">
        <v>-569</v>
      </c>
    </row>
    <row r="72" spans="1:7" ht="23.25">
      <c r="A72" s="1">
        <v>68</v>
      </c>
      <c r="B72" s="1" t="s">
        <v>2176</v>
      </c>
      <c r="C72" s="1" t="s">
        <v>163</v>
      </c>
      <c r="D72" s="1" t="s">
        <v>92</v>
      </c>
      <c r="E72" s="1">
        <v>4</v>
      </c>
      <c r="F72" s="1">
        <f t="shared" si="2"/>
        <v>5</v>
      </c>
      <c r="G72" s="1">
        <v>-594</v>
      </c>
    </row>
    <row r="73" spans="1:7" ht="23.25">
      <c r="A73" s="1">
        <v>69</v>
      </c>
      <c r="B73" s="1" t="s">
        <v>2177</v>
      </c>
      <c r="C73" s="1" t="s">
        <v>2178</v>
      </c>
      <c r="D73" s="1" t="s">
        <v>92</v>
      </c>
      <c r="E73" s="1">
        <v>4</v>
      </c>
      <c r="F73" s="1">
        <f t="shared" si="2"/>
        <v>5</v>
      </c>
      <c r="G73" s="1">
        <v>-861</v>
      </c>
    </row>
    <row r="74" spans="1:7" ht="23.25">
      <c r="A74" s="1">
        <v>70</v>
      </c>
      <c r="B74" s="1" t="s">
        <v>2179</v>
      </c>
      <c r="C74" s="1" t="s">
        <v>73</v>
      </c>
      <c r="D74" s="1" t="s">
        <v>74</v>
      </c>
      <c r="E74" s="1">
        <v>3</v>
      </c>
      <c r="F74" s="1">
        <f t="shared" si="2"/>
        <v>6</v>
      </c>
      <c r="G74" s="1">
        <v>109</v>
      </c>
    </row>
    <row r="75" spans="1:7" ht="23.25">
      <c r="A75" s="1">
        <v>71</v>
      </c>
      <c r="B75" s="1" t="s">
        <v>2180</v>
      </c>
      <c r="C75" s="1" t="s">
        <v>1281</v>
      </c>
      <c r="D75" s="1" t="s">
        <v>123</v>
      </c>
      <c r="E75" s="1">
        <v>3</v>
      </c>
      <c r="F75" s="1">
        <f t="shared" si="2"/>
        <v>6</v>
      </c>
      <c r="G75" s="1">
        <v>59</v>
      </c>
    </row>
    <row r="76" spans="1:7" ht="23.25">
      <c r="A76" s="1">
        <v>72</v>
      </c>
      <c r="B76" s="1" t="s">
        <v>2181</v>
      </c>
      <c r="C76" s="1" t="s">
        <v>163</v>
      </c>
      <c r="D76" s="1" t="s">
        <v>92</v>
      </c>
      <c r="E76" s="1">
        <v>3</v>
      </c>
      <c r="F76" s="1">
        <f t="shared" si="2"/>
        <v>6</v>
      </c>
      <c r="G76" s="1">
        <v>-22</v>
      </c>
    </row>
    <row r="77" spans="1:7" ht="23.25">
      <c r="A77" s="1">
        <v>73</v>
      </c>
      <c r="B77" s="1" t="s">
        <v>2182</v>
      </c>
      <c r="C77" s="1" t="s">
        <v>73</v>
      </c>
      <c r="D77" s="1" t="s">
        <v>74</v>
      </c>
      <c r="E77" s="1">
        <v>3</v>
      </c>
      <c r="F77" s="1">
        <f t="shared" si="2"/>
        <v>6</v>
      </c>
      <c r="G77" s="1">
        <v>-146</v>
      </c>
    </row>
    <row r="78" spans="1:7" ht="23.25">
      <c r="A78" s="1">
        <v>74</v>
      </c>
      <c r="B78" s="1" t="s">
        <v>2183</v>
      </c>
      <c r="C78" s="1" t="s">
        <v>443</v>
      </c>
      <c r="D78" s="1" t="s">
        <v>65</v>
      </c>
      <c r="E78" s="1">
        <v>3</v>
      </c>
      <c r="F78" s="1">
        <f t="shared" si="2"/>
        <v>6</v>
      </c>
      <c r="G78" s="1">
        <v>-289</v>
      </c>
    </row>
    <row r="79" spans="1:7" ht="23.25">
      <c r="A79" s="1">
        <v>75</v>
      </c>
      <c r="B79" s="1" t="s">
        <v>2184</v>
      </c>
      <c r="C79" s="1" t="s">
        <v>2043</v>
      </c>
      <c r="D79" s="1" t="s">
        <v>65</v>
      </c>
      <c r="E79" s="1">
        <v>3</v>
      </c>
      <c r="F79" s="1">
        <f t="shared" si="2"/>
        <v>6</v>
      </c>
      <c r="G79" s="1">
        <v>-292</v>
      </c>
    </row>
    <row r="80" spans="1:7" ht="23.25">
      <c r="A80" s="1">
        <v>76</v>
      </c>
      <c r="B80" s="1" t="s">
        <v>2185</v>
      </c>
      <c r="C80" s="1" t="s">
        <v>163</v>
      </c>
      <c r="D80" s="1" t="s">
        <v>92</v>
      </c>
      <c r="E80" s="1">
        <v>3</v>
      </c>
      <c r="F80" s="1">
        <f t="shared" si="2"/>
        <v>6</v>
      </c>
      <c r="G80" s="1">
        <v>-330</v>
      </c>
    </row>
    <row r="81" spans="1:7" ht="23.25">
      <c r="A81" s="1">
        <v>77</v>
      </c>
      <c r="B81" s="1" t="s">
        <v>2186</v>
      </c>
      <c r="C81" s="1" t="s">
        <v>443</v>
      </c>
      <c r="D81" s="1" t="s">
        <v>65</v>
      </c>
      <c r="E81" s="1">
        <v>3</v>
      </c>
      <c r="F81" s="1">
        <f t="shared" si="2"/>
        <v>6</v>
      </c>
      <c r="G81" s="1">
        <v>-405</v>
      </c>
    </row>
    <row r="82" spans="1:7" ht="23.25">
      <c r="A82" s="1">
        <v>78</v>
      </c>
      <c r="B82" s="1" t="s">
        <v>2187</v>
      </c>
      <c r="C82" s="1" t="s">
        <v>122</v>
      </c>
      <c r="D82" s="1" t="s">
        <v>123</v>
      </c>
      <c r="E82" s="1">
        <v>3</v>
      </c>
      <c r="F82" s="1">
        <f t="shared" si="2"/>
        <v>6</v>
      </c>
      <c r="G82" s="1">
        <v>-484</v>
      </c>
    </row>
    <row r="83" spans="1:7" ht="23.25">
      <c r="A83" s="1">
        <v>79</v>
      </c>
      <c r="B83" s="1" t="s">
        <v>2188</v>
      </c>
      <c r="C83" s="1" t="s">
        <v>163</v>
      </c>
      <c r="D83" s="1" t="s">
        <v>92</v>
      </c>
      <c r="E83" s="1">
        <v>3</v>
      </c>
      <c r="F83" s="1">
        <f t="shared" si="2"/>
        <v>6</v>
      </c>
      <c r="G83" s="1">
        <v>-533</v>
      </c>
    </row>
    <row r="84" spans="1:7" ht="23.25">
      <c r="A84" s="1">
        <v>80</v>
      </c>
      <c r="B84" s="1" t="s">
        <v>2189</v>
      </c>
      <c r="C84" s="1" t="s">
        <v>1282</v>
      </c>
      <c r="D84" s="1" t="s">
        <v>65</v>
      </c>
      <c r="E84" s="1">
        <v>3</v>
      </c>
      <c r="F84" s="1">
        <f t="shared" si="2"/>
        <v>6</v>
      </c>
      <c r="G84" s="1">
        <v>-742</v>
      </c>
    </row>
    <row r="85" spans="1:7" ht="23.25">
      <c r="A85" s="1">
        <v>81</v>
      </c>
      <c r="B85" s="1" t="s">
        <v>2190</v>
      </c>
      <c r="C85" s="1" t="s">
        <v>49</v>
      </c>
      <c r="D85" s="1" t="s">
        <v>50</v>
      </c>
      <c r="E85" s="1">
        <v>3</v>
      </c>
      <c r="F85" s="1">
        <f t="shared" si="2"/>
        <v>6</v>
      </c>
      <c r="G85" s="1">
        <v>-775</v>
      </c>
    </row>
    <row r="86" spans="1:7" ht="23.25">
      <c r="A86" s="1">
        <v>82</v>
      </c>
      <c r="B86" s="1" t="s">
        <v>2191</v>
      </c>
      <c r="C86" s="1" t="s">
        <v>163</v>
      </c>
      <c r="D86" s="1" t="s">
        <v>92</v>
      </c>
      <c r="E86" s="1">
        <v>3</v>
      </c>
      <c r="F86" s="1">
        <f t="shared" si="2"/>
        <v>6</v>
      </c>
      <c r="G86" s="1">
        <v>-890</v>
      </c>
    </row>
    <row r="87" spans="1:7" ht="23.25">
      <c r="A87" s="1">
        <v>83</v>
      </c>
      <c r="B87" s="1" t="s">
        <v>2192</v>
      </c>
      <c r="C87" s="1" t="s">
        <v>504</v>
      </c>
      <c r="D87" s="1" t="s">
        <v>92</v>
      </c>
      <c r="E87" s="1">
        <v>2</v>
      </c>
      <c r="F87" s="1">
        <f t="shared" si="2"/>
        <v>7</v>
      </c>
      <c r="G87" s="1">
        <v>-1054</v>
      </c>
    </row>
    <row r="88" spans="1:7" ht="23.25">
      <c r="A88" s="1">
        <v>84</v>
      </c>
      <c r="B88" s="1" t="s">
        <v>2193</v>
      </c>
      <c r="C88" s="1" t="s">
        <v>1275</v>
      </c>
      <c r="D88" s="1" t="s">
        <v>310</v>
      </c>
      <c r="E88" s="1">
        <v>2</v>
      </c>
      <c r="F88" s="1">
        <f t="shared" si="2"/>
        <v>7</v>
      </c>
      <c r="G88" s="1">
        <v>-1055</v>
      </c>
    </row>
    <row r="89" spans="1:7" ht="23.25">
      <c r="A89" s="1">
        <v>85</v>
      </c>
      <c r="B89" s="1" t="s">
        <v>2194</v>
      </c>
      <c r="C89" s="1" t="s">
        <v>163</v>
      </c>
      <c r="D89" s="1" t="s">
        <v>92</v>
      </c>
      <c r="E89" s="1">
        <v>2</v>
      </c>
      <c r="F89" s="1">
        <f t="shared" si="2"/>
        <v>7</v>
      </c>
      <c r="G89" s="1">
        <v>-1150</v>
      </c>
    </row>
    <row r="90" spans="1:7" ht="23.25">
      <c r="A90" s="1">
        <v>86</v>
      </c>
      <c r="B90" s="1" t="s">
        <v>2195</v>
      </c>
      <c r="C90" s="1" t="s">
        <v>1061</v>
      </c>
      <c r="D90" s="1" t="s">
        <v>65</v>
      </c>
      <c r="E90" s="1">
        <v>2</v>
      </c>
      <c r="F90" s="1">
        <f t="shared" si="2"/>
        <v>7</v>
      </c>
      <c r="G90" s="1">
        <v>-1200</v>
      </c>
    </row>
  </sheetData>
  <sortState ref="B5:I52">
    <sortCondition descending="1" ref="E5:E52"/>
    <sortCondition descending="1" ref="G5:G52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G12"/>
  <sheetViews>
    <sheetView workbookViewId="0">
      <selection activeCell="B4" sqref="B4"/>
    </sheetView>
  </sheetViews>
  <sheetFormatPr defaultRowHeight="15"/>
  <cols>
    <col min="2" max="2" width="28.140625" customWidth="1"/>
    <col min="3" max="3" width="26.28515625" customWidth="1"/>
    <col min="4" max="4" width="17.7109375" customWidth="1"/>
    <col min="7" max="7" width="12.7109375" bestFit="1" customWidth="1"/>
  </cols>
  <sheetData>
    <row r="1" spans="1:7" ht="34.5">
      <c r="A1" s="25" t="s">
        <v>27</v>
      </c>
      <c r="B1" s="25"/>
      <c r="C1" s="25"/>
      <c r="D1" s="25"/>
      <c r="E1" s="25"/>
      <c r="F1" s="25"/>
      <c r="G1" s="25"/>
    </row>
    <row r="2" spans="1:7" ht="34.5">
      <c r="A2" s="25" t="s">
        <v>28</v>
      </c>
      <c r="B2" s="25"/>
      <c r="C2" s="25"/>
      <c r="D2" s="25"/>
      <c r="E2" s="25"/>
      <c r="F2" s="25"/>
      <c r="G2" s="25"/>
    </row>
    <row r="3" spans="1:7" ht="34.5">
      <c r="A3" s="26" t="s">
        <v>39</v>
      </c>
      <c r="B3" s="26"/>
      <c r="C3" s="26"/>
      <c r="D3" s="26"/>
      <c r="E3" s="26"/>
      <c r="F3" s="26"/>
      <c r="G3" s="26"/>
    </row>
    <row r="4" spans="1:7" ht="26.25">
      <c r="A4" s="9" t="s">
        <v>0</v>
      </c>
      <c r="B4" s="9" t="s">
        <v>1</v>
      </c>
      <c r="C4" s="9" t="s">
        <v>5</v>
      </c>
      <c r="D4" s="9" t="s">
        <v>6</v>
      </c>
      <c r="E4" s="9" t="s">
        <v>2</v>
      </c>
      <c r="F4" s="9" t="s">
        <v>3</v>
      </c>
      <c r="G4" s="9" t="s">
        <v>4</v>
      </c>
    </row>
    <row r="5" spans="1:7" ht="23.25">
      <c r="A5" s="10">
        <v>1</v>
      </c>
      <c r="B5" s="10" t="s">
        <v>2201</v>
      </c>
      <c r="C5" s="10" t="s">
        <v>2202</v>
      </c>
      <c r="D5" s="10" t="s">
        <v>50</v>
      </c>
      <c r="E5" s="28" t="s">
        <v>7</v>
      </c>
      <c r="F5" s="29"/>
      <c r="G5" s="30"/>
    </row>
    <row r="6" spans="1:7" ht="23.25">
      <c r="A6" s="10">
        <v>2</v>
      </c>
      <c r="B6" s="10" t="s">
        <v>2203</v>
      </c>
      <c r="C6" s="10"/>
      <c r="D6" s="10"/>
      <c r="E6" s="31"/>
      <c r="F6" s="32"/>
      <c r="G6" s="33"/>
    </row>
    <row r="7" spans="1:7" ht="23.25">
      <c r="A7" s="1">
        <v>3</v>
      </c>
      <c r="B7" s="1" t="s">
        <v>2779</v>
      </c>
      <c r="C7" s="1" t="s">
        <v>2199</v>
      </c>
      <c r="D7" s="1" t="s">
        <v>310</v>
      </c>
      <c r="E7" s="1">
        <v>6</v>
      </c>
      <c r="F7" s="1">
        <f>10-E7</f>
        <v>4</v>
      </c>
      <c r="G7" s="1">
        <v>1009</v>
      </c>
    </row>
    <row r="8" spans="1:7" ht="23.25">
      <c r="A8" s="1">
        <v>4</v>
      </c>
      <c r="B8" s="1" t="s">
        <v>2778</v>
      </c>
      <c r="C8" s="1"/>
      <c r="D8" s="1"/>
      <c r="E8" s="1">
        <v>6</v>
      </c>
      <c r="F8" s="1">
        <f t="shared" ref="F8:F12" si="0">10-E8</f>
        <v>4</v>
      </c>
      <c r="G8" s="1">
        <v>506</v>
      </c>
    </row>
    <row r="9" spans="1:7" ht="23.25">
      <c r="A9" s="1">
        <v>5</v>
      </c>
      <c r="B9" s="1" t="s">
        <v>2776</v>
      </c>
      <c r="C9" s="1" t="s">
        <v>2200</v>
      </c>
      <c r="D9" s="1" t="s">
        <v>65</v>
      </c>
      <c r="E9" s="1">
        <v>6</v>
      </c>
      <c r="F9" s="1">
        <f t="shared" si="0"/>
        <v>4</v>
      </c>
      <c r="G9" s="1">
        <v>179</v>
      </c>
    </row>
    <row r="10" spans="1:7" ht="23.25">
      <c r="A10" s="1">
        <v>6</v>
      </c>
      <c r="B10" s="1" t="s">
        <v>2777</v>
      </c>
      <c r="C10" s="1"/>
      <c r="D10" s="1" t="s">
        <v>306</v>
      </c>
      <c r="E10" s="1">
        <v>5</v>
      </c>
      <c r="F10" s="1">
        <f t="shared" si="0"/>
        <v>5</v>
      </c>
      <c r="G10" s="1">
        <v>329</v>
      </c>
    </row>
    <row r="11" spans="1:7" ht="23.25">
      <c r="A11" s="6">
        <v>7</v>
      </c>
      <c r="B11" s="6" t="s">
        <v>2774</v>
      </c>
      <c r="C11" s="1" t="s">
        <v>2775</v>
      </c>
      <c r="D11" s="6" t="s">
        <v>263</v>
      </c>
      <c r="E11" s="6">
        <v>4</v>
      </c>
      <c r="F11" s="1">
        <f t="shared" si="0"/>
        <v>6</v>
      </c>
      <c r="G11" s="6">
        <v>-127</v>
      </c>
    </row>
    <row r="12" spans="1:7" ht="23.25">
      <c r="A12" s="6">
        <v>8</v>
      </c>
      <c r="B12" s="6" t="s">
        <v>2773</v>
      </c>
      <c r="C12" s="6" t="s">
        <v>85</v>
      </c>
      <c r="D12" s="6" t="s">
        <v>86</v>
      </c>
      <c r="E12" s="6">
        <v>4</v>
      </c>
      <c r="F12" s="1">
        <f t="shared" si="0"/>
        <v>6</v>
      </c>
      <c r="G12" s="6">
        <v>-1062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46"/>
  <sheetViews>
    <sheetView workbookViewId="0">
      <selection activeCell="A5" sqref="A5:B5"/>
    </sheetView>
  </sheetViews>
  <sheetFormatPr defaultRowHeight="15"/>
  <cols>
    <col min="1" max="1" width="9.140625" style="4"/>
    <col min="2" max="2" width="21.42578125" style="4" bestFit="1" customWidth="1"/>
    <col min="3" max="3" width="20.7109375" style="4" bestFit="1" customWidth="1"/>
    <col min="4" max="4" width="12.28515625" style="4" bestFit="1" customWidth="1"/>
    <col min="5" max="10" width="9.140625" style="4"/>
    <col min="11" max="11" width="0" style="4" hidden="1" customWidth="1"/>
    <col min="12" max="16384" width="9.140625" style="4"/>
  </cols>
  <sheetData>
    <row r="1" spans="1:13" ht="34.5">
      <c r="A1" s="25" t="s">
        <v>27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34.5">
      <c r="A2" s="25" t="s">
        <v>28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33" customHeight="1">
      <c r="A3" s="25" t="s">
        <v>40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1:13" s="65" customFormat="1" ht="26.25" customHeight="1">
      <c r="A4" s="61"/>
      <c r="B4" s="61"/>
      <c r="C4" s="61"/>
      <c r="D4" s="61"/>
      <c r="E4" s="58" t="s">
        <v>2780</v>
      </c>
      <c r="F4" s="58"/>
      <c r="G4" s="58"/>
      <c r="H4" s="58"/>
      <c r="I4" s="58"/>
      <c r="J4" s="58"/>
      <c r="K4" s="58"/>
      <c r="L4" s="58" t="s">
        <v>18</v>
      </c>
      <c r="M4" s="64" t="s">
        <v>2798</v>
      </c>
    </row>
    <row r="5" spans="1:13" s="65" customFormat="1" ht="26.25" customHeight="1">
      <c r="A5" s="119" t="s">
        <v>0</v>
      </c>
      <c r="B5" s="143" t="s">
        <v>1</v>
      </c>
      <c r="C5" s="63" t="s">
        <v>5</v>
      </c>
      <c r="D5" s="63" t="s">
        <v>6</v>
      </c>
      <c r="E5" s="63" t="s">
        <v>19</v>
      </c>
      <c r="F5" s="63" t="s">
        <v>20</v>
      </c>
      <c r="G5" s="63" t="s">
        <v>21</v>
      </c>
      <c r="H5" s="63" t="s">
        <v>22</v>
      </c>
      <c r="I5" s="63" t="s">
        <v>23</v>
      </c>
      <c r="J5" s="63" t="s">
        <v>24</v>
      </c>
      <c r="K5" s="63" t="s">
        <v>25</v>
      </c>
      <c r="L5" s="58"/>
      <c r="M5" s="64"/>
    </row>
    <row r="6" spans="1:13" s="52" customFormat="1" ht="23.25" customHeight="1">
      <c r="A6" s="56">
        <v>1</v>
      </c>
      <c r="B6" s="66" t="s">
        <v>681</v>
      </c>
      <c r="C6" s="66" t="s">
        <v>389</v>
      </c>
      <c r="D6" s="66" t="s">
        <v>71</v>
      </c>
      <c r="E6" s="56">
        <v>7</v>
      </c>
      <c r="F6" s="56">
        <v>7</v>
      </c>
      <c r="G6" s="56">
        <v>9</v>
      </c>
      <c r="H6" s="56">
        <v>10</v>
      </c>
      <c r="I6" s="56">
        <f t="shared" ref="I6:I46" si="0">E6+F6+G6+H6</f>
        <v>33</v>
      </c>
      <c r="J6" s="67">
        <v>0.94444444444444453</v>
      </c>
      <c r="K6" s="56"/>
      <c r="L6" s="56">
        <f t="shared" ref="L6:L46" si="1">I6+K6</f>
        <v>33</v>
      </c>
      <c r="M6" s="56">
        <v>1</v>
      </c>
    </row>
    <row r="7" spans="1:13" s="52" customFormat="1" ht="23.25" customHeight="1">
      <c r="A7" s="56">
        <v>2</v>
      </c>
      <c r="B7" s="66" t="s">
        <v>682</v>
      </c>
      <c r="C7" s="66" t="s">
        <v>389</v>
      </c>
      <c r="D7" s="66" t="s">
        <v>71</v>
      </c>
      <c r="E7" s="56">
        <v>8</v>
      </c>
      <c r="F7" s="56">
        <v>6</v>
      </c>
      <c r="G7" s="56">
        <v>9</v>
      </c>
      <c r="H7" s="56">
        <v>6</v>
      </c>
      <c r="I7" s="56">
        <f>E7+F7+G7+H7</f>
        <v>29</v>
      </c>
      <c r="J7" s="67">
        <v>0.77916666666666667</v>
      </c>
      <c r="K7" s="56"/>
      <c r="L7" s="56">
        <f>I7+K7</f>
        <v>29</v>
      </c>
      <c r="M7" s="56">
        <v>5</v>
      </c>
    </row>
    <row r="8" spans="1:13" s="52" customFormat="1" ht="23.25" customHeight="1">
      <c r="A8" s="56">
        <v>3</v>
      </c>
      <c r="B8" s="66" t="s">
        <v>637</v>
      </c>
      <c r="C8" s="66" t="s">
        <v>559</v>
      </c>
      <c r="D8" s="66" t="s">
        <v>65</v>
      </c>
      <c r="E8" s="56">
        <v>7</v>
      </c>
      <c r="F8" s="56">
        <v>7</v>
      </c>
      <c r="G8" s="56">
        <v>10</v>
      </c>
      <c r="H8" s="56">
        <v>8</v>
      </c>
      <c r="I8" s="56">
        <f t="shared" si="0"/>
        <v>32</v>
      </c>
      <c r="J8" s="67">
        <v>0.65208333333333335</v>
      </c>
      <c r="K8" s="56"/>
      <c r="L8" s="56">
        <f t="shared" si="1"/>
        <v>32</v>
      </c>
      <c r="M8" s="56">
        <v>3</v>
      </c>
    </row>
    <row r="9" spans="1:13" s="52" customFormat="1" ht="23.25" customHeight="1">
      <c r="A9" s="56">
        <v>4</v>
      </c>
      <c r="B9" s="66" t="s">
        <v>861</v>
      </c>
      <c r="C9" s="66" t="s">
        <v>559</v>
      </c>
      <c r="D9" s="66" t="s">
        <v>65</v>
      </c>
      <c r="E9" s="56">
        <v>8</v>
      </c>
      <c r="F9" s="56">
        <v>7</v>
      </c>
      <c r="G9" s="56">
        <v>10</v>
      </c>
      <c r="H9" s="56">
        <v>6</v>
      </c>
      <c r="I9" s="56">
        <f t="shared" si="0"/>
        <v>31</v>
      </c>
      <c r="J9" s="67">
        <v>0.39374999999999999</v>
      </c>
      <c r="K9" s="56"/>
      <c r="L9" s="56">
        <f t="shared" si="1"/>
        <v>31</v>
      </c>
      <c r="M9" s="56">
        <v>4</v>
      </c>
    </row>
    <row r="10" spans="1:13" s="52" customFormat="1" ht="23.25" customHeight="1">
      <c r="A10" s="56">
        <v>5</v>
      </c>
      <c r="B10" s="66" t="s">
        <v>2783</v>
      </c>
      <c r="C10" s="66" t="s">
        <v>77</v>
      </c>
      <c r="D10" s="66" t="s">
        <v>65</v>
      </c>
      <c r="E10" s="56">
        <v>7</v>
      </c>
      <c r="F10" s="56">
        <v>7</v>
      </c>
      <c r="G10" s="56">
        <v>8</v>
      </c>
      <c r="H10" s="56">
        <v>5</v>
      </c>
      <c r="I10" s="56">
        <f>E10+F10+G10+H10</f>
        <v>27</v>
      </c>
      <c r="J10" s="67">
        <v>0.87222222222222223</v>
      </c>
      <c r="K10" s="56"/>
      <c r="L10" s="56">
        <f>I10+K10</f>
        <v>27</v>
      </c>
      <c r="M10" s="56">
        <v>8</v>
      </c>
    </row>
    <row r="11" spans="1:13" s="52" customFormat="1" ht="23.25" customHeight="1">
      <c r="A11" s="56">
        <v>6</v>
      </c>
      <c r="B11" s="66" t="s">
        <v>2781</v>
      </c>
      <c r="C11" s="66" t="s">
        <v>64</v>
      </c>
      <c r="D11" s="66" t="s">
        <v>65</v>
      </c>
      <c r="E11" s="56">
        <v>9</v>
      </c>
      <c r="F11" s="56">
        <v>8</v>
      </c>
      <c r="G11" s="56">
        <v>8</v>
      </c>
      <c r="H11" s="56">
        <v>7</v>
      </c>
      <c r="I11" s="56">
        <f>E11+F11+G11+H11</f>
        <v>32</v>
      </c>
      <c r="J11" s="67">
        <v>0.71736111111111101</v>
      </c>
      <c r="K11" s="56"/>
      <c r="L11" s="56">
        <f>I11+K11</f>
        <v>32</v>
      </c>
      <c r="M11" s="56">
        <v>2</v>
      </c>
    </row>
    <row r="12" spans="1:13" s="52" customFormat="1" ht="23.25" customHeight="1">
      <c r="A12" s="56">
        <v>7</v>
      </c>
      <c r="B12" s="66" t="s">
        <v>2782</v>
      </c>
      <c r="C12" s="66" t="s">
        <v>559</v>
      </c>
      <c r="D12" s="66" t="s">
        <v>65</v>
      </c>
      <c r="E12" s="56">
        <v>6</v>
      </c>
      <c r="F12" s="56">
        <v>7</v>
      </c>
      <c r="G12" s="56">
        <v>9</v>
      </c>
      <c r="H12" s="56">
        <v>7</v>
      </c>
      <c r="I12" s="56">
        <f t="shared" si="0"/>
        <v>29</v>
      </c>
      <c r="J12" s="67">
        <v>0.60833333333333328</v>
      </c>
      <c r="K12" s="56"/>
      <c r="L12" s="56">
        <f t="shared" si="1"/>
        <v>29</v>
      </c>
      <c r="M12" s="56">
        <v>6</v>
      </c>
    </row>
    <row r="13" spans="1:13" s="52" customFormat="1" ht="23.25" customHeight="1">
      <c r="A13" s="56">
        <v>8</v>
      </c>
      <c r="B13" s="66" t="s">
        <v>867</v>
      </c>
      <c r="C13" s="66" t="s">
        <v>559</v>
      </c>
      <c r="D13" s="66" t="s">
        <v>65</v>
      </c>
      <c r="E13" s="56">
        <v>5</v>
      </c>
      <c r="F13" s="56">
        <v>6</v>
      </c>
      <c r="G13" s="56">
        <v>10</v>
      </c>
      <c r="H13" s="56">
        <v>8</v>
      </c>
      <c r="I13" s="56">
        <f t="shared" si="0"/>
        <v>29</v>
      </c>
      <c r="J13" s="56">
        <v>0</v>
      </c>
      <c r="K13" s="56"/>
      <c r="L13" s="56">
        <f t="shared" si="1"/>
        <v>29</v>
      </c>
      <c r="M13" s="56">
        <v>7</v>
      </c>
    </row>
    <row r="14" spans="1:13" s="52" customFormat="1" ht="23.25" customHeight="1">
      <c r="A14" s="48">
        <v>9</v>
      </c>
      <c r="B14" s="68" t="s">
        <v>636</v>
      </c>
      <c r="C14" s="68" t="s">
        <v>559</v>
      </c>
      <c r="D14" s="68" t="s">
        <v>65</v>
      </c>
      <c r="E14" s="45">
        <v>8</v>
      </c>
      <c r="F14" s="45">
        <v>8</v>
      </c>
      <c r="G14" s="45">
        <v>6</v>
      </c>
      <c r="H14" s="45">
        <v>5</v>
      </c>
      <c r="I14" s="45">
        <f t="shared" si="0"/>
        <v>27</v>
      </c>
      <c r="J14" s="69">
        <v>0.51527777777777783</v>
      </c>
      <c r="K14" s="45"/>
      <c r="L14" s="45">
        <f t="shared" si="1"/>
        <v>27</v>
      </c>
    </row>
    <row r="15" spans="1:13" s="52" customFormat="1" ht="23.25" customHeight="1">
      <c r="A15" s="48"/>
      <c r="B15" s="70" t="s">
        <v>2784</v>
      </c>
      <c r="C15" s="70" t="s">
        <v>559</v>
      </c>
      <c r="D15" s="70" t="s">
        <v>65</v>
      </c>
      <c r="E15" s="43">
        <v>6</v>
      </c>
      <c r="F15" s="43">
        <v>4</v>
      </c>
      <c r="G15" s="43">
        <v>8</v>
      </c>
      <c r="H15" s="43">
        <v>9</v>
      </c>
      <c r="I15" s="45">
        <f t="shared" si="0"/>
        <v>27</v>
      </c>
      <c r="J15" s="69">
        <v>0.42708333333333331</v>
      </c>
      <c r="K15" s="45"/>
      <c r="L15" s="45">
        <f t="shared" si="1"/>
        <v>27</v>
      </c>
    </row>
    <row r="16" spans="1:13" s="52" customFormat="1" ht="23.25" customHeight="1">
      <c r="A16" s="48"/>
      <c r="B16" s="68" t="s">
        <v>854</v>
      </c>
      <c r="C16" s="68" t="s">
        <v>559</v>
      </c>
      <c r="D16" s="68" t="s">
        <v>65</v>
      </c>
      <c r="E16" s="45">
        <v>6</v>
      </c>
      <c r="F16" s="45">
        <v>4</v>
      </c>
      <c r="G16" s="45">
        <v>8</v>
      </c>
      <c r="H16" s="45">
        <v>9</v>
      </c>
      <c r="I16" s="45">
        <f t="shared" si="0"/>
        <v>27</v>
      </c>
      <c r="J16" s="45">
        <v>0</v>
      </c>
      <c r="K16" s="45"/>
      <c r="L16" s="45">
        <f t="shared" si="1"/>
        <v>27</v>
      </c>
    </row>
    <row r="17" spans="1:12" s="52" customFormat="1" ht="23.25" customHeight="1">
      <c r="A17" s="45">
        <v>12</v>
      </c>
      <c r="B17" s="68" t="s">
        <v>591</v>
      </c>
      <c r="C17" s="68" t="s">
        <v>559</v>
      </c>
      <c r="D17" s="68" t="s">
        <v>65</v>
      </c>
      <c r="E17" s="45">
        <v>5</v>
      </c>
      <c r="F17" s="45">
        <v>6</v>
      </c>
      <c r="G17" s="45">
        <v>7</v>
      </c>
      <c r="H17" s="45">
        <v>8</v>
      </c>
      <c r="I17" s="45">
        <f t="shared" si="0"/>
        <v>26</v>
      </c>
      <c r="J17" s="45"/>
      <c r="K17" s="45"/>
      <c r="L17" s="45">
        <f t="shared" si="1"/>
        <v>26</v>
      </c>
    </row>
    <row r="18" spans="1:12" s="52" customFormat="1" ht="23.25" customHeight="1">
      <c r="A18" s="48">
        <v>13</v>
      </c>
      <c r="B18" s="68" t="s">
        <v>2785</v>
      </c>
      <c r="C18" s="68" t="s">
        <v>64</v>
      </c>
      <c r="D18" s="68" t="s">
        <v>65</v>
      </c>
      <c r="E18" s="45">
        <v>6</v>
      </c>
      <c r="F18" s="45">
        <v>5</v>
      </c>
      <c r="G18" s="45">
        <v>8</v>
      </c>
      <c r="H18" s="45">
        <v>6</v>
      </c>
      <c r="I18" s="45">
        <f t="shared" si="0"/>
        <v>25</v>
      </c>
      <c r="J18" s="45"/>
      <c r="K18" s="45"/>
      <c r="L18" s="45">
        <f t="shared" si="1"/>
        <v>25</v>
      </c>
    </row>
    <row r="19" spans="1:12" s="52" customFormat="1" ht="23.25" customHeight="1">
      <c r="A19" s="48"/>
      <c r="B19" s="68" t="s">
        <v>579</v>
      </c>
      <c r="C19" s="68" t="s">
        <v>559</v>
      </c>
      <c r="D19" s="68" t="s">
        <v>65</v>
      </c>
      <c r="E19" s="45">
        <v>6</v>
      </c>
      <c r="F19" s="45">
        <v>4</v>
      </c>
      <c r="G19" s="45">
        <v>9</v>
      </c>
      <c r="H19" s="45">
        <v>6</v>
      </c>
      <c r="I19" s="45">
        <f t="shared" si="0"/>
        <v>25</v>
      </c>
      <c r="J19" s="45"/>
      <c r="K19" s="45"/>
      <c r="L19" s="45">
        <f t="shared" si="1"/>
        <v>25</v>
      </c>
    </row>
    <row r="20" spans="1:12" s="52" customFormat="1" ht="23.25" customHeight="1">
      <c r="A20" s="48"/>
      <c r="B20" s="68" t="s">
        <v>622</v>
      </c>
      <c r="C20" s="68" t="s">
        <v>559</v>
      </c>
      <c r="D20" s="68" t="s">
        <v>65</v>
      </c>
      <c r="E20" s="45">
        <v>6</v>
      </c>
      <c r="F20" s="45">
        <v>3</v>
      </c>
      <c r="G20" s="45">
        <v>7</v>
      </c>
      <c r="H20" s="45">
        <v>9</v>
      </c>
      <c r="I20" s="45">
        <f t="shared" si="0"/>
        <v>25</v>
      </c>
      <c r="J20" s="45"/>
      <c r="K20" s="45"/>
      <c r="L20" s="45">
        <f t="shared" si="1"/>
        <v>25</v>
      </c>
    </row>
    <row r="21" spans="1:12" s="52" customFormat="1" ht="23.25" customHeight="1">
      <c r="A21" s="48"/>
      <c r="B21" s="68" t="s">
        <v>2786</v>
      </c>
      <c r="C21" s="68" t="s">
        <v>77</v>
      </c>
      <c r="D21" s="68" t="s">
        <v>65</v>
      </c>
      <c r="E21" s="45">
        <v>7</v>
      </c>
      <c r="F21" s="45">
        <v>5</v>
      </c>
      <c r="G21" s="45">
        <v>8</v>
      </c>
      <c r="H21" s="45">
        <v>5</v>
      </c>
      <c r="I21" s="45">
        <f t="shared" si="0"/>
        <v>25</v>
      </c>
      <c r="J21" s="45"/>
      <c r="K21" s="45"/>
      <c r="L21" s="45">
        <f t="shared" si="1"/>
        <v>25</v>
      </c>
    </row>
    <row r="22" spans="1:12" s="52" customFormat="1" ht="23.25" customHeight="1">
      <c r="A22" s="48"/>
      <c r="B22" s="70" t="s">
        <v>2787</v>
      </c>
      <c r="C22" s="70" t="s">
        <v>2576</v>
      </c>
      <c r="D22" s="45"/>
      <c r="E22" s="45">
        <v>5</v>
      </c>
      <c r="F22" s="45">
        <v>7</v>
      </c>
      <c r="G22" s="45">
        <v>9</v>
      </c>
      <c r="H22" s="43">
        <v>4</v>
      </c>
      <c r="I22" s="45">
        <f t="shared" si="0"/>
        <v>25</v>
      </c>
      <c r="J22" s="45"/>
      <c r="K22" s="45"/>
      <c r="L22" s="45">
        <f t="shared" si="1"/>
        <v>25</v>
      </c>
    </row>
    <row r="23" spans="1:12" s="52" customFormat="1" ht="23.25" customHeight="1">
      <c r="A23" s="48">
        <v>18</v>
      </c>
      <c r="B23" s="68" t="s">
        <v>2788</v>
      </c>
      <c r="C23" s="68" t="s">
        <v>64</v>
      </c>
      <c r="D23" s="68" t="s">
        <v>65</v>
      </c>
      <c r="E23" s="45">
        <v>4</v>
      </c>
      <c r="F23" s="45">
        <v>6</v>
      </c>
      <c r="G23" s="45">
        <v>7</v>
      </c>
      <c r="H23" s="45">
        <v>7</v>
      </c>
      <c r="I23" s="45">
        <f t="shared" si="0"/>
        <v>24</v>
      </c>
      <c r="J23" s="45"/>
      <c r="K23" s="45"/>
      <c r="L23" s="45">
        <f t="shared" si="1"/>
        <v>24</v>
      </c>
    </row>
    <row r="24" spans="1:12" s="52" customFormat="1" ht="23.25" customHeight="1">
      <c r="A24" s="48"/>
      <c r="B24" s="68" t="s">
        <v>2789</v>
      </c>
      <c r="C24" s="68" t="s">
        <v>559</v>
      </c>
      <c r="D24" s="68" t="s">
        <v>65</v>
      </c>
      <c r="E24" s="45">
        <v>5</v>
      </c>
      <c r="F24" s="45">
        <v>5</v>
      </c>
      <c r="G24" s="45">
        <v>7</v>
      </c>
      <c r="H24" s="45">
        <v>7</v>
      </c>
      <c r="I24" s="45">
        <f t="shared" si="0"/>
        <v>24</v>
      </c>
      <c r="J24" s="45"/>
      <c r="K24" s="45"/>
      <c r="L24" s="45">
        <f t="shared" si="1"/>
        <v>24</v>
      </c>
    </row>
    <row r="25" spans="1:12" s="52" customFormat="1" ht="23.25" customHeight="1">
      <c r="A25" s="48"/>
      <c r="B25" s="70" t="s">
        <v>2790</v>
      </c>
      <c r="C25" s="70" t="s">
        <v>64</v>
      </c>
      <c r="D25" s="45"/>
      <c r="E25" s="43">
        <v>5</v>
      </c>
      <c r="F25" s="43">
        <v>5</v>
      </c>
      <c r="G25" s="43">
        <v>7</v>
      </c>
      <c r="H25" s="43">
        <v>7</v>
      </c>
      <c r="I25" s="45">
        <f t="shared" si="0"/>
        <v>24</v>
      </c>
      <c r="J25" s="45"/>
      <c r="K25" s="45"/>
      <c r="L25" s="45">
        <f t="shared" si="1"/>
        <v>24</v>
      </c>
    </row>
    <row r="26" spans="1:12" s="52" customFormat="1" ht="23.25" customHeight="1">
      <c r="A26" s="45">
        <v>21</v>
      </c>
      <c r="B26" s="68" t="s">
        <v>739</v>
      </c>
      <c r="C26" s="68" t="s">
        <v>559</v>
      </c>
      <c r="D26" s="68" t="s">
        <v>65</v>
      </c>
      <c r="E26" s="45">
        <v>5</v>
      </c>
      <c r="F26" s="45">
        <v>6</v>
      </c>
      <c r="G26" s="45">
        <v>8</v>
      </c>
      <c r="H26" s="45">
        <v>4</v>
      </c>
      <c r="I26" s="45">
        <f t="shared" si="0"/>
        <v>23</v>
      </c>
      <c r="J26" s="45"/>
      <c r="K26" s="45"/>
      <c r="L26" s="45">
        <f t="shared" si="1"/>
        <v>23</v>
      </c>
    </row>
    <row r="27" spans="1:12" s="52" customFormat="1" ht="23.25" customHeight="1">
      <c r="A27" s="48">
        <v>22</v>
      </c>
      <c r="B27" s="68" t="s">
        <v>621</v>
      </c>
      <c r="C27" s="68" t="s">
        <v>559</v>
      </c>
      <c r="D27" s="68" t="s">
        <v>65</v>
      </c>
      <c r="E27" s="45">
        <v>6</v>
      </c>
      <c r="F27" s="45">
        <v>2</v>
      </c>
      <c r="G27" s="45">
        <v>8</v>
      </c>
      <c r="H27" s="45">
        <v>6</v>
      </c>
      <c r="I27" s="45">
        <f t="shared" si="0"/>
        <v>22</v>
      </c>
      <c r="J27" s="45"/>
      <c r="K27" s="45"/>
      <c r="L27" s="45">
        <f t="shared" si="1"/>
        <v>22</v>
      </c>
    </row>
    <row r="28" spans="1:12" s="52" customFormat="1" ht="23.25" customHeight="1">
      <c r="A28" s="48"/>
      <c r="B28" s="68" t="s">
        <v>779</v>
      </c>
      <c r="C28" s="68" t="s">
        <v>559</v>
      </c>
      <c r="D28" s="68" t="s">
        <v>65</v>
      </c>
      <c r="E28" s="45">
        <v>6</v>
      </c>
      <c r="F28" s="45">
        <v>3</v>
      </c>
      <c r="G28" s="45">
        <v>6</v>
      </c>
      <c r="H28" s="45">
        <v>7</v>
      </c>
      <c r="I28" s="45">
        <f t="shared" si="0"/>
        <v>22</v>
      </c>
      <c r="J28" s="45"/>
      <c r="K28" s="45"/>
      <c r="L28" s="45">
        <f t="shared" si="1"/>
        <v>22</v>
      </c>
    </row>
    <row r="29" spans="1:12" s="52" customFormat="1" ht="23.25" customHeight="1">
      <c r="A29" s="48"/>
      <c r="B29" s="70" t="s">
        <v>611</v>
      </c>
      <c r="C29" s="70" t="s">
        <v>559</v>
      </c>
      <c r="D29" s="70" t="s">
        <v>65</v>
      </c>
      <c r="E29" s="43">
        <v>5</v>
      </c>
      <c r="F29" s="43">
        <v>4</v>
      </c>
      <c r="G29" s="43">
        <v>9</v>
      </c>
      <c r="H29" s="43">
        <v>4</v>
      </c>
      <c r="I29" s="45">
        <f t="shared" si="0"/>
        <v>22</v>
      </c>
      <c r="J29" s="45"/>
      <c r="K29" s="45"/>
      <c r="L29" s="45">
        <f t="shared" si="1"/>
        <v>22</v>
      </c>
    </row>
    <row r="30" spans="1:12" s="52" customFormat="1" ht="23.25" customHeight="1">
      <c r="A30" s="45">
        <v>25</v>
      </c>
      <c r="B30" s="68" t="s">
        <v>2791</v>
      </c>
      <c r="C30" s="68" t="s">
        <v>77</v>
      </c>
      <c r="D30" s="68" t="s">
        <v>65</v>
      </c>
      <c r="E30" s="45">
        <v>6</v>
      </c>
      <c r="F30" s="45">
        <v>5</v>
      </c>
      <c r="G30" s="45">
        <v>6</v>
      </c>
      <c r="H30" s="45">
        <v>4</v>
      </c>
      <c r="I30" s="45">
        <f t="shared" si="0"/>
        <v>21</v>
      </c>
      <c r="J30" s="45"/>
      <c r="K30" s="45"/>
      <c r="L30" s="45">
        <f t="shared" si="1"/>
        <v>21</v>
      </c>
    </row>
    <row r="31" spans="1:12" s="52" customFormat="1" ht="23.25" customHeight="1">
      <c r="A31" s="48">
        <v>26</v>
      </c>
      <c r="B31" s="68" t="s">
        <v>815</v>
      </c>
      <c r="C31" s="68" t="s">
        <v>559</v>
      </c>
      <c r="D31" s="68" t="s">
        <v>65</v>
      </c>
      <c r="E31" s="45">
        <v>6</v>
      </c>
      <c r="F31" s="45">
        <v>0</v>
      </c>
      <c r="G31" s="45">
        <v>6</v>
      </c>
      <c r="H31" s="45">
        <v>8</v>
      </c>
      <c r="I31" s="45">
        <f t="shared" si="0"/>
        <v>20</v>
      </c>
      <c r="J31" s="45"/>
      <c r="K31" s="45"/>
      <c r="L31" s="45">
        <f t="shared" si="1"/>
        <v>20</v>
      </c>
    </row>
    <row r="32" spans="1:12" s="52" customFormat="1" ht="23.25" customHeight="1">
      <c r="A32" s="48"/>
      <c r="B32" s="68" t="s">
        <v>801</v>
      </c>
      <c r="C32" s="68" t="s">
        <v>559</v>
      </c>
      <c r="D32" s="68" t="s">
        <v>65</v>
      </c>
      <c r="E32" s="45">
        <v>6</v>
      </c>
      <c r="F32" s="45">
        <v>2</v>
      </c>
      <c r="G32" s="45">
        <v>6</v>
      </c>
      <c r="H32" s="45">
        <v>6</v>
      </c>
      <c r="I32" s="45">
        <f t="shared" si="0"/>
        <v>20</v>
      </c>
      <c r="J32" s="45"/>
      <c r="K32" s="45"/>
      <c r="L32" s="45">
        <f t="shared" si="1"/>
        <v>20</v>
      </c>
    </row>
    <row r="33" spans="1:12" s="52" customFormat="1" ht="23.25" customHeight="1">
      <c r="A33" s="48">
        <v>28</v>
      </c>
      <c r="B33" s="68" t="s">
        <v>778</v>
      </c>
      <c r="C33" s="68" t="s">
        <v>559</v>
      </c>
      <c r="D33" s="68" t="s">
        <v>65</v>
      </c>
      <c r="E33" s="45">
        <v>4</v>
      </c>
      <c r="F33" s="45">
        <v>2</v>
      </c>
      <c r="G33" s="45">
        <v>6</v>
      </c>
      <c r="H33" s="45">
        <v>7</v>
      </c>
      <c r="I33" s="45">
        <f t="shared" si="0"/>
        <v>19</v>
      </c>
      <c r="J33" s="45"/>
      <c r="K33" s="45"/>
      <c r="L33" s="45">
        <f t="shared" si="1"/>
        <v>19</v>
      </c>
    </row>
    <row r="34" spans="1:12" s="52" customFormat="1" ht="23.25" customHeight="1">
      <c r="A34" s="48"/>
      <c r="B34" s="70" t="s">
        <v>610</v>
      </c>
      <c r="C34" s="70" t="s">
        <v>559</v>
      </c>
      <c r="D34" s="70" t="s">
        <v>65</v>
      </c>
      <c r="E34" s="43">
        <v>7</v>
      </c>
      <c r="F34" s="43">
        <v>2</v>
      </c>
      <c r="G34" s="43">
        <v>5</v>
      </c>
      <c r="H34" s="43">
        <v>5</v>
      </c>
      <c r="I34" s="45">
        <f t="shared" si="0"/>
        <v>19</v>
      </c>
      <c r="J34" s="45"/>
      <c r="K34" s="45"/>
      <c r="L34" s="45">
        <f t="shared" si="1"/>
        <v>19</v>
      </c>
    </row>
    <row r="35" spans="1:12" s="52" customFormat="1" ht="23.25" customHeight="1">
      <c r="A35" s="48"/>
      <c r="B35" s="70" t="s">
        <v>818</v>
      </c>
      <c r="C35" s="70" t="s">
        <v>2792</v>
      </c>
      <c r="D35" s="45"/>
      <c r="E35" s="43">
        <v>3</v>
      </c>
      <c r="F35" s="43">
        <v>4</v>
      </c>
      <c r="G35" s="43">
        <v>9</v>
      </c>
      <c r="H35" s="43">
        <v>3</v>
      </c>
      <c r="I35" s="45">
        <f t="shared" si="0"/>
        <v>19</v>
      </c>
      <c r="J35" s="45"/>
      <c r="K35" s="45"/>
      <c r="L35" s="45">
        <f t="shared" si="1"/>
        <v>19</v>
      </c>
    </row>
    <row r="36" spans="1:12" s="52" customFormat="1" ht="23.25" customHeight="1">
      <c r="A36" s="45">
        <v>31</v>
      </c>
      <c r="B36" s="68" t="s">
        <v>563</v>
      </c>
      <c r="C36" s="68" t="s">
        <v>559</v>
      </c>
      <c r="D36" s="68" t="s">
        <v>65</v>
      </c>
      <c r="E36" s="45">
        <v>4</v>
      </c>
      <c r="F36" s="45">
        <v>1</v>
      </c>
      <c r="G36" s="45">
        <v>6</v>
      </c>
      <c r="H36" s="45">
        <v>7</v>
      </c>
      <c r="I36" s="45">
        <f t="shared" si="0"/>
        <v>18</v>
      </c>
      <c r="J36" s="45"/>
      <c r="K36" s="45"/>
      <c r="L36" s="45">
        <f t="shared" si="1"/>
        <v>18</v>
      </c>
    </row>
    <row r="37" spans="1:12" s="52" customFormat="1" ht="23.25" customHeight="1">
      <c r="A37" s="48">
        <v>32</v>
      </c>
      <c r="B37" s="68" t="s">
        <v>792</v>
      </c>
      <c r="C37" s="68" t="s">
        <v>559</v>
      </c>
      <c r="D37" s="68" t="s">
        <v>65</v>
      </c>
      <c r="E37" s="45">
        <v>5</v>
      </c>
      <c r="F37" s="45">
        <v>0</v>
      </c>
      <c r="G37" s="45">
        <v>6</v>
      </c>
      <c r="H37" s="45">
        <v>6</v>
      </c>
      <c r="I37" s="45">
        <f t="shared" si="0"/>
        <v>17</v>
      </c>
      <c r="J37" s="45"/>
      <c r="K37" s="45"/>
      <c r="L37" s="45">
        <f t="shared" si="1"/>
        <v>17</v>
      </c>
    </row>
    <row r="38" spans="1:12" s="52" customFormat="1" ht="23.25" customHeight="1">
      <c r="A38" s="48"/>
      <c r="B38" s="70" t="s">
        <v>582</v>
      </c>
      <c r="C38" s="70" t="s">
        <v>559</v>
      </c>
      <c r="D38" s="70" t="s">
        <v>65</v>
      </c>
      <c r="E38" s="43">
        <v>6</v>
      </c>
      <c r="F38" s="43">
        <v>0</v>
      </c>
      <c r="G38" s="43">
        <v>5</v>
      </c>
      <c r="H38" s="43">
        <v>6</v>
      </c>
      <c r="I38" s="45">
        <f t="shared" si="0"/>
        <v>17</v>
      </c>
      <c r="J38" s="45"/>
      <c r="K38" s="45"/>
      <c r="L38" s="45">
        <f t="shared" si="1"/>
        <v>17</v>
      </c>
    </row>
    <row r="39" spans="1:12" s="52" customFormat="1" ht="23.25" customHeight="1">
      <c r="A39" s="45">
        <v>34</v>
      </c>
      <c r="B39" s="70" t="s">
        <v>2793</v>
      </c>
      <c r="C39" s="70" t="s">
        <v>559</v>
      </c>
      <c r="D39" s="70" t="s">
        <v>65</v>
      </c>
      <c r="E39" s="43">
        <v>3</v>
      </c>
      <c r="F39" s="43">
        <v>3</v>
      </c>
      <c r="G39" s="43">
        <v>5</v>
      </c>
      <c r="H39" s="43">
        <v>5</v>
      </c>
      <c r="I39" s="45">
        <f t="shared" si="0"/>
        <v>16</v>
      </c>
      <c r="J39" s="45"/>
      <c r="K39" s="45"/>
      <c r="L39" s="45">
        <f t="shared" si="1"/>
        <v>16</v>
      </c>
    </row>
    <row r="40" spans="1:12" s="52" customFormat="1" ht="23.25" customHeight="1">
      <c r="A40" s="45">
        <v>35</v>
      </c>
      <c r="B40" s="68" t="s">
        <v>558</v>
      </c>
      <c r="C40" s="68" t="s">
        <v>559</v>
      </c>
      <c r="D40" s="68" t="s">
        <v>65</v>
      </c>
      <c r="E40" s="45">
        <v>3</v>
      </c>
      <c r="F40" s="45">
        <v>0</v>
      </c>
      <c r="G40" s="45">
        <v>5</v>
      </c>
      <c r="H40" s="45">
        <v>7</v>
      </c>
      <c r="I40" s="45">
        <f t="shared" si="0"/>
        <v>15</v>
      </c>
      <c r="J40" s="45"/>
      <c r="K40" s="45"/>
      <c r="L40" s="45">
        <f t="shared" si="1"/>
        <v>15</v>
      </c>
    </row>
    <row r="41" spans="1:12" s="52" customFormat="1" ht="23.25" customHeight="1">
      <c r="A41" s="48">
        <v>36</v>
      </c>
      <c r="B41" s="68" t="s">
        <v>568</v>
      </c>
      <c r="C41" s="68" t="s">
        <v>559</v>
      </c>
      <c r="D41" s="68" t="s">
        <v>65</v>
      </c>
      <c r="E41" s="45">
        <v>3</v>
      </c>
      <c r="F41" s="45">
        <v>1</v>
      </c>
      <c r="G41" s="45">
        <v>6</v>
      </c>
      <c r="H41" s="45">
        <v>4</v>
      </c>
      <c r="I41" s="45">
        <f t="shared" si="0"/>
        <v>14</v>
      </c>
      <c r="J41" s="45"/>
      <c r="K41" s="45"/>
      <c r="L41" s="45">
        <f t="shared" si="1"/>
        <v>14</v>
      </c>
    </row>
    <row r="42" spans="1:12" s="52" customFormat="1" ht="23.25" customHeight="1">
      <c r="A42" s="48"/>
      <c r="B42" s="68" t="s">
        <v>595</v>
      </c>
      <c r="C42" s="68" t="s">
        <v>559</v>
      </c>
      <c r="D42" s="68" t="s">
        <v>65</v>
      </c>
      <c r="E42" s="45">
        <v>6</v>
      </c>
      <c r="F42" s="45">
        <v>0</v>
      </c>
      <c r="G42" s="45">
        <v>3</v>
      </c>
      <c r="H42" s="45">
        <v>5</v>
      </c>
      <c r="I42" s="45">
        <f t="shared" si="0"/>
        <v>14</v>
      </c>
      <c r="J42" s="45"/>
      <c r="K42" s="45"/>
      <c r="L42" s="45">
        <f t="shared" si="1"/>
        <v>14</v>
      </c>
    </row>
    <row r="43" spans="1:12" s="52" customFormat="1" ht="23.25" customHeight="1">
      <c r="A43" s="48">
        <v>38</v>
      </c>
      <c r="B43" s="68" t="s">
        <v>695</v>
      </c>
      <c r="C43" s="68" t="s">
        <v>559</v>
      </c>
      <c r="D43" s="68" t="s">
        <v>65</v>
      </c>
      <c r="E43" s="45">
        <v>4</v>
      </c>
      <c r="F43" s="45">
        <v>1</v>
      </c>
      <c r="G43" s="45">
        <v>4</v>
      </c>
      <c r="H43" s="45">
        <v>4</v>
      </c>
      <c r="I43" s="45">
        <f t="shared" si="0"/>
        <v>13</v>
      </c>
      <c r="J43" s="45"/>
      <c r="K43" s="45"/>
      <c r="L43" s="45">
        <f t="shared" si="1"/>
        <v>13</v>
      </c>
    </row>
    <row r="44" spans="1:12" s="52" customFormat="1" ht="23.25" customHeight="1">
      <c r="A44" s="48"/>
      <c r="B44" s="68" t="s">
        <v>2794</v>
      </c>
      <c r="C44" s="68" t="s">
        <v>77</v>
      </c>
      <c r="D44" s="68" t="s">
        <v>65</v>
      </c>
      <c r="E44" s="45">
        <v>2</v>
      </c>
      <c r="F44" s="45">
        <v>2</v>
      </c>
      <c r="G44" s="45">
        <v>3</v>
      </c>
      <c r="H44" s="45">
        <v>6</v>
      </c>
      <c r="I44" s="45">
        <f t="shared" si="0"/>
        <v>13</v>
      </c>
      <c r="J44" s="45"/>
      <c r="K44" s="45"/>
      <c r="L44" s="45">
        <f t="shared" si="1"/>
        <v>13</v>
      </c>
    </row>
    <row r="45" spans="1:12" s="52" customFormat="1" ht="23.25" customHeight="1">
      <c r="A45" s="48"/>
      <c r="B45" s="70" t="s">
        <v>2795</v>
      </c>
      <c r="C45" s="70" t="s">
        <v>2796</v>
      </c>
      <c r="D45" s="70" t="s">
        <v>65</v>
      </c>
      <c r="E45" s="43">
        <v>2</v>
      </c>
      <c r="F45" s="43">
        <v>0</v>
      </c>
      <c r="G45" s="43">
        <v>5</v>
      </c>
      <c r="H45" s="43">
        <v>6</v>
      </c>
      <c r="I45" s="45">
        <f t="shared" si="0"/>
        <v>13</v>
      </c>
      <c r="J45" s="45"/>
      <c r="K45" s="45"/>
      <c r="L45" s="45">
        <f t="shared" si="1"/>
        <v>13</v>
      </c>
    </row>
    <row r="46" spans="1:12" s="52" customFormat="1" ht="23.25" customHeight="1">
      <c r="A46" s="45">
        <v>41</v>
      </c>
      <c r="B46" s="68" t="s">
        <v>2797</v>
      </c>
      <c r="C46" s="68" t="s">
        <v>77</v>
      </c>
      <c r="D46" s="68" t="s">
        <v>65</v>
      </c>
      <c r="E46" s="45">
        <v>4</v>
      </c>
      <c r="F46" s="45">
        <v>0</v>
      </c>
      <c r="G46" s="45">
        <v>5</v>
      </c>
      <c r="H46" s="45">
        <v>3</v>
      </c>
      <c r="I46" s="45">
        <f t="shared" si="0"/>
        <v>12</v>
      </c>
      <c r="J46" s="45"/>
      <c r="K46" s="45"/>
      <c r="L46" s="45">
        <f t="shared" si="1"/>
        <v>12</v>
      </c>
    </row>
  </sheetData>
  <mergeCells count="16">
    <mergeCell ref="A37:A38"/>
    <mergeCell ref="A41:A42"/>
    <mergeCell ref="A43:A45"/>
    <mergeCell ref="A4:D4"/>
    <mergeCell ref="M4:M5"/>
    <mergeCell ref="A1:M1"/>
    <mergeCell ref="A2:M2"/>
    <mergeCell ref="A3:M3"/>
    <mergeCell ref="E4:K4"/>
    <mergeCell ref="L4:L5"/>
    <mergeCell ref="A14:A16"/>
    <mergeCell ref="A18:A22"/>
    <mergeCell ref="A23:A25"/>
    <mergeCell ref="A27:A29"/>
    <mergeCell ref="A31:A32"/>
    <mergeCell ref="A33:A35"/>
  </mergeCells>
  <pageMargins left="0.7" right="0.7" top="0.75" bottom="0.75" header="0.3" footer="0.3"/>
  <pageSetup paperSize="9" orientation="portrait" verticalDpi="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50"/>
  <sheetViews>
    <sheetView workbookViewId="0">
      <selection activeCell="A5" sqref="A5:B5"/>
    </sheetView>
  </sheetViews>
  <sheetFormatPr defaultRowHeight="15"/>
  <cols>
    <col min="1" max="1" width="9.140625" style="4"/>
    <col min="2" max="2" width="24.85546875" style="4" bestFit="1" customWidth="1"/>
    <col min="3" max="3" width="21.42578125" style="4" bestFit="1" customWidth="1"/>
    <col min="4" max="4" width="12.42578125" style="4" bestFit="1" customWidth="1"/>
    <col min="5" max="10" width="9.140625" style="4"/>
    <col min="11" max="11" width="0" style="4" hidden="1" customWidth="1"/>
    <col min="12" max="16384" width="9.140625" style="4"/>
  </cols>
  <sheetData>
    <row r="1" spans="1:13" ht="34.5">
      <c r="A1" s="25" t="s">
        <v>27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34.5">
      <c r="A2" s="25" t="s">
        <v>28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34.5">
      <c r="A3" s="25" t="s">
        <v>41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1:13" s="97" customFormat="1" ht="26.25" customHeight="1">
      <c r="A4" s="94"/>
      <c r="B4" s="94"/>
      <c r="C4" s="94"/>
      <c r="D4" s="94"/>
      <c r="E4" s="95" t="s">
        <v>2780</v>
      </c>
      <c r="F4" s="95"/>
      <c r="G4" s="95"/>
      <c r="H4" s="95"/>
      <c r="I4" s="95"/>
      <c r="J4" s="95"/>
      <c r="K4" s="95"/>
      <c r="L4" s="96" t="s">
        <v>18</v>
      </c>
      <c r="M4" s="64" t="s">
        <v>2798</v>
      </c>
    </row>
    <row r="5" spans="1:13" s="121" customFormat="1" ht="26.25" customHeight="1">
      <c r="A5" s="119" t="s">
        <v>0</v>
      </c>
      <c r="B5" s="143" t="s">
        <v>1</v>
      </c>
      <c r="C5" s="120" t="s">
        <v>5</v>
      </c>
      <c r="D5" s="120" t="s">
        <v>6</v>
      </c>
      <c r="E5" s="120" t="s">
        <v>19</v>
      </c>
      <c r="F5" s="120" t="s">
        <v>20</v>
      </c>
      <c r="G5" s="120" t="s">
        <v>21</v>
      </c>
      <c r="H5" s="120" t="s">
        <v>22</v>
      </c>
      <c r="I5" s="120" t="s">
        <v>23</v>
      </c>
      <c r="J5" s="120" t="s">
        <v>24</v>
      </c>
      <c r="K5" s="120" t="s">
        <v>25</v>
      </c>
      <c r="L5" s="96"/>
      <c r="M5" s="64"/>
    </row>
    <row r="6" spans="1:13" s="80" customFormat="1" ht="23.25" customHeight="1">
      <c r="A6" s="98">
        <v>1</v>
      </c>
      <c r="B6" s="99" t="s">
        <v>2937</v>
      </c>
      <c r="C6" s="99" t="s">
        <v>1274</v>
      </c>
      <c r="D6" s="99" t="s">
        <v>74</v>
      </c>
      <c r="E6" s="98">
        <v>7</v>
      </c>
      <c r="F6" s="98">
        <v>8</v>
      </c>
      <c r="G6" s="98">
        <v>7</v>
      </c>
      <c r="H6" s="98">
        <v>5</v>
      </c>
      <c r="I6" s="98">
        <f t="shared" ref="I6:I50" si="0">E6+F6+G6+H6</f>
        <v>27</v>
      </c>
      <c r="J6" s="100">
        <v>0.72152777777777777</v>
      </c>
      <c r="K6" s="98"/>
      <c r="L6" s="98">
        <f t="shared" ref="L6:L50" si="1">I6+K6</f>
        <v>27</v>
      </c>
      <c r="M6" s="98">
        <v>1</v>
      </c>
    </row>
    <row r="7" spans="1:13" s="80" customFormat="1" ht="23.25" customHeight="1">
      <c r="A7" s="98">
        <v>2</v>
      </c>
      <c r="B7" s="99" t="s">
        <v>2941</v>
      </c>
      <c r="C7" s="99" t="s">
        <v>64</v>
      </c>
      <c r="D7" s="99" t="s">
        <v>65</v>
      </c>
      <c r="E7" s="98">
        <v>7</v>
      </c>
      <c r="F7" s="98">
        <v>5</v>
      </c>
      <c r="G7" s="98">
        <v>7</v>
      </c>
      <c r="H7" s="98">
        <v>6</v>
      </c>
      <c r="I7" s="98">
        <f>E7+F7+G7+H7</f>
        <v>25</v>
      </c>
      <c r="J7" s="100">
        <v>0.72361111111111109</v>
      </c>
      <c r="K7" s="98"/>
      <c r="L7" s="98">
        <f>I7+K7</f>
        <v>25</v>
      </c>
      <c r="M7" s="98">
        <v>5</v>
      </c>
    </row>
    <row r="8" spans="1:13" s="80" customFormat="1" ht="23.25" customHeight="1">
      <c r="A8" s="98">
        <v>3</v>
      </c>
      <c r="B8" s="99" t="s">
        <v>2942</v>
      </c>
      <c r="C8" s="99" t="s">
        <v>2943</v>
      </c>
      <c r="D8" s="98"/>
      <c r="E8" s="98">
        <v>5</v>
      </c>
      <c r="F8" s="98">
        <v>6</v>
      </c>
      <c r="G8" s="98">
        <v>9</v>
      </c>
      <c r="H8" s="98">
        <v>3</v>
      </c>
      <c r="I8" s="98">
        <f>E8+F8+G8+H8</f>
        <v>23</v>
      </c>
      <c r="J8" s="100">
        <v>0.37708333333333338</v>
      </c>
      <c r="K8" s="98"/>
      <c r="L8" s="98">
        <f>I8+K8</f>
        <v>23</v>
      </c>
      <c r="M8" s="98">
        <v>6</v>
      </c>
    </row>
    <row r="9" spans="1:13" s="80" customFormat="1" ht="23.25" customHeight="1">
      <c r="A9" s="98">
        <v>4</v>
      </c>
      <c r="B9" s="99" t="s">
        <v>2938</v>
      </c>
      <c r="C9" s="99" t="s">
        <v>415</v>
      </c>
      <c r="D9" s="99" t="s">
        <v>65</v>
      </c>
      <c r="E9" s="98">
        <v>7</v>
      </c>
      <c r="F9" s="98">
        <v>3</v>
      </c>
      <c r="G9" s="98">
        <v>8</v>
      </c>
      <c r="H9" s="98">
        <v>8</v>
      </c>
      <c r="I9" s="98">
        <f t="shared" si="0"/>
        <v>26</v>
      </c>
      <c r="J9" s="100">
        <v>0.66111111111111109</v>
      </c>
      <c r="K9" s="98"/>
      <c r="L9" s="98">
        <f t="shared" si="1"/>
        <v>26</v>
      </c>
      <c r="M9" s="98">
        <v>2</v>
      </c>
    </row>
    <row r="10" spans="1:13" s="80" customFormat="1" ht="23.25" customHeight="1">
      <c r="A10" s="98">
        <v>5</v>
      </c>
      <c r="B10" s="99" t="s">
        <v>2940</v>
      </c>
      <c r="C10" s="99" t="s">
        <v>974</v>
      </c>
      <c r="D10" s="99" t="s">
        <v>65</v>
      </c>
      <c r="E10" s="98">
        <v>6</v>
      </c>
      <c r="F10" s="98">
        <v>6</v>
      </c>
      <c r="G10" s="98">
        <v>8</v>
      </c>
      <c r="H10" s="98">
        <v>6</v>
      </c>
      <c r="I10" s="98">
        <f>E10+F10+G10+H10</f>
        <v>26</v>
      </c>
      <c r="J10" s="100">
        <v>0.54861111111111105</v>
      </c>
      <c r="K10" s="98"/>
      <c r="L10" s="98">
        <f>I10+K10</f>
        <v>26</v>
      </c>
      <c r="M10" s="98">
        <v>4</v>
      </c>
    </row>
    <row r="11" spans="1:13" s="80" customFormat="1" ht="23.25" customHeight="1">
      <c r="A11" s="98">
        <v>6</v>
      </c>
      <c r="B11" s="99" t="s">
        <v>2944</v>
      </c>
      <c r="C11" s="99" t="s">
        <v>64</v>
      </c>
      <c r="D11" s="99" t="s">
        <v>65</v>
      </c>
      <c r="E11" s="98">
        <v>4</v>
      </c>
      <c r="F11" s="98">
        <v>3</v>
      </c>
      <c r="G11" s="98">
        <v>9</v>
      </c>
      <c r="H11" s="98">
        <v>6</v>
      </c>
      <c r="I11" s="98">
        <f>E11+F11+G11+H11</f>
        <v>22</v>
      </c>
      <c r="J11" s="100">
        <v>0.39583333333333331</v>
      </c>
      <c r="K11" s="98"/>
      <c r="L11" s="98">
        <f>I11+K11</f>
        <v>22</v>
      </c>
      <c r="M11" s="98">
        <v>7</v>
      </c>
    </row>
    <row r="12" spans="1:13" s="80" customFormat="1" ht="23.25" customHeight="1">
      <c r="A12" s="98">
        <v>7</v>
      </c>
      <c r="B12" s="99" t="s">
        <v>2939</v>
      </c>
      <c r="C12" s="99" t="s">
        <v>64</v>
      </c>
      <c r="D12" s="99" t="s">
        <v>65</v>
      </c>
      <c r="E12" s="98">
        <v>9</v>
      </c>
      <c r="F12" s="98">
        <v>6</v>
      </c>
      <c r="G12" s="98">
        <v>8</v>
      </c>
      <c r="H12" s="98">
        <v>3</v>
      </c>
      <c r="I12" s="98">
        <f t="shared" si="0"/>
        <v>26</v>
      </c>
      <c r="J12" s="100">
        <v>0.7729166666666667</v>
      </c>
      <c r="K12" s="98"/>
      <c r="L12" s="98">
        <f t="shared" si="1"/>
        <v>26</v>
      </c>
      <c r="M12" s="98">
        <v>3</v>
      </c>
    </row>
    <row r="13" spans="1:13" s="80" customFormat="1" ht="23.25" customHeight="1">
      <c r="A13" s="98">
        <v>8</v>
      </c>
      <c r="B13" s="99" t="s">
        <v>2945</v>
      </c>
      <c r="C13" s="99" t="s">
        <v>51</v>
      </c>
      <c r="D13" s="99" t="s">
        <v>50</v>
      </c>
      <c r="E13" s="98">
        <v>6</v>
      </c>
      <c r="F13" s="98">
        <v>5</v>
      </c>
      <c r="G13" s="98">
        <v>8</v>
      </c>
      <c r="H13" s="98">
        <v>3</v>
      </c>
      <c r="I13" s="98">
        <f t="shared" si="0"/>
        <v>22</v>
      </c>
      <c r="J13" s="100">
        <v>0.22847222222222222</v>
      </c>
      <c r="K13" s="98"/>
      <c r="L13" s="98">
        <f t="shared" si="1"/>
        <v>22</v>
      </c>
      <c r="M13" s="98">
        <v>8</v>
      </c>
    </row>
    <row r="14" spans="1:13" s="80" customFormat="1" ht="23.25" customHeight="1">
      <c r="A14" s="77">
        <v>9</v>
      </c>
      <c r="B14" s="81" t="s">
        <v>2947</v>
      </c>
      <c r="C14" s="81" t="s">
        <v>64</v>
      </c>
      <c r="D14" s="81" t="s">
        <v>65</v>
      </c>
      <c r="E14" s="77">
        <v>6</v>
      </c>
      <c r="F14" s="77">
        <v>2</v>
      </c>
      <c r="G14" s="77">
        <v>7</v>
      </c>
      <c r="H14" s="77">
        <v>6</v>
      </c>
      <c r="I14" s="77">
        <f t="shared" si="0"/>
        <v>21</v>
      </c>
      <c r="J14" s="77"/>
      <c r="K14" s="77"/>
      <c r="L14" s="77">
        <f t="shared" si="1"/>
        <v>21</v>
      </c>
    </row>
    <row r="15" spans="1:13" s="80" customFormat="1" ht="23.25" customHeight="1">
      <c r="A15" s="77">
        <v>10</v>
      </c>
      <c r="B15" s="82" t="s">
        <v>2948</v>
      </c>
      <c r="C15" s="82" t="s">
        <v>974</v>
      </c>
      <c r="D15" s="82" t="s">
        <v>65</v>
      </c>
      <c r="E15" s="78">
        <v>6</v>
      </c>
      <c r="F15" s="78">
        <v>2</v>
      </c>
      <c r="G15" s="78">
        <v>8</v>
      </c>
      <c r="H15" s="78">
        <v>4</v>
      </c>
      <c r="I15" s="78">
        <f t="shared" si="0"/>
        <v>20</v>
      </c>
      <c r="J15" s="77"/>
      <c r="K15" s="77"/>
      <c r="L15" s="78">
        <f t="shared" si="1"/>
        <v>20</v>
      </c>
    </row>
    <row r="16" spans="1:13" s="80" customFormat="1" ht="23.25" customHeight="1">
      <c r="A16" s="79">
        <v>11</v>
      </c>
      <c r="B16" s="81" t="s">
        <v>2949</v>
      </c>
      <c r="C16" s="81" t="s">
        <v>415</v>
      </c>
      <c r="D16" s="81" t="s">
        <v>65</v>
      </c>
      <c r="E16" s="77">
        <v>2</v>
      </c>
      <c r="F16" s="77">
        <v>1</v>
      </c>
      <c r="G16" s="77">
        <v>7</v>
      </c>
      <c r="H16" s="77">
        <v>8</v>
      </c>
      <c r="I16" s="77">
        <f t="shared" si="0"/>
        <v>18</v>
      </c>
      <c r="J16" s="77"/>
      <c r="K16" s="77"/>
      <c r="L16" s="77">
        <f t="shared" si="1"/>
        <v>18</v>
      </c>
    </row>
    <row r="17" spans="1:12" s="80" customFormat="1" ht="23.25" customHeight="1">
      <c r="A17" s="79"/>
      <c r="B17" s="81" t="s">
        <v>2950</v>
      </c>
      <c r="C17" s="81" t="s">
        <v>415</v>
      </c>
      <c r="D17" s="81" t="s">
        <v>65</v>
      </c>
      <c r="E17" s="77">
        <v>3</v>
      </c>
      <c r="F17" s="77">
        <v>1</v>
      </c>
      <c r="G17" s="77">
        <v>8</v>
      </c>
      <c r="H17" s="77">
        <v>6</v>
      </c>
      <c r="I17" s="77">
        <f t="shared" si="0"/>
        <v>18</v>
      </c>
      <c r="J17" s="77"/>
      <c r="K17" s="77"/>
      <c r="L17" s="77">
        <f t="shared" si="1"/>
        <v>18</v>
      </c>
    </row>
    <row r="18" spans="1:12" s="80" customFormat="1" ht="23.25" customHeight="1">
      <c r="A18" s="79"/>
      <c r="B18" s="82" t="s">
        <v>2951</v>
      </c>
      <c r="C18" s="82" t="s">
        <v>77</v>
      </c>
      <c r="D18" s="82" t="s">
        <v>65</v>
      </c>
      <c r="E18" s="78">
        <v>5</v>
      </c>
      <c r="F18" s="78">
        <v>1</v>
      </c>
      <c r="G18" s="78">
        <v>8</v>
      </c>
      <c r="H18" s="78">
        <v>4</v>
      </c>
      <c r="I18" s="78">
        <f t="shared" si="0"/>
        <v>18</v>
      </c>
      <c r="J18" s="77"/>
      <c r="K18" s="77"/>
      <c r="L18" s="78">
        <f t="shared" si="1"/>
        <v>18</v>
      </c>
    </row>
    <row r="19" spans="1:12" s="80" customFormat="1" ht="23.25" customHeight="1">
      <c r="A19" s="79">
        <v>14</v>
      </c>
      <c r="B19" s="81" t="s">
        <v>2952</v>
      </c>
      <c r="C19" s="81" t="s">
        <v>64</v>
      </c>
      <c r="D19" s="81" t="s">
        <v>65</v>
      </c>
      <c r="E19" s="77">
        <v>2</v>
      </c>
      <c r="F19" s="77">
        <v>5</v>
      </c>
      <c r="G19" s="77">
        <v>2</v>
      </c>
      <c r="H19" s="77">
        <v>7</v>
      </c>
      <c r="I19" s="77">
        <f t="shared" si="0"/>
        <v>16</v>
      </c>
      <c r="J19" s="77"/>
      <c r="K19" s="77"/>
      <c r="L19" s="77">
        <f t="shared" si="1"/>
        <v>16</v>
      </c>
    </row>
    <row r="20" spans="1:12" s="80" customFormat="1" ht="23.25" customHeight="1">
      <c r="A20" s="79"/>
      <c r="B20" s="81" t="s">
        <v>2953</v>
      </c>
      <c r="C20" s="81" t="s">
        <v>64</v>
      </c>
      <c r="D20" s="81" t="s">
        <v>65</v>
      </c>
      <c r="E20" s="77">
        <v>4</v>
      </c>
      <c r="F20" s="77">
        <v>0</v>
      </c>
      <c r="G20" s="77">
        <v>7</v>
      </c>
      <c r="H20" s="77">
        <v>5</v>
      </c>
      <c r="I20" s="77">
        <f t="shared" si="0"/>
        <v>16</v>
      </c>
      <c r="J20" s="77"/>
      <c r="K20" s="77"/>
      <c r="L20" s="77">
        <f t="shared" si="1"/>
        <v>16</v>
      </c>
    </row>
    <row r="21" spans="1:12" s="80" customFormat="1" ht="23.25" customHeight="1">
      <c r="A21" s="79"/>
      <c r="B21" s="82" t="s">
        <v>2255</v>
      </c>
      <c r="C21" s="82" t="s">
        <v>2576</v>
      </c>
      <c r="D21" s="82" t="s">
        <v>65</v>
      </c>
      <c r="E21" s="78">
        <v>4</v>
      </c>
      <c r="F21" s="78">
        <v>2</v>
      </c>
      <c r="G21" s="78">
        <v>6</v>
      </c>
      <c r="H21" s="78">
        <v>4</v>
      </c>
      <c r="I21" s="77">
        <f t="shared" si="0"/>
        <v>16</v>
      </c>
      <c r="J21" s="77"/>
      <c r="K21" s="77"/>
      <c r="L21" s="77">
        <f t="shared" si="1"/>
        <v>16</v>
      </c>
    </row>
    <row r="22" spans="1:12" s="80" customFormat="1" ht="23.25" customHeight="1">
      <c r="A22" s="79"/>
      <c r="B22" s="82" t="s">
        <v>2954</v>
      </c>
      <c r="C22" s="82" t="s">
        <v>1255</v>
      </c>
      <c r="D22" s="82" t="s">
        <v>74</v>
      </c>
      <c r="E22" s="78">
        <v>2</v>
      </c>
      <c r="F22" s="78">
        <v>2</v>
      </c>
      <c r="G22" s="78">
        <v>6</v>
      </c>
      <c r="H22" s="78">
        <v>6</v>
      </c>
      <c r="I22" s="78">
        <f t="shared" si="0"/>
        <v>16</v>
      </c>
      <c r="J22" s="77"/>
      <c r="K22" s="77"/>
      <c r="L22" s="78">
        <f t="shared" si="1"/>
        <v>16</v>
      </c>
    </row>
    <row r="23" spans="1:12" s="80" customFormat="1" ht="23.25" customHeight="1">
      <c r="A23" s="79">
        <v>18</v>
      </c>
      <c r="B23" s="81" t="s">
        <v>2955</v>
      </c>
      <c r="C23" s="81" t="s">
        <v>415</v>
      </c>
      <c r="D23" s="81" t="s">
        <v>65</v>
      </c>
      <c r="E23" s="77">
        <v>2</v>
      </c>
      <c r="F23" s="77">
        <v>1</v>
      </c>
      <c r="G23" s="77">
        <v>5</v>
      </c>
      <c r="H23" s="77">
        <v>7</v>
      </c>
      <c r="I23" s="77">
        <f t="shared" si="0"/>
        <v>15</v>
      </c>
      <c r="J23" s="77"/>
      <c r="K23" s="77"/>
      <c r="L23" s="77">
        <f t="shared" si="1"/>
        <v>15</v>
      </c>
    </row>
    <row r="24" spans="1:12" s="80" customFormat="1" ht="23.25" customHeight="1">
      <c r="A24" s="79"/>
      <c r="B24" s="82" t="s">
        <v>2956</v>
      </c>
      <c r="C24" s="82" t="s">
        <v>415</v>
      </c>
      <c r="D24" s="82" t="s">
        <v>65</v>
      </c>
      <c r="E24" s="78">
        <v>0</v>
      </c>
      <c r="F24" s="78">
        <v>0</v>
      </c>
      <c r="G24" s="78">
        <v>7</v>
      </c>
      <c r="H24" s="78">
        <v>8</v>
      </c>
      <c r="I24" s="77">
        <f t="shared" si="0"/>
        <v>15</v>
      </c>
      <c r="J24" s="77"/>
      <c r="K24" s="77"/>
      <c r="L24" s="77">
        <f t="shared" si="1"/>
        <v>15</v>
      </c>
    </row>
    <row r="25" spans="1:12" s="80" customFormat="1" ht="23.25" customHeight="1">
      <c r="A25" s="76">
        <v>20</v>
      </c>
      <c r="B25" s="81" t="s">
        <v>2957</v>
      </c>
      <c r="C25" s="81" t="s">
        <v>51</v>
      </c>
      <c r="D25" s="81" t="s">
        <v>50</v>
      </c>
      <c r="E25" s="77">
        <v>2</v>
      </c>
      <c r="F25" s="77">
        <v>0</v>
      </c>
      <c r="G25" s="77">
        <v>6</v>
      </c>
      <c r="H25" s="77">
        <v>6</v>
      </c>
      <c r="I25" s="77">
        <f t="shared" si="0"/>
        <v>14</v>
      </c>
      <c r="J25" s="77"/>
      <c r="K25" s="77"/>
      <c r="L25" s="77">
        <f t="shared" si="1"/>
        <v>14</v>
      </c>
    </row>
    <row r="26" spans="1:12" ht="23.25" customHeight="1">
      <c r="A26" s="76"/>
      <c r="B26" s="83" t="s">
        <v>2958</v>
      </c>
      <c r="C26" s="83" t="s">
        <v>415</v>
      </c>
      <c r="D26" s="83" t="s">
        <v>65</v>
      </c>
      <c r="E26" s="37">
        <v>1</v>
      </c>
      <c r="F26" s="37">
        <v>0</v>
      </c>
      <c r="G26" s="37">
        <v>8</v>
      </c>
      <c r="H26" s="37">
        <v>5</v>
      </c>
      <c r="I26" s="37">
        <f t="shared" si="0"/>
        <v>14</v>
      </c>
      <c r="J26" s="37"/>
      <c r="K26" s="37"/>
      <c r="L26" s="37">
        <f t="shared" si="1"/>
        <v>14</v>
      </c>
    </row>
    <row r="27" spans="1:12" ht="23.25" customHeight="1">
      <c r="A27" s="76"/>
      <c r="B27" s="83" t="s">
        <v>2959</v>
      </c>
      <c r="C27" s="83" t="s">
        <v>415</v>
      </c>
      <c r="D27" s="83" t="s">
        <v>65</v>
      </c>
      <c r="E27" s="37">
        <v>0</v>
      </c>
      <c r="F27" s="37">
        <v>0</v>
      </c>
      <c r="G27" s="37">
        <v>8</v>
      </c>
      <c r="H27" s="37">
        <v>6</v>
      </c>
      <c r="I27" s="37">
        <f t="shared" si="0"/>
        <v>14</v>
      </c>
      <c r="J27" s="37"/>
      <c r="K27" s="37"/>
      <c r="L27" s="37">
        <f t="shared" si="1"/>
        <v>14</v>
      </c>
    </row>
    <row r="28" spans="1:12" ht="23.25" customHeight="1">
      <c r="A28" s="76"/>
      <c r="B28" s="83" t="s">
        <v>2960</v>
      </c>
      <c r="C28" s="83" t="s">
        <v>1283</v>
      </c>
      <c r="D28" s="83" t="s">
        <v>65</v>
      </c>
      <c r="E28" s="37">
        <v>3</v>
      </c>
      <c r="F28" s="37">
        <v>1</v>
      </c>
      <c r="G28" s="37">
        <v>5</v>
      </c>
      <c r="H28" s="37">
        <v>5</v>
      </c>
      <c r="I28" s="37">
        <f t="shared" si="0"/>
        <v>14</v>
      </c>
      <c r="J28" s="37"/>
      <c r="K28" s="37"/>
      <c r="L28" s="37">
        <f t="shared" si="1"/>
        <v>14</v>
      </c>
    </row>
    <row r="29" spans="1:12" ht="23.25" customHeight="1">
      <c r="A29" s="76"/>
      <c r="B29" s="83" t="s">
        <v>2279</v>
      </c>
      <c r="C29" s="83" t="s">
        <v>1283</v>
      </c>
      <c r="D29" s="83" t="s">
        <v>65</v>
      </c>
      <c r="E29" s="37">
        <v>4</v>
      </c>
      <c r="F29" s="37">
        <v>1</v>
      </c>
      <c r="G29" s="37">
        <v>6</v>
      </c>
      <c r="H29" s="37">
        <v>3</v>
      </c>
      <c r="I29" s="37">
        <f t="shared" si="0"/>
        <v>14</v>
      </c>
      <c r="J29" s="37"/>
      <c r="K29" s="37"/>
      <c r="L29" s="37">
        <f t="shared" si="1"/>
        <v>14</v>
      </c>
    </row>
    <row r="30" spans="1:12" ht="23.25" customHeight="1">
      <c r="A30" s="76"/>
      <c r="B30" s="84" t="s">
        <v>2961</v>
      </c>
      <c r="C30" s="84" t="s">
        <v>415</v>
      </c>
      <c r="D30" s="84" t="s">
        <v>65</v>
      </c>
      <c r="E30" s="36">
        <v>4</v>
      </c>
      <c r="F30" s="36">
        <v>2</v>
      </c>
      <c r="G30" s="36">
        <v>5</v>
      </c>
      <c r="H30" s="36">
        <v>3</v>
      </c>
      <c r="I30" s="37">
        <f t="shared" si="0"/>
        <v>14</v>
      </c>
      <c r="J30" s="37"/>
      <c r="K30" s="37"/>
      <c r="L30" s="37">
        <f t="shared" si="1"/>
        <v>14</v>
      </c>
    </row>
    <row r="31" spans="1:12" ht="23.25" customHeight="1">
      <c r="A31" s="76"/>
      <c r="B31" s="84" t="s">
        <v>2962</v>
      </c>
      <c r="C31" s="84" t="s">
        <v>77</v>
      </c>
      <c r="D31" s="84" t="s">
        <v>65</v>
      </c>
      <c r="E31" s="36">
        <v>3</v>
      </c>
      <c r="F31" s="36">
        <v>3</v>
      </c>
      <c r="G31" s="36">
        <v>6</v>
      </c>
      <c r="H31" s="36">
        <v>2</v>
      </c>
      <c r="I31" s="36">
        <f t="shared" si="0"/>
        <v>14</v>
      </c>
      <c r="J31" s="37"/>
      <c r="K31" s="37"/>
      <c r="L31" s="36">
        <f t="shared" si="1"/>
        <v>14</v>
      </c>
    </row>
    <row r="32" spans="1:12" ht="23.25" customHeight="1">
      <c r="A32" s="76">
        <v>27</v>
      </c>
      <c r="B32" s="83" t="s">
        <v>2963</v>
      </c>
      <c r="C32" s="83" t="s">
        <v>51</v>
      </c>
      <c r="D32" s="83" t="s">
        <v>50</v>
      </c>
      <c r="E32" s="37">
        <v>1</v>
      </c>
      <c r="F32" s="37">
        <v>0</v>
      </c>
      <c r="G32" s="37">
        <v>4</v>
      </c>
      <c r="H32" s="37">
        <v>8</v>
      </c>
      <c r="I32" s="37">
        <f t="shared" si="0"/>
        <v>13</v>
      </c>
      <c r="J32" s="37"/>
      <c r="K32" s="37"/>
      <c r="L32" s="37">
        <f t="shared" si="1"/>
        <v>13</v>
      </c>
    </row>
    <row r="33" spans="1:12" ht="23.25" customHeight="1">
      <c r="A33" s="76"/>
      <c r="B33" s="83" t="s">
        <v>2246</v>
      </c>
      <c r="C33" s="83" t="s">
        <v>415</v>
      </c>
      <c r="D33" s="83" t="s">
        <v>65</v>
      </c>
      <c r="E33" s="37">
        <v>1</v>
      </c>
      <c r="F33" s="37">
        <v>1</v>
      </c>
      <c r="G33" s="37">
        <v>6</v>
      </c>
      <c r="H33" s="37">
        <v>5</v>
      </c>
      <c r="I33" s="37">
        <f t="shared" si="0"/>
        <v>13</v>
      </c>
      <c r="J33" s="37"/>
      <c r="K33" s="37"/>
      <c r="L33" s="37">
        <f t="shared" si="1"/>
        <v>13</v>
      </c>
    </row>
    <row r="34" spans="1:12" ht="23.25" customHeight="1">
      <c r="A34" s="76"/>
      <c r="B34" s="83" t="s">
        <v>2964</v>
      </c>
      <c r="C34" s="83" t="s">
        <v>415</v>
      </c>
      <c r="D34" s="83" t="s">
        <v>65</v>
      </c>
      <c r="E34" s="37">
        <v>2</v>
      </c>
      <c r="F34" s="37">
        <v>0</v>
      </c>
      <c r="G34" s="37">
        <v>7</v>
      </c>
      <c r="H34" s="37">
        <v>4</v>
      </c>
      <c r="I34" s="37">
        <f t="shared" si="0"/>
        <v>13</v>
      </c>
      <c r="J34" s="37"/>
      <c r="K34" s="37"/>
      <c r="L34" s="37">
        <f t="shared" si="1"/>
        <v>13</v>
      </c>
    </row>
    <row r="35" spans="1:12" ht="23.25" customHeight="1">
      <c r="A35" s="76"/>
      <c r="B35" s="84" t="s">
        <v>2965</v>
      </c>
      <c r="C35" s="84" t="s">
        <v>1283</v>
      </c>
      <c r="D35" s="84" t="s">
        <v>65</v>
      </c>
      <c r="E35" s="36">
        <v>3</v>
      </c>
      <c r="F35" s="36">
        <v>2</v>
      </c>
      <c r="G35" s="36">
        <v>5</v>
      </c>
      <c r="H35" s="36">
        <v>3</v>
      </c>
      <c r="I35" s="36">
        <f t="shared" si="0"/>
        <v>13</v>
      </c>
      <c r="J35" s="37"/>
      <c r="K35" s="37"/>
      <c r="L35" s="36">
        <f t="shared" si="1"/>
        <v>13</v>
      </c>
    </row>
    <row r="36" spans="1:12" ht="23.25" customHeight="1">
      <c r="A36" s="76"/>
      <c r="B36" s="84" t="s">
        <v>2966</v>
      </c>
      <c r="C36" s="84" t="s">
        <v>1255</v>
      </c>
      <c r="D36" s="84" t="s">
        <v>74</v>
      </c>
      <c r="E36" s="36">
        <v>1</v>
      </c>
      <c r="F36" s="36">
        <v>0</v>
      </c>
      <c r="G36" s="36">
        <v>6</v>
      </c>
      <c r="H36" s="36">
        <v>6</v>
      </c>
      <c r="I36" s="36">
        <f t="shared" si="0"/>
        <v>13</v>
      </c>
      <c r="J36" s="37"/>
      <c r="K36" s="37"/>
      <c r="L36" s="36">
        <f t="shared" si="1"/>
        <v>13</v>
      </c>
    </row>
    <row r="37" spans="1:12" ht="23.25" customHeight="1">
      <c r="A37" s="37">
        <v>32</v>
      </c>
      <c r="B37" s="84" t="s">
        <v>2967</v>
      </c>
      <c r="C37" s="84" t="s">
        <v>1255</v>
      </c>
      <c r="D37" s="84" t="s">
        <v>74</v>
      </c>
      <c r="E37" s="36">
        <v>1</v>
      </c>
      <c r="F37" s="36">
        <v>2</v>
      </c>
      <c r="G37" s="36">
        <v>3</v>
      </c>
      <c r="H37" s="36">
        <v>6</v>
      </c>
      <c r="I37" s="36">
        <f t="shared" si="0"/>
        <v>12</v>
      </c>
      <c r="J37" s="37"/>
      <c r="K37" s="37"/>
      <c r="L37" s="36">
        <f t="shared" si="1"/>
        <v>12</v>
      </c>
    </row>
    <row r="38" spans="1:12" ht="23.25" customHeight="1">
      <c r="A38" s="76">
        <v>33</v>
      </c>
      <c r="B38" s="83" t="s">
        <v>2968</v>
      </c>
      <c r="C38" s="83" t="s">
        <v>415</v>
      </c>
      <c r="D38" s="83" t="s">
        <v>65</v>
      </c>
      <c r="E38" s="37">
        <v>1</v>
      </c>
      <c r="F38" s="37">
        <v>1</v>
      </c>
      <c r="G38" s="37">
        <v>5</v>
      </c>
      <c r="H38" s="37">
        <v>4</v>
      </c>
      <c r="I38" s="37">
        <f t="shared" si="0"/>
        <v>11</v>
      </c>
      <c r="J38" s="37"/>
      <c r="K38" s="37"/>
      <c r="L38" s="37">
        <f t="shared" si="1"/>
        <v>11</v>
      </c>
    </row>
    <row r="39" spans="1:12" ht="23.25" customHeight="1">
      <c r="A39" s="76"/>
      <c r="B39" s="84" t="s">
        <v>2969</v>
      </c>
      <c r="C39" s="84" t="s">
        <v>415</v>
      </c>
      <c r="D39" s="84" t="s">
        <v>65</v>
      </c>
      <c r="E39" s="36">
        <v>0</v>
      </c>
      <c r="F39" s="36">
        <v>0</v>
      </c>
      <c r="G39" s="36">
        <v>5</v>
      </c>
      <c r="H39" s="36">
        <v>6</v>
      </c>
      <c r="I39" s="36">
        <f t="shared" si="0"/>
        <v>11</v>
      </c>
      <c r="J39" s="37"/>
      <c r="K39" s="37"/>
      <c r="L39" s="36">
        <f t="shared" si="1"/>
        <v>11</v>
      </c>
    </row>
    <row r="40" spans="1:12" ht="23.25" customHeight="1">
      <c r="A40" s="37">
        <v>35</v>
      </c>
      <c r="B40" s="83" t="s">
        <v>2970</v>
      </c>
      <c r="C40" s="83" t="s">
        <v>415</v>
      </c>
      <c r="D40" s="83" t="s">
        <v>65</v>
      </c>
      <c r="E40" s="37">
        <v>1</v>
      </c>
      <c r="F40" s="37">
        <v>0</v>
      </c>
      <c r="G40" s="37">
        <v>4</v>
      </c>
      <c r="H40" s="37">
        <v>5</v>
      </c>
      <c r="I40" s="37">
        <f t="shared" si="0"/>
        <v>10</v>
      </c>
      <c r="J40" s="37"/>
      <c r="K40" s="37"/>
      <c r="L40" s="37">
        <f t="shared" si="1"/>
        <v>10</v>
      </c>
    </row>
    <row r="41" spans="1:12" ht="23.25" customHeight="1">
      <c r="A41" s="37">
        <v>36</v>
      </c>
      <c r="B41" s="84" t="s">
        <v>2368</v>
      </c>
      <c r="C41" s="84" t="s">
        <v>415</v>
      </c>
      <c r="D41" s="84" t="s">
        <v>65</v>
      </c>
      <c r="E41" s="36">
        <v>0</v>
      </c>
      <c r="F41" s="36">
        <v>0</v>
      </c>
      <c r="G41" s="36">
        <v>4</v>
      </c>
      <c r="H41" s="36">
        <v>5</v>
      </c>
      <c r="I41" s="37">
        <f t="shared" si="0"/>
        <v>9</v>
      </c>
      <c r="J41" s="37"/>
      <c r="K41" s="37"/>
      <c r="L41" s="37">
        <f t="shared" si="1"/>
        <v>9</v>
      </c>
    </row>
    <row r="42" spans="1:12" ht="23.25" customHeight="1">
      <c r="A42" s="37">
        <v>37</v>
      </c>
      <c r="B42" s="83" t="s">
        <v>2971</v>
      </c>
      <c r="C42" s="83" t="s">
        <v>64</v>
      </c>
      <c r="D42" s="83" t="s">
        <v>65</v>
      </c>
      <c r="E42" s="37">
        <v>1</v>
      </c>
      <c r="F42" s="37">
        <v>1</v>
      </c>
      <c r="G42" s="37">
        <v>5</v>
      </c>
      <c r="H42" s="37">
        <v>1</v>
      </c>
      <c r="I42" s="37">
        <f t="shared" si="0"/>
        <v>8</v>
      </c>
      <c r="J42" s="37"/>
      <c r="K42" s="37"/>
      <c r="L42" s="37">
        <f t="shared" si="1"/>
        <v>8</v>
      </c>
    </row>
    <row r="43" spans="1:12" ht="23.25" customHeight="1">
      <c r="A43" s="76">
        <v>38</v>
      </c>
      <c r="B43" s="83" t="s">
        <v>2972</v>
      </c>
      <c r="C43" s="83" t="s">
        <v>415</v>
      </c>
      <c r="D43" s="83" t="s">
        <v>65</v>
      </c>
      <c r="E43" s="37">
        <v>0</v>
      </c>
      <c r="F43" s="37">
        <v>0</v>
      </c>
      <c r="G43" s="37">
        <v>1</v>
      </c>
      <c r="H43" s="37">
        <v>6</v>
      </c>
      <c r="I43" s="37">
        <f t="shared" si="0"/>
        <v>7</v>
      </c>
      <c r="J43" s="37"/>
      <c r="K43" s="37"/>
      <c r="L43" s="37">
        <f t="shared" si="1"/>
        <v>7</v>
      </c>
    </row>
    <row r="44" spans="1:12" ht="23.25" customHeight="1">
      <c r="A44" s="76"/>
      <c r="B44" s="84" t="s">
        <v>2420</v>
      </c>
      <c r="C44" s="84" t="s">
        <v>415</v>
      </c>
      <c r="D44" s="84" t="s">
        <v>65</v>
      </c>
      <c r="E44" s="37">
        <v>1</v>
      </c>
      <c r="F44" s="37">
        <v>1</v>
      </c>
      <c r="G44" s="37">
        <v>4</v>
      </c>
      <c r="H44" s="36">
        <v>1</v>
      </c>
      <c r="I44" s="37">
        <f t="shared" si="0"/>
        <v>7</v>
      </c>
      <c r="J44" s="37"/>
      <c r="K44" s="37"/>
      <c r="L44" s="37">
        <f t="shared" si="1"/>
        <v>7</v>
      </c>
    </row>
    <row r="45" spans="1:12" ht="23.25" customHeight="1">
      <c r="A45" s="76"/>
      <c r="B45" s="84" t="s">
        <v>2973</v>
      </c>
      <c r="C45" s="84" t="s">
        <v>1255</v>
      </c>
      <c r="D45" s="84" t="s">
        <v>74</v>
      </c>
      <c r="E45" s="36">
        <v>0</v>
      </c>
      <c r="F45" s="36">
        <v>0</v>
      </c>
      <c r="G45" s="36">
        <v>5</v>
      </c>
      <c r="H45" s="36">
        <v>2</v>
      </c>
      <c r="I45" s="36">
        <f t="shared" si="0"/>
        <v>7</v>
      </c>
      <c r="J45" s="37"/>
      <c r="K45" s="37"/>
      <c r="L45" s="36">
        <f t="shared" si="1"/>
        <v>7</v>
      </c>
    </row>
    <row r="46" spans="1:12" ht="23.25" customHeight="1">
      <c r="A46" s="35">
        <v>41</v>
      </c>
      <c r="B46" s="85" t="s">
        <v>2974</v>
      </c>
      <c r="C46" s="85" t="s">
        <v>415</v>
      </c>
      <c r="D46" s="86" t="s">
        <v>65</v>
      </c>
      <c r="E46" s="35">
        <v>0</v>
      </c>
      <c r="F46" s="35">
        <v>0</v>
      </c>
      <c r="G46" s="35">
        <v>2</v>
      </c>
      <c r="H46" s="71">
        <v>4</v>
      </c>
      <c r="I46" s="35">
        <f t="shared" si="0"/>
        <v>6</v>
      </c>
      <c r="J46" s="35"/>
      <c r="K46" s="35"/>
      <c r="L46" s="35">
        <f t="shared" si="1"/>
        <v>6</v>
      </c>
    </row>
    <row r="47" spans="1:12" ht="23.25" customHeight="1">
      <c r="A47" s="72">
        <v>42</v>
      </c>
      <c r="B47" s="87" t="s">
        <v>2975</v>
      </c>
      <c r="C47" s="87" t="s">
        <v>415</v>
      </c>
      <c r="D47" s="88" t="s">
        <v>65</v>
      </c>
      <c r="E47" s="37">
        <v>0</v>
      </c>
      <c r="F47" s="37">
        <v>0</v>
      </c>
      <c r="G47" s="37">
        <v>2</v>
      </c>
      <c r="H47" s="37">
        <v>3</v>
      </c>
      <c r="I47" s="35">
        <f t="shared" si="0"/>
        <v>5</v>
      </c>
      <c r="J47" s="35"/>
      <c r="K47" s="35"/>
      <c r="L47" s="35">
        <f t="shared" si="1"/>
        <v>5</v>
      </c>
    </row>
    <row r="48" spans="1:12" ht="23.25" customHeight="1">
      <c r="A48" s="73"/>
      <c r="B48" s="89" t="s">
        <v>2976</v>
      </c>
      <c r="C48" s="89" t="s">
        <v>415</v>
      </c>
      <c r="D48" s="90" t="s">
        <v>65</v>
      </c>
      <c r="E48" s="37">
        <v>0</v>
      </c>
      <c r="F48" s="37">
        <v>0</v>
      </c>
      <c r="G48" s="37">
        <v>3</v>
      </c>
      <c r="H48" s="36">
        <v>2</v>
      </c>
      <c r="I48" s="35">
        <f t="shared" si="0"/>
        <v>5</v>
      </c>
      <c r="J48" s="35"/>
      <c r="K48" s="35"/>
      <c r="L48" s="35">
        <f t="shared" si="1"/>
        <v>5</v>
      </c>
    </row>
    <row r="49" spans="1:12" ht="23.25" customHeight="1">
      <c r="A49" s="74">
        <v>44</v>
      </c>
      <c r="B49" s="91" t="s">
        <v>2977</v>
      </c>
      <c r="C49" s="91" t="s">
        <v>415</v>
      </c>
      <c r="D49" s="92" t="s">
        <v>65</v>
      </c>
      <c r="E49" s="38">
        <v>0</v>
      </c>
      <c r="F49" s="38">
        <v>0</v>
      </c>
      <c r="G49" s="38">
        <v>2</v>
      </c>
      <c r="H49" s="38">
        <v>1</v>
      </c>
      <c r="I49" s="75">
        <f t="shared" si="0"/>
        <v>3</v>
      </c>
      <c r="J49" s="39"/>
      <c r="K49" s="39"/>
      <c r="L49" s="71">
        <f t="shared" si="1"/>
        <v>3</v>
      </c>
    </row>
    <row r="50" spans="1:12" ht="23.25" customHeight="1">
      <c r="A50" s="37">
        <v>45</v>
      </c>
      <c r="B50" s="83" t="s">
        <v>2978</v>
      </c>
      <c r="C50" s="83" t="s">
        <v>415</v>
      </c>
      <c r="D50" s="83" t="s">
        <v>65</v>
      </c>
      <c r="E50" s="37">
        <v>0</v>
      </c>
      <c r="F50" s="37">
        <v>0</v>
      </c>
      <c r="G50" s="37">
        <v>1</v>
      </c>
      <c r="H50" s="37">
        <v>1</v>
      </c>
      <c r="I50" s="37">
        <f t="shared" si="0"/>
        <v>2</v>
      </c>
      <c r="J50" s="37"/>
      <c r="K50" s="37"/>
      <c r="L50" s="35">
        <f t="shared" si="1"/>
        <v>2</v>
      </c>
    </row>
  </sheetData>
  <mergeCells count="15">
    <mergeCell ref="A43:A45"/>
    <mergeCell ref="A47:A48"/>
    <mergeCell ref="A4:D4"/>
    <mergeCell ref="M4:M5"/>
    <mergeCell ref="A1:M1"/>
    <mergeCell ref="A2:M2"/>
    <mergeCell ref="A3:M3"/>
    <mergeCell ref="E4:K4"/>
    <mergeCell ref="L4:L5"/>
    <mergeCell ref="A16:A18"/>
    <mergeCell ref="A19:A22"/>
    <mergeCell ref="A23:A24"/>
    <mergeCell ref="A25:A31"/>
    <mergeCell ref="A32:A36"/>
    <mergeCell ref="A38:A39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40"/>
  <sheetViews>
    <sheetView workbookViewId="0">
      <selection activeCell="A5" sqref="A5:B5"/>
    </sheetView>
  </sheetViews>
  <sheetFormatPr defaultRowHeight="15"/>
  <cols>
    <col min="1" max="1" width="9.140625" style="4"/>
    <col min="2" max="2" width="22.7109375" style="4" bestFit="1" customWidth="1"/>
    <col min="3" max="3" width="49.7109375" style="4" bestFit="1" customWidth="1"/>
    <col min="4" max="4" width="11.140625" style="4" bestFit="1" customWidth="1"/>
    <col min="5" max="10" width="9.140625" style="4"/>
    <col min="11" max="11" width="0" style="4" hidden="1" customWidth="1"/>
    <col min="12" max="12" width="9.140625" style="4"/>
    <col min="13" max="13" width="10.5703125" style="4" customWidth="1"/>
    <col min="14" max="16384" width="9.140625" style="4"/>
  </cols>
  <sheetData>
    <row r="1" spans="1:13" ht="34.5">
      <c r="A1" s="25" t="s">
        <v>27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34.5">
      <c r="A2" s="25" t="s">
        <v>28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34.5">
      <c r="A3" s="25" t="s">
        <v>42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1:13" s="97" customFormat="1" ht="26.25" customHeight="1">
      <c r="A4" s="108"/>
      <c r="B4" s="104"/>
      <c r="C4" s="104"/>
      <c r="D4" s="104"/>
      <c r="E4" s="109" t="s">
        <v>2780</v>
      </c>
      <c r="F4" s="109"/>
      <c r="G4" s="109"/>
      <c r="H4" s="109"/>
      <c r="I4" s="109"/>
      <c r="J4" s="109"/>
      <c r="K4" s="109"/>
      <c r="L4" s="96" t="s">
        <v>18</v>
      </c>
      <c r="M4" s="64" t="s">
        <v>2798</v>
      </c>
    </row>
    <row r="5" spans="1:13" s="121" customFormat="1" ht="26.25" customHeight="1">
      <c r="A5" s="119" t="s">
        <v>0</v>
      </c>
      <c r="B5" s="143" t="s">
        <v>1</v>
      </c>
      <c r="C5" s="120" t="s">
        <v>5</v>
      </c>
      <c r="D5" s="122" t="s">
        <v>6</v>
      </c>
      <c r="E5" s="120" t="s">
        <v>19</v>
      </c>
      <c r="F5" s="120" t="s">
        <v>20</v>
      </c>
      <c r="G5" s="120" t="s">
        <v>21</v>
      </c>
      <c r="H5" s="120" t="s">
        <v>22</v>
      </c>
      <c r="I5" s="120" t="s">
        <v>23</v>
      </c>
      <c r="J5" s="120" t="s">
        <v>24</v>
      </c>
      <c r="K5" s="120" t="s">
        <v>25</v>
      </c>
      <c r="L5" s="96"/>
      <c r="M5" s="64"/>
    </row>
    <row r="6" spans="1:13" ht="23.25" customHeight="1">
      <c r="A6" s="110">
        <v>1</v>
      </c>
      <c r="B6" s="111" t="s">
        <v>2979</v>
      </c>
      <c r="C6" s="111" t="s">
        <v>82</v>
      </c>
      <c r="D6" s="111" t="s">
        <v>74</v>
      </c>
      <c r="E6" s="110">
        <v>7</v>
      </c>
      <c r="F6" s="110">
        <v>6</v>
      </c>
      <c r="G6" s="110">
        <v>10</v>
      </c>
      <c r="H6" s="110">
        <v>9</v>
      </c>
      <c r="I6" s="110">
        <f t="shared" ref="I6:I40" si="0">E6+F6+G6+H6</f>
        <v>32</v>
      </c>
      <c r="J6" s="112">
        <v>0.84236111111111101</v>
      </c>
      <c r="K6" s="110"/>
      <c r="L6" s="110">
        <f t="shared" ref="L6:L40" si="1">I6+K6</f>
        <v>32</v>
      </c>
      <c r="M6" s="110">
        <v>1</v>
      </c>
    </row>
    <row r="7" spans="1:13" ht="23.25" customHeight="1">
      <c r="A7" s="110">
        <v>2</v>
      </c>
      <c r="B7" s="111" t="s">
        <v>2980</v>
      </c>
      <c r="C7" s="111" t="s">
        <v>64</v>
      </c>
      <c r="D7" s="111" t="s">
        <v>65</v>
      </c>
      <c r="E7" s="110">
        <v>8</v>
      </c>
      <c r="F7" s="110">
        <v>5</v>
      </c>
      <c r="G7" s="110">
        <v>10</v>
      </c>
      <c r="H7" s="110">
        <v>8</v>
      </c>
      <c r="I7" s="110">
        <f t="shared" si="0"/>
        <v>31</v>
      </c>
      <c r="J7" s="112">
        <v>0.58750000000000002</v>
      </c>
      <c r="K7" s="110"/>
      <c r="L7" s="110">
        <f t="shared" si="1"/>
        <v>31</v>
      </c>
      <c r="M7" s="110">
        <v>2</v>
      </c>
    </row>
    <row r="8" spans="1:13" ht="23.25" customHeight="1">
      <c r="A8" s="110">
        <v>3</v>
      </c>
      <c r="B8" s="111" t="s">
        <v>1099</v>
      </c>
      <c r="C8" s="111" t="s">
        <v>51</v>
      </c>
      <c r="D8" s="111" t="s">
        <v>50</v>
      </c>
      <c r="E8" s="110">
        <v>7</v>
      </c>
      <c r="F8" s="110">
        <v>6</v>
      </c>
      <c r="G8" s="110">
        <v>10</v>
      </c>
      <c r="H8" s="110">
        <v>8</v>
      </c>
      <c r="I8" s="110">
        <f t="shared" si="0"/>
        <v>31</v>
      </c>
      <c r="J8" s="112">
        <v>0.72430555555555554</v>
      </c>
      <c r="K8" s="110"/>
      <c r="L8" s="110">
        <f t="shared" si="1"/>
        <v>31</v>
      </c>
      <c r="M8" s="110">
        <v>3</v>
      </c>
    </row>
    <row r="9" spans="1:13" ht="23.25" customHeight="1">
      <c r="A9" s="110">
        <v>4</v>
      </c>
      <c r="B9" s="111" t="s">
        <v>2983</v>
      </c>
      <c r="C9" s="111" t="s">
        <v>415</v>
      </c>
      <c r="D9" s="111" t="s">
        <v>65</v>
      </c>
      <c r="E9" s="110">
        <v>7</v>
      </c>
      <c r="F9" s="110">
        <v>5</v>
      </c>
      <c r="G9" s="110">
        <v>8</v>
      </c>
      <c r="H9" s="110">
        <v>7</v>
      </c>
      <c r="I9" s="110">
        <f>E9+F9+G9+H9</f>
        <v>27</v>
      </c>
      <c r="J9" s="112">
        <v>0.54583333333333328</v>
      </c>
      <c r="K9" s="110"/>
      <c r="L9" s="110">
        <f>I9+K9</f>
        <v>27</v>
      </c>
      <c r="M9" s="110">
        <v>7</v>
      </c>
    </row>
    <row r="10" spans="1:13" ht="23.25" customHeight="1">
      <c r="A10" s="110">
        <v>5</v>
      </c>
      <c r="B10" s="111" t="s">
        <v>2982</v>
      </c>
      <c r="C10" s="111" t="s">
        <v>415</v>
      </c>
      <c r="D10" s="111" t="s">
        <v>65</v>
      </c>
      <c r="E10" s="110">
        <v>6</v>
      </c>
      <c r="F10" s="110">
        <v>6</v>
      </c>
      <c r="G10" s="110">
        <v>9</v>
      </c>
      <c r="H10" s="110">
        <v>6</v>
      </c>
      <c r="I10" s="110">
        <f t="shared" si="0"/>
        <v>27</v>
      </c>
      <c r="J10" s="112">
        <v>0.72916666666666663</v>
      </c>
      <c r="K10" s="110"/>
      <c r="L10" s="110">
        <f t="shared" si="1"/>
        <v>27</v>
      </c>
      <c r="M10" s="110">
        <v>6</v>
      </c>
    </row>
    <row r="11" spans="1:13" ht="23.25" customHeight="1">
      <c r="A11" s="110">
        <v>6</v>
      </c>
      <c r="B11" s="111" t="s">
        <v>2981</v>
      </c>
      <c r="C11" s="111" t="s">
        <v>415</v>
      </c>
      <c r="D11" s="111" t="s">
        <v>65</v>
      </c>
      <c r="E11" s="110">
        <v>6</v>
      </c>
      <c r="F11" s="110">
        <v>6</v>
      </c>
      <c r="G11" s="110">
        <v>10</v>
      </c>
      <c r="H11" s="110">
        <v>8</v>
      </c>
      <c r="I11" s="110">
        <f>E11+F11+G11+H11</f>
        <v>30</v>
      </c>
      <c r="J11" s="112">
        <v>0.62430555555555556</v>
      </c>
      <c r="K11" s="110"/>
      <c r="L11" s="110">
        <f>I11+K11</f>
        <v>30</v>
      </c>
      <c r="M11" s="110">
        <v>4</v>
      </c>
    </row>
    <row r="12" spans="1:13" ht="23.25" customHeight="1">
      <c r="A12" s="110">
        <v>7</v>
      </c>
      <c r="B12" s="111" t="s">
        <v>1108</v>
      </c>
      <c r="C12" s="111" t="s">
        <v>415</v>
      </c>
      <c r="D12" s="111" t="s">
        <v>65</v>
      </c>
      <c r="E12" s="110">
        <v>9</v>
      </c>
      <c r="F12" s="110">
        <v>7</v>
      </c>
      <c r="G12" s="110">
        <v>8</v>
      </c>
      <c r="H12" s="110">
        <v>6</v>
      </c>
      <c r="I12" s="110">
        <f>E12+F12+G12+H12</f>
        <v>30</v>
      </c>
      <c r="J12" s="112">
        <v>0.83124999999999993</v>
      </c>
      <c r="K12" s="110"/>
      <c r="L12" s="110">
        <f>I12+K12</f>
        <v>30</v>
      </c>
      <c r="M12" s="110">
        <v>5</v>
      </c>
    </row>
    <row r="13" spans="1:13" ht="23.25" customHeight="1">
      <c r="A13" s="110">
        <v>8</v>
      </c>
      <c r="B13" s="111" t="s">
        <v>2984</v>
      </c>
      <c r="C13" s="111" t="s">
        <v>415</v>
      </c>
      <c r="D13" s="111" t="s">
        <v>65</v>
      </c>
      <c r="E13" s="110">
        <v>6</v>
      </c>
      <c r="F13" s="110">
        <v>7</v>
      </c>
      <c r="G13" s="110">
        <v>7</v>
      </c>
      <c r="H13" s="110">
        <v>6</v>
      </c>
      <c r="I13" s="110">
        <f t="shared" si="0"/>
        <v>26</v>
      </c>
      <c r="J13" s="112">
        <v>0.68263888888888891</v>
      </c>
      <c r="K13" s="110"/>
      <c r="L13" s="110">
        <f t="shared" si="1"/>
        <v>26</v>
      </c>
      <c r="M13" s="110">
        <v>8</v>
      </c>
    </row>
    <row r="14" spans="1:13" ht="23.25" customHeight="1">
      <c r="A14" s="77">
        <v>9</v>
      </c>
      <c r="B14" s="81" t="s">
        <v>1110</v>
      </c>
      <c r="C14" s="81" t="s">
        <v>415</v>
      </c>
      <c r="D14" s="81" t="s">
        <v>65</v>
      </c>
      <c r="E14" s="77">
        <v>5</v>
      </c>
      <c r="F14" s="77">
        <v>5</v>
      </c>
      <c r="G14" s="77">
        <v>8</v>
      </c>
      <c r="H14" s="77">
        <v>8</v>
      </c>
      <c r="I14" s="77">
        <f t="shared" si="0"/>
        <v>26</v>
      </c>
      <c r="J14" s="105">
        <v>3.7499999999999999E-2</v>
      </c>
      <c r="K14" s="77"/>
      <c r="L14" s="77">
        <f t="shared" si="1"/>
        <v>26</v>
      </c>
    </row>
    <row r="15" spans="1:13" ht="23.25" customHeight="1">
      <c r="A15" s="79">
        <v>10</v>
      </c>
      <c r="B15" s="81" t="s">
        <v>2985</v>
      </c>
      <c r="C15" s="81" t="s">
        <v>309</v>
      </c>
      <c r="D15" s="81" t="s">
        <v>310</v>
      </c>
      <c r="E15" s="77">
        <v>4</v>
      </c>
      <c r="F15" s="77">
        <v>5</v>
      </c>
      <c r="G15" s="77">
        <v>8</v>
      </c>
      <c r="H15" s="77">
        <v>8</v>
      </c>
      <c r="I15" s="77">
        <f t="shared" si="0"/>
        <v>25</v>
      </c>
      <c r="J15" s="77"/>
      <c r="K15" s="77"/>
      <c r="L15" s="77">
        <f t="shared" si="1"/>
        <v>25</v>
      </c>
    </row>
    <row r="16" spans="1:13" ht="23.25" customHeight="1">
      <c r="A16" s="79"/>
      <c r="B16" s="81" t="s">
        <v>2986</v>
      </c>
      <c r="C16" s="81" t="s">
        <v>82</v>
      </c>
      <c r="D16" s="81" t="s">
        <v>74</v>
      </c>
      <c r="E16" s="77">
        <v>6</v>
      </c>
      <c r="F16" s="77">
        <v>3</v>
      </c>
      <c r="G16" s="77">
        <v>8</v>
      </c>
      <c r="H16" s="77">
        <v>8</v>
      </c>
      <c r="I16" s="77">
        <f t="shared" si="0"/>
        <v>25</v>
      </c>
      <c r="J16" s="77"/>
      <c r="K16" s="77"/>
      <c r="L16" s="77">
        <f t="shared" si="1"/>
        <v>25</v>
      </c>
    </row>
    <row r="17" spans="1:12" ht="23.25" customHeight="1">
      <c r="A17" s="79"/>
      <c r="B17" s="81" t="s">
        <v>2987</v>
      </c>
      <c r="C17" s="81" t="s">
        <v>1274</v>
      </c>
      <c r="D17" s="81" t="s">
        <v>74</v>
      </c>
      <c r="E17" s="77">
        <v>3</v>
      </c>
      <c r="F17" s="77">
        <v>5</v>
      </c>
      <c r="G17" s="77">
        <v>8</v>
      </c>
      <c r="H17" s="77">
        <v>9</v>
      </c>
      <c r="I17" s="77">
        <f t="shared" si="0"/>
        <v>25</v>
      </c>
      <c r="J17" s="77"/>
      <c r="K17" s="77"/>
      <c r="L17" s="77">
        <f t="shared" si="1"/>
        <v>25</v>
      </c>
    </row>
    <row r="18" spans="1:12" ht="23.25" customHeight="1">
      <c r="A18" s="79">
        <v>13</v>
      </c>
      <c r="B18" s="81" t="s">
        <v>1101</v>
      </c>
      <c r="C18" s="81" t="s">
        <v>1253</v>
      </c>
      <c r="D18" s="81" t="s">
        <v>68</v>
      </c>
      <c r="E18" s="77">
        <v>7</v>
      </c>
      <c r="F18" s="77">
        <v>5</v>
      </c>
      <c r="G18" s="77">
        <v>5</v>
      </c>
      <c r="H18" s="77">
        <v>7</v>
      </c>
      <c r="I18" s="77">
        <f t="shared" si="0"/>
        <v>24</v>
      </c>
      <c r="J18" s="77"/>
      <c r="K18" s="77"/>
      <c r="L18" s="77">
        <f t="shared" si="1"/>
        <v>24</v>
      </c>
    </row>
    <row r="19" spans="1:12" ht="23.25" customHeight="1">
      <c r="A19" s="79"/>
      <c r="B19" s="81" t="s">
        <v>1134</v>
      </c>
      <c r="C19" s="81" t="s">
        <v>415</v>
      </c>
      <c r="D19" s="81" t="s">
        <v>65</v>
      </c>
      <c r="E19" s="77">
        <v>5</v>
      </c>
      <c r="F19" s="77">
        <v>4</v>
      </c>
      <c r="G19" s="77">
        <v>9</v>
      </c>
      <c r="H19" s="77">
        <v>6</v>
      </c>
      <c r="I19" s="77">
        <f t="shared" si="0"/>
        <v>24</v>
      </c>
      <c r="J19" s="77"/>
      <c r="K19" s="77"/>
      <c r="L19" s="77">
        <f t="shared" si="1"/>
        <v>24</v>
      </c>
    </row>
    <row r="20" spans="1:12" ht="23.25" customHeight="1">
      <c r="A20" s="79"/>
      <c r="B20" s="81" t="s">
        <v>2988</v>
      </c>
      <c r="C20" s="81" t="s">
        <v>415</v>
      </c>
      <c r="D20" s="81" t="s">
        <v>65</v>
      </c>
      <c r="E20" s="77">
        <v>4</v>
      </c>
      <c r="F20" s="77">
        <v>5</v>
      </c>
      <c r="G20" s="77">
        <v>9</v>
      </c>
      <c r="H20" s="77">
        <v>6</v>
      </c>
      <c r="I20" s="77">
        <f t="shared" si="0"/>
        <v>24</v>
      </c>
      <c r="J20" s="77"/>
      <c r="K20" s="77"/>
      <c r="L20" s="77">
        <f t="shared" si="1"/>
        <v>24</v>
      </c>
    </row>
    <row r="21" spans="1:12" ht="23.25" customHeight="1">
      <c r="A21" s="77">
        <v>16</v>
      </c>
      <c r="B21" s="81" t="s">
        <v>2989</v>
      </c>
      <c r="C21" s="81" t="s">
        <v>82</v>
      </c>
      <c r="D21" s="81" t="s">
        <v>74</v>
      </c>
      <c r="E21" s="77">
        <v>3</v>
      </c>
      <c r="F21" s="77">
        <v>3</v>
      </c>
      <c r="G21" s="77">
        <v>8</v>
      </c>
      <c r="H21" s="77">
        <v>9</v>
      </c>
      <c r="I21" s="77">
        <f t="shared" si="0"/>
        <v>23</v>
      </c>
      <c r="J21" s="77"/>
      <c r="K21" s="77"/>
      <c r="L21" s="77">
        <f t="shared" si="1"/>
        <v>23</v>
      </c>
    </row>
    <row r="22" spans="1:12" ht="23.25" customHeight="1">
      <c r="A22" s="79">
        <v>17</v>
      </c>
      <c r="B22" s="81" t="s">
        <v>2990</v>
      </c>
      <c r="C22" s="81" t="s">
        <v>64</v>
      </c>
      <c r="D22" s="81" t="s">
        <v>65</v>
      </c>
      <c r="E22" s="77">
        <v>4</v>
      </c>
      <c r="F22" s="77">
        <v>4</v>
      </c>
      <c r="G22" s="77">
        <v>7</v>
      </c>
      <c r="H22" s="77">
        <v>5</v>
      </c>
      <c r="I22" s="77">
        <f t="shared" si="0"/>
        <v>20</v>
      </c>
      <c r="J22" s="77"/>
      <c r="K22" s="77"/>
      <c r="L22" s="77">
        <f t="shared" si="1"/>
        <v>20</v>
      </c>
    </row>
    <row r="23" spans="1:12" ht="23.25" customHeight="1">
      <c r="A23" s="79"/>
      <c r="B23" s="81" t="s">
        <v>1117</v>
      </c>
      <c r="C23" s="81" t="s">
        <v>415</v>
      </c>
      <c r="D23" s="81" t="s">
        <v>65</v>
      </c>
      <c r="E23" s="77">
        <v>5</v>
      </c>
      <c r="F23" s="77">
        <v>3</v>
      </c>
      <c r="G23" s="77">
        <v>6</v>
      </c>
      <c r="H23" s="77">
        <v>6</v>
      </c>
      <c r="I23" s="77">
        <f t="shared" si="0"/>
        <v>20</v>
      </c>
      <c r="J23" s="77"/>
      <c r="K23" s="77"/>
      <c r="L23" s="77">
        <f t="shared" si="1"/>
        <v>20</v>
      </c>
    </row>
    <row r="24" spans="1:12" ht="23.25" customHeight="1">
      <c r="A24" s="77">
        <v>19</v>
      </c>
      <c r="B24" s="81" t="s">
        <v>1140</v>
      </c>
      <c r="C24" s="81" t="s">
        <v>415</v>
      </c>
      <c r="D24" s="81" t="s">
        <v>65</v>
      </c>
      <c r="E24" s="77">
        <v>5</v>
      </c>
      <c r="F24" s="77">
        <v>3</v>
      </c>
      <c r="G24" s="77">
        <v>7</v>
      </c>
      <c r="H24" s="77">
        <v>3</v>
      </c>
      <c r="I24" s="77">
        <f t="shared" si="0"/>
        <v>18</v>
      </c>
      <c r="J24" s="77"/>
      <c r="K24" s="77"/>
      <c r="L24" s="77">
        <f t="shared" si="1"/>
        <v>18</v>
      </c>
    </row>
    <row r="25" spans="1:12" ht="23.25" customHeight="1">
      <c r="A25" s="77">
        <v>20</v>
      </c>
      <c r="B25" s="81" t="s">
        <v>1145</v>
      </c>
      <c r="C25" s="81" t="s">
        <v>415</v>
      </c>
      <c r="D25" s="81" t="s">
        <v>65</v>
      </c>
      <c r="E25" s="77">
        <v>2</v>
      </c>
      <c r="F25" s="77">
        <v>2</v>
      </c>
      <c r="G25" s="77">
        <v>6</v>
      </c>
      <c r="H25" s="77">
        <v>7</v>
      </c>
      <c r="I25" s="77">
        <f t="shared" si="0"/>
        <v>17</v>
      </c>
      <c r="J25" s="77"/>
      <c r="K25" s="77"/>
      <c r="L25" s="77">
        <f t="shared" si="1"/>
        <v>17</v>
      </c>
    </row>
    <row r="26" spans="1:12" ht="23.25" customHeight="1">
      <c r="A26" s="79">
        <v>21</v>
      </c>
      <c r="B26" s="81" t="s">
        <v>1098</v>
      </c>
      <c r="C26" s="81" t="s">
        <v>415</v>
      </c>
      <c r="D26" s="81" t="s">
        <v>65</v>
      </c>
      <c r="E26" s="77">
        <v>2</v>
      </c>
      <c r="F26" s="77">
        <v>3</v>
      </c>
      <c r="G26" s="77">
        <v>6</v>
      </c>
      <c r="H26" s="77">
        <v>5</v>
      </c>
      <c r="I26" s="77">
        <f t="shared" si="0"/>
        <v>16</v>
      </c>
      <c r="J26" s="77"/>
      <c r="K26" s="77"/>
      <c r="L26" s="77">
        <f t="shared" si="1"/>
        <v>16</v>
      </c>
    </row>
    <row r="27" spans="1:12" ht="23.25" customHeight="1">
      <c r="A27" s="79"/>
      <c r="B27" s="81" t="s">
        <v>2991</v>
      </c>
      <c r="C27" s="81" t="s">
        <v>415</v>
      </c>
      <c r="D27" s="81" t="s">
        <v>65</v>
      </c>
      <c r="E27" s="77">
        <v>2</v>
      </c>
      <c r="F27" s="77">
        <v>1</v>
      </c>
      <c r="G27" s="77">
        <v>7</v>
      </c>
      <c r="H27" s="77">
        <v>6</v>
      </c>
      <c r="I27" s="77">
        <f t="shared" si="0"/>
        <v>16</v>
      </c>
      <c r="J27" s="77"/>
      <c r="K27" s="77"/>
      <c r="L27" s="77">
        <f t="shared" si="1"/>
        <v>16</v>
      </c>
    </row>
    <row r="28" spans="1:12" ht="23.25" customHeight="1">
      <c r="A28" s="102">
        <v>23</v>
      </c>
      <c r="B28" s="106" t="s">
        <v>2992</v>
      </c>
      <c r="C28" s="106" t="s">
        <v>415</v>
      </c>
      <c r="D28" s="106" t="s">
        <v>65</v>
      </c>
      <c r="E28" s="93">
        <v>2</v>
      </c>
      <c r="F28" s="93">
        <v>0</v>
      </c>
      <c r="G28" s="93">
        <v>6</v>
      </c>
      <c r="H28" s="93">
        <v>7</v>
      </c>
      <c r="I28" s="93">
        <f t="shared" si="0"/>
        <v>15</v>
      </c>
      <c r="J28" s="93"/>
      <c r="K28" s="93"/>
      <c r="L28" s="93">
        <f t="shared" si="1"/>
        <v>15</v>
      </c>
    </row>
    <row r="29" spans="1:12" ht="23.25" customHeight="1">
      <c r="A29" s="102"/>
      <c r="B29" s="107" t="s">
        <v>2993</v>
      </c>
      <c r="C29" s="107" t="s">
        <v>1255</v>
      </c>
      <c r="D29" s="107" t="s">
        <v>74</v>
      </c>
      <c r="E29" s="77">
        <v>4</v>
      </c>
      <c r="F29" s="77">
        <v>3</v>
      </c>
      <c r="G29" s="77">
        <v>2</v>
      </c>
      <c r="H29" s="77">
        <v>6</v>
      </c>
      <c r="I29" s="93">
        <f t="shared" si="0"/>
        <v>15</v>
      </c>
      <c r="J29" s="93"/>
      <c r="K29" s="93"/>
      <c r="L29" s="93">
        <f t="shared" si="1"/>
        <v>15</v>
      </c>
    </row>
    <row r="30" spans="1:12" ht="23.25" customHeight="1">
      <c r="A30" s="103"/>
      <c r="B30" s="107" t="s">
        <v>2994</v>
      </c>
      <c r="C30" s="107" t="s">
        <v>504</v>
      </c>
      <c r="D30" s="107" t="s">
        <v>92</v>
      </c>
      <c r="E30" s="77">
        <v>1</v>
      </c>
      <c r="F30" s="77">
        <v>3</v>
      </c>
      <c r="G30" s="77">
        <v>6</v>
      </c>
      <c r="H30" s="77">
        <v>5</v>
      </c>
      <c r="I30" s="93">
        <f t="shared" si="0"/>
        <v>15</v>
      </c>
      <c r="J30" s="93"/>
      <c r="K30" s="93"/>
      <c r="L30" s="93">
        <f t="shared" si="1"/>
        <v>15</v>
      </c>
    </row>
    <row r="31" spans="1:12" ht="23.25" customHeight="1">
      <c r="A31" s="77">
        <v>26</v>
      </c>
      <c r="B31" s="107" t="s">
        <v>1115</v>
      </c>
      <c r="C31" s="107" t="s">
        <v>415</v>
      </c>
      <c r="D31" s="107" t="s">
        <v>65</v>
      </c>
      <c r="E31" s="77">
        <v>1</v>
      </c>
      <c r="F31" s="77">
        <v>0</v>
      </c>
      <c r="G31" s="77">
        <v>6</v>
      </c>
      <c r="H31" s="77">
        <v>5</v>
      </c>
      <c r="I31" s="93">
        <f t="shared" si="0"/>
        <v>12</v>
      </c>
      <c r="J31" s="93"/>
      <c r="K31" s="93"/>
      <c r="L31" s="93">
        <f t="shared" si="1"/>
        <v>12</v>
      </c>
    </row>
    <row r="32" spans="1:12" ht="23.25" customHeight="1">
      <c r="A32" s="101">
        <v>27</v>
      </c>
      <c r="B32" s="107" t="s">
        <v>2995</v>
      </c>
      <c r="C32" s="107" t="s">
        <v>415</v>
      </c>
      <c r="D32" s="107" t="s">
        <v>65</v>
      </c>
      <c r="E32" s="77">
        <v>0</v>
      </c>
      <c r="F32" s="77">
        <v>0</v>
      </c>
      <c r="G32" s="77">
        <v>7</v>
      </c>
      <c r="H32" s="77">
        <v>4</v>
      </c>
      <c r="I32" s="93">
        <f t="shared" si="0"/>
        <v>11</v>
      </c>
      <c r="J32" s="93"/>
      <c r="K32" s="93"/>
      <c r="L32" s="93">
        <f t="shared" si="1"/>
        <v>11</v>
      </c>
    </row>
    <row r="33" spans="1:12" ht="23.25" customHeight="1">
      <c r="A33" s="103"/>
      <c r="B33" s="107" t="s">
        <v>2996</v>
      </c>
      <c r="C33" s="107" t="s">
        <v>504</v>
      </c>
      <c r="D33" s="107" t="s">
        <v>92</v>
      </c>
      <c r="E33" s="77">
        <v>0</v>
      </c>
      <c r="F33" s="77">
        <v>0</v>
      </c>
      <c r="G33" s="77">
        <v>6</v>
      </c>
      <c r="H33" s="77">
        <v>5</v>
      </c>
      <c r="I33" s="93">
        <f t="shared" si="0"/>
        <v>11</v>
      </c>
      <c r="J33" s="93"/>
      <c r="K33" s="93"/>
      <c r="L33" s="93">
        <f t="shared" si="1"/>
        <v>11</v>
      </c>
    </row>
    <row r="34" spans="1:12" ht="23.25" customHeight="1">
      <c r="A34" s="101">
        <v>29</v>
      </c>
      <c r="B34" s="107" t="s">
        <v>2997</v>
      </c>
      <c r="C34" s="107" t="s">
        <v>1004</v>
      </c>
      <c r="D34" s="107" t="s">
        <v>65</v>
      </c>
      <c r="E34" s="77">
        <v>0</v>
      </c>
      <c r="F34" s="77">
        <v>0</v>
      </c>
      <c r="G34" s="77">
        <v>6</v>
      </c>
      <c r="H34" s="77">
        <v>4</v>
      </c>
      <c r="I34" s="93">
        <f t="shared" si="0"/>
        <v>10</v>
      </c>
      <c r="J34" s="93"/>
      <c r="K34" s="93"/>
      <c r="L34" s="93">
        <f t="shared" si="1"/>
        <v>10</v>
      </c>
    </row>
    <row r="35" spans="1:12" ht="23.25" customHeight="1">
      <c r="A35" s="103"/>
      <c r="B35" s="107" t="s">
        <v>2998</v>
      </c>
      <c r="C35" s="107" t="s">
        <v>415</v>
      </c>
      <c r="D35" s="107" t="s">
        <v>65</v>
      </c>
      <c r="E35" s="77">
        <v>0</v>
      </c>
      <c r="F35" s="77">
        <v>1</v>
      </c>
      <c r="G35" s="77">
        <v>3</v>
      </c>
      <c r="H35" s="77">
        <v>6</v>
      </c>
      <c r="I35" s="93">
        <f t="shared" si="0"/>
        <v>10</v>
      </c>
      <c r="J35" s="93"/>
      <c r="K35" s="93"/>
      <c r="L35" s="93">
        <f t="shared" si="1"/>
        <v>10</v>
      </c>
    </row>
    <row r="36" spans="1:12" ht="23.25" customHeight="1">
      <c r="A36" s="77">
        <v>31</v>
      </c>
      <c r="B36" s="107" t="s">
        <v>2999</v>
      </c>
      <c r="C36" s="107" t="s">
        <v>415</v>
      </c>
      <c r="D36" s="107" t="s">
        <v>65</v>
      </c>
      <c r="E36" s="77">
        <v>0</v>
      </c>
      <c r="F36" s="77">
        <v>1</v>
      </c>
      <c r="G36" s="77">
        <v>2</v>
      </c>
      <c r="H36" s="77">
        <v>6</v>
      </c>
      <c r="I36" s="93">
        <f t="shared" si="0"/>
        <v>9</v>
      </c>
      <c r="J36" s="93"/>
      <c r="K36" s="93"/>
      <c r="L36" s="93">
        <f t="shared" si="1"/>
        <v>9</v>
      </c>
    </row>
    <row r="37" spans="1:12" ht="23.25" customHeight="1">
      <c r="A37" s="101">
        <v>32</v>
      </c>
      <c r="B37" s="107" t="s">
        <v>3000</v>
      </c>
      <c r="C37" s="107" t="s">
        <v>1004</v>
      </c>
      <c r="D37" s="107" t="s">
        <v>65</v>
      </c>
      <c r="E37" s="77">
        <v>1</v>
      </c>
      <c r="F37" s="77">
        <v>0</v>
      </c>
      <c r="G37" s="77">
        <v>2</v>
      </c>
      <c r="H37" s="77">
        <v>5</v>
      </c>
      <c r="I37" s="93">
        <f t="shared" si="0"/>
        <v>8</v>
      </c>
      <c r="J37" s="93"/>
      <c r="K37" s="93"/>
      <c r="L37" s="93">
        <f t="shared" si="1"/>
        <v>8</v>
      </c>
    </row>
    <row r="38" spans="1:12" ht="23.25" customHeight="1">
      <c r="A38" s="102"/>
      <c r="B38" s="107" t="s">
        <v>3001</v>
      </c>
      <c r="C38" s="107" t="s">
        <v>1004</v>
      </c>
      <c r="D38" s="107" t="s">
        <v>65</v>
      </c>
      <c r="E38" s="77">
        <v>0</v>
      </c>
      <c r="F38" s="77">
        <v>0</v>
      </c>
      <c r="G38" s="77">
        <v>1</v>
      </c>
      <c r="H38" s="77">
        <v>7</v>
      </c>
      <c r="I38" s="93">
        <f t="shared" si="0"/>
        <v>8</v>
      </c>
      <c r="J38" s="93"/>
      <c r="K38" s="93"/>
      <c r="L38" s="93">
        <f t="shared" si="1"/>
        <v>8</v>
      </c>
    </row>
    <row r="39" spans="1:12" ht="23.25" customHeight="1">
      <c r="A39" s="103"/>
      <c r="B39" s="107" t="s">
        <v>3002</v>
      </c>
      <c r="C39" s="107" t="s">
        <v>1261</v>
      </c>
      <c r="D39" s="107" t="s">
        <v>1262</v>
      </c>
      <c r="E39" s="77">
        <v>0</v>
      </c>
      <c r="F39" s="77">
        <v>0</v>
      </c>
      <c r="G39" s="77">
        <v>3</v>
      </c>
      <c r="H39" s="77">
        <v>5</v>
      </c>
      <c r="I39" s="93">
        <f t="shared" si="0"/>
        <v>8</v>
      </c>
      <c r="J39" s="93"/>
      <c r="K39" s="93"/>
      <c r="L39" s="93">
        <f t="shared" si="1"/>
        <v>8</v>
      </c>
    </row>
    <row r="40" spans="1:12" ht="23.25" customHeight="1">
      <c r="A40" s="77">
        <v>35</v>
      </c>
      <c r="B40" s="107" t="s">
        <v>3003</v>
      </c>
      <c r="C40" s="107" t="s">
        <v>1255</v>
      </c>
      <c r="D40" s="107" t="s">
        <v>74</v>
      </c>
      <c r="E40" s="77">
        <v>1</v>
      </c>
      <c r="F40" s="77">
        <v>1</v>
      </c>
      <c r="G40" s="77">
        <v>0</v>
      </c>
      <c r="H40" s="77">
        <v>5</v>
      </c>
      <c r="I40" s="93">
        <f t="shared" si="0"/>
        <v>7</v>
      </c>
      <c r="J40" s="93"/>
      <c r="K40" s="93"/>
      <c r="L40" s="93">
        <f t="shared" si="1"/>
        <v>7</v>
      </c>
    </row>
  </sheetData>
  <mergeCells count="14">
    <mergeCell ref="A34:A35"/>
    <mergeCell ref="A37:A39"/>
    <mergeCell ref="M4:M5"/>
    <mergeCell ref="A1:M1"/>
    <mergeCell ref="A2:M2"/>
    <mergeCell ref="A3:M3"/>
    <mergeCell ref="E4:K4"/>
    <mergeCell ref="L4:L5"/>
    <mergeCell ref="A15:A17"/>
    <mergeCell ref="A18:A20"/>
    <mergeCell ref="A22:A23"/>
    <mergeCell ref="A26:A27"/>
    <mergeCell ref="A28:A30"/>
    <mergeCell ref="A32:A33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51"/>
  <sheetViews>
    <sheetView workbookViewId="0">
      <selection activeCell="F8" sqref="F8"/>
    </sheetView>
  </sheetViews>
  <sheetFormatPr defaultRowHeight="15"/>
  <cols>
    <col min="2" max="2" width="23" bestFit="1" customWidth="1"/>
    <col min="3" max="3" width="31.140625" bestFit="1" customWidth="1"/>
    <col min="4" max="4" width="15.42578125" customWidth="1"/>
    <col min="10" max="10" width="11.42578125" bestFit="1" customWidth="1"/>
    <col min="11" max="12" width="10.5703125" customWidth="1"/>
  </cols>
  <sheetData>
    <row r="1" spans="1:13" ht="34.5">
      <c r="A1" s="25" t="s">
        <v>27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3" ht="34.5">
      <c r="A2" s="25" t="s">
        <v>28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3" ht="34.5">
      <c r="A3" s="25" t="s">
        <v>12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3" s="52" customFormat="1" ht="26.25" customHeight="1">
      <c r="A4" s="124"/>
      <c r="B4" s="47"/>
      <c r="C4" s="47"/>
      <c r="D4" s="47"/>
      <c r="E4" s="123" t="s">
        <v>2780</v>
      </c>
      <c r="F4" s="50"/>
      <c r="G4" s="50"/>
      <c r="H4" s="50"/>
      <c r="I4" s="50"/>
      <c r="J4" s="50"/>
      <c r="K4" s="50"/>
      <c r="L4" s="51" t="s">
        <v>18</v>
      </c>
      <c r="M4" s="64" t="s">
        <v>2798</v>
      </c>
    </row>
    <row r="5" spans="1:13" s="144" customFormat="1" ht="26.25" customHeight="1">
      <c r="A5" s="119" t="s">
        <v>0</v>
      </c>
      <c r="B5" s="143" t="s">
        <v>1</v>
      </c>
      <c r="C5" s="120" t="s">
        <v>5</v>
      </c>
      <c r="D5" s="120" t="s">
        <v>6</v>
      </c>
      <c r="E5" s="127" t="s">
        <v>19</v>
      </c>
      <c r="F5" s="127" t="s">
        <v>20</v>
      </c>
      <c r="G5" s="127" t="s">
        <v>21</v>
      </c>
      <c r="H5" s="127" t="s">
        <v>22</v>
      </c>
      <c r="I5" s="127" t="s">
        <v>23</v>
      </c>
      <c r="J5" s="127" t="s">
        <v>24</v>
      </c>
      <c r="K5" s="127" t="s">
        <v>25</v>
      </c>
      <c r="L5" s="51"/>
      <c r="M5" s="64"/>
    </row>
    <row r="6" spans="1:13" s="52" customFormat="1" ht="23.25" customHeight="1">
      <c r="A6" s="66">
        <v>1</v>
      </c>
      <c r="B6" s="125" t="s">
        <v>3006</v>
      </c>
      <c r="C6" s="125" t="s">
        <v>3005</v>
      </c>
      <c r="D6" s="125" t="s">
        <v>65</v>
      </c>
      <c r="E6" s="56">
        <v>15</v>
      </c>
      <c r="F6" s="56">
        <v>20</v>
      </c>
      <c r="G6" s="56">
        <v>25</v>
      </c>
      <c r="H6" s="56">
        <v>30</v>
      </c>
      <c r="I6" s="56">
        <f>E6+F6+G6+H6</f>
        <v>90</v>
      </c>
      <c r="J6" s="67">
        <v>0.78402777777777777</v>
      </c>
      <c r="K6" s="56">
        <v>54</v>
      </c>
      <c r="L6" s="56">
        <f>I6+K6</f>
        <v>144</v>
      </c>
      <c r="M6" s="66">
        <v>2</v>
      </c>
    </row>
    <row r="7" spans="1:13" s="52" customFormat="1" ht="23.25" customHeight="1">
      <c r="A7" s="66">
        <v>2</v>
      </c>
      <c r="B7" s="125" t="s">
        <v>3004</v>
      </c>
      <c r="C7" s="125" t="s">
        <v>3005</v>
      </c>
      <c r="D7" s="125" t="s">
        <v>65</v>
      </c>
      <c r="E7" s="56">
        <v>15</v>
      </c>
      <c r="F7" s="56">
        <v>20</v>
      </c>
      <c r="G7" s="56">
        <v>25</v>
      </c>
      <c r="H7" s="56">
        <v>30</v>
      </c>
      <c r="I7" s="56">
        <f t="shared" ref="I7:I31" si="0">E7+F7+G7+H7</f>
        <v>90</v>
      </c>
      <c r="J7" s="67">
        <v>0.83333333333333337</v>
      </c>
      <c r="K7" s="56">
        <v>60</v>
      </c>
      <c r="L7" s="56">
        <f t="shared" ref="L7:L51" si="1">I7+K7</f>
        <v>150</v>
      </c>
      <c r="M7" s="66">
        <v>1</v>
      </c>
    </row>
    <row r="8" spans="1:13" s="52" customFormat="1" ht="23.25" customHeight="1">
      <c r="A8" s="66">
        <v>3</v>
      </c>
      <c r="B8" s="125" t="s">
        <v>3009</v>
      </c>
      <c r="C8" s="125" t="s">
        <v>3005</v>
      </c>
      <c r="D8" s="125" t="s">
        <v>65</v>
      </c>
      <c r="E8" s="56">
        <v>15</v>
      </c>
      <c r="F8" s="56">
        <v>20</v>
      </c>
      <c r="G8" s="56">
        <v>25</v>
      </c>
      <c r="H8" s="56">
        <v>30</v>
      </c>
      <c r="I8" s="56">
        <f>E8+F8+G8+H8</f>
        <v>90</v>
      </c>
      <c r="J8" s="67">
        <v>0.69166666666666676</v>
      </c>
      <c r="K8" s="56">
        <v>48</v>
      </c>
      <c r="L8" s="56">
        <f>I8+K8</f>
        <v>138</v>
      </c>
      <c r="M8" s="66">
        <v>5</v>
      </c>
    </row>
    <row r="9" spans="1:13" s="52" customFormat="1" ht="23.25" customHeight="1">
      <c r="A9" s="66">
        <v>4</v>
      </c>
      <c r="B9" s="125" t="s">
        <v>3008</v>
      </c>
      <c r="C9" s="125" t="s">
        <v>3005</v>
      </c>
      <c r="D9" s="125" t="s">
        <v>65</v>
      </c>
      <c r="E9" s="56">
        <v>15</v>
      </c>
      <c r="F9" s="56">
        <v>20</v>
      </c>
      <c r="G9" s="56">
        <v>25</v>
      </c>
      <c r="H9" s="56">
        <v>30</v>
      </c>
      <c r="I9" s="56">
        <f t="shared" si="0"/>
        <v>90</v>
      </c>
      <c r="J9" s="67">
        <v>0.6972222222222223</v>
      </c>
      <c r="K9" s="56">
        <v>48</v>
      </c>
      <c r="L9" s="56">
        <f t="shared" si="1"/>
        <v>138</v>
      </c>
      <c r="M9" s="66">
        <v>4</v>
      </c>
    </row>
    <row r="10" spans="1:13" s="52" customFormat="1" ht="23.25" customHeight="1">
      <c r="A10" s="66">
        <v>5</v>
      </c>
      <c r="B10" s="125" t="s">
        <v>3007</v>
      </c>
      <c r="C10" s="125" t="s">
        <v>3005</v>
      </c>
      <c r="D10" s="125" t="s">
        <v>65</v>
      </c>
      <c r="E10" s="56">
        <v>15</v>
      </c>
      <c r="F10" s="56">
        <v>20</v>
      </c>
      <c r="G10" s="56">
        <v>25</v>
      </c>
      <c r="H10" s="56">
        <v>30</v>
      </c>
      <c r="I10" s="56">
        <f>E10+F10+G10+H10</f>
        <v>90</v>
      </c>
      <c r="J10" s="67">
        <v>0.72430555555555554</v>
      </c>
      <c r="K10" s="56">
        <v>51</v>
      </c>
      <c r="L10" s="56">
        <f>I10+K10</f>
        <v>141</v>
      </c>
      <c r="M10" s="66">
        <v>3</v>
      </c>
    </row>
    <row r="11" spans="1:13" s="52" customFormat="1" ht="23.25" customHeight="1">
      <c r="A11" s="113">
        <v>6</v>
      </c>
      <c r="B11" s="116" t="s">
        <v>3010</v>
      </c>
      <c r="C11" s="116" t="s">
        <v>609</v>
      </c>
      <c r="D11" s="116" t="s">
        <v>74</v>
      </c>
      <c r="E11" s="114">
        <v>15</v>
      </c>
      <c r="F11" s="114">
        <v>20</v>
      </c>
      <c r="G11" s="114">
        <v>25</v>
      </c>
      <c r="H11" s="114">
        <v>30</v>
      </c>
      <c r="I11" s="41">
        <f t="shared" si="0"/>
        <v>90</v>
      </c>
      <c r="J11" s="117">
        <v>0.65138888888888891</v>
      </c>
      <c r="K11" s="41">
        <v>45</v>
      </c>
      <c r="L11" s="41">
        <f t="shared" si="1"/>
        <v>135</v>
      </c>
    </row>
    <row r="12" spans="1:13" s="52" customFormat="1" ht="23.25" customHeight="1">
      <c r="A12" s="68">
        <v>7</v>
      </c>
      <c r="B12" s="115" t="s">
        <v>3011</v>
      </c>
      <c r="C12" s="115" t="s">
        <v>3005</v>
      </c>
      <c r="D12" s="115" t="s">
        <v>65</v>
      </c>
      <c r="E12" s="43">
        <v>15</v>
      </c>
      <c r="F12" s="43">
        <v>20</v>
      </c>
      <c r="G12" s="43">
        <v>25</v>
      </c>
      <c r="H12" s="43">
        <v>30</v>
      </c>
      <c r="I12" s="45">
        <f t="shared" si="0"/>
        <v>90</v>
      </c>
      <c r="J12" s="69">
        <v>0.59583333333333333</v>
      </c>
      <c r="K12" s="45">
        <v>42</v>
      </c>
      <c r="L12" s="45">
        <f t="shared" si="1"/>
        <v>132</v>
      </c>
    </row>
    <row r="13" spans="1:13" s="52" customFormat="1" ht="23.25" customHeight="1">
      <c r="A13" s="68">
        <v>8</v>
      </c>
      <c r="B13" s="115" t="s">
        <v>3012</v>
      </c>
      <c r="C13" s="115" t="s">
        <v>3005</v>
      </c>
      <c r="D13" s="115" t="s">
        <v>65</v>
      </c>
      <c r="E13" s="45">
        <v>15</v>
      </c>
      <c r="F13" s="45">
        <v>20</v>
      </c>
      <c r="G13" s="45">
        <v>25</v>
      </c>
      <c r="H13" s="45">
        <v>30</v>
      </c>
      <c r="I13" s="45">
        <f t="shared" si="0"/>
        <v>90</v>
      </c>
      <c r="J13" s="69">
        <v>0.56111111111111112</v>
      </c>
      <c r="K13" s="45">
        <v>39</v>
      </c>
      <c r="L13" s="45">
        <f t="shared" si="1"/>
        <v>129</v>
      </c>
    </row>
    <row r="14" spans="1:13" s="52" customFormat="1" ht="23.25" customHeight="1">
      <c r="A14" s="68">
        <v>9</v>
      </c>
      <c r="B14" s="115" t="s">
        <v>1462</v>
      </c>
      <c r="C14" s="115" t="s">
        <v>1464</v>
      </c>
      <c r="D14" s="115" t="s">
        <v>1465</v>
      </c>
      <c r="E14" s="45">
        <v>15</v>
      </c>
      <c r="F14" s="45">
        <v>20</v>
      </c>
      <c r="G14" s="45">
        <v>25</v>
      </c>
      <c r="H14" s="45">
        <v>30</v>
      </c>
      <c r="I14" s="45">
        <f t="shared" si="0"/>
        <v>90</v>
      </c>
      <c r="J14" s="69">
        <v>0.47013888888888888</v>
      </c>
      <c r="K14" s="45">
        <v>33</v>
      </c>
      <c r="L14" s="45">
        <f t="shared" si="1"/>
        <v>123</v>
      </c>
    </row>
    <row r="15" spans="1:13" s="52" customFormat="1" ht="23.25" customHeight="1">
      <c r="A15" s="68">
        <v>10</v>
      </c>
      <c r="B15" s="115" t="s">
        <v>3013</v>
      </c>
      <c r="C15" s="115" t="s">
        <v>3005</v>
      </c>
      <c r="D15" s="115" t="s">
        <v>65</v>
      </c>
      <c r="E15" s="43">
        <v>15</v>
      </c>
      <c r="F15" s="43">
        <v>20</v>
      </c>
      <c r="G15" s="43">
        <v>25</v>
      </c>
      <c r="H15" s="43">
        <v>30</v>
      </c>
      <c r="I15" s="45">
        <f t="shared" si="0"/>
        <v>90</v>
      </c>
      <c r="J15" s="69">
        <v>0.38611111111111113</v>
      </c>
      <c r="K15" s="45">
        <v>27</v>
      </c>
      <c r="L15" s="45">
        <f t="shared" si="1"/>
        <v>117</v>
      </c>
    </row>
    <row r="16" spans="1:13" s="52" customFormat="1" ht="23.25" customHeight="1">
      <c r="A16" s="68">
        <v>11</v>
      </c>
      <c r="B16" s="115" t="s">
        <v>3014</v>
      </c>
      <c r="C16" s="115" t="s">
        <v>788</v>
      </c>
      <c r="D16" s="115" t="s">
        <v>65</v>
      </c>
      <c r="E16" s="45">
        <v>15</v>
      </c>
      <c r="F16" s="45">
        <v>20</v>
      </c>
      <c r="G16" s="45">
        <v>25</v>
      </c>
      <c r="H16" s="45">
        <v>30</v>
      </c>
      <c r="I16" s="45">
        <f t="shared" si="0"/>
        <v>90</v>
      </c>
      <c r="J16" s="69">
        <v>0.12847222222222224</v>
      </c>
      <c r="K16" s="45">
        <v>9</v>
      </c>
      <c r="L16" s="45">
        <f t="shared" si="1"/>
        <v>99</v>
      </c>
    </row>
    <row r="17" spans="1:12" s="52" customFormat="1" ht="23.25" customHeight="1">
      <c r="A17" s="46">
        <v>12</v>
      </c>
      <c r="B17" s="115" t="s">
        <v>3015</v>
      </c>
      <c r="C17" s="115" t="s">
        <v>640</v>
      </c>
      <c r="D17" s="115" t="s">
        <v>74</v>
      </c>
      <c r="E17" s="45">
        <v>15</v>
      </c>
      <c r="F17" s="45">
        <v>0</v>
      </c>
      <c r="G17" s="45">
        <v>25</v>
      </c>
      <c r="H17" s="43">
        <v>30</v>
      </c>
      <c r="I17" s="45">
        <f t="shared" si="0"/>
        <v>70</v>
      </c>
      <c r="J17" s="45"/>
      <c r="K17" s="45"/>
      <c r="L17" s="45">
        <f t="shared" si="1"/>
        <v>70</v>
      </c>
    </row>
    <row r="18" spans="1:12" s="52" customFormat="1" ht="23.25" customHeight="1">
      <c r="A18" s="44"/>
      <c r="B18" s="115" t="s">
        <v>3016</v>
      </c>
      <c r="C18" s="115" t="s">
        <v>609</v>
      </c>
      <c r="D18" s="115" t="s">
        <v>74</v>
      </c>
      <c r="E18" s="43">
        <v>15</v>
      </c>
      <c r="F18" s="43">
        <v>0</v>
      </c>
      <c r="G18" s="43">
        <v>25</v>
      </c>
      <c r="H18" s="43">
        <v>30</v>
      </c>
      <c r="I18" s="45">
        <f t="shared" si="0"/>
        <v>70</v>
      </c>
      <c r="J18" s="45"/>
      <c r="K18" s="45"/>
      <c r="L18" s="45">
        <f t="shared" si="1"/>
        <v>70</v>
      </c>
    </row>
    <row r="19" spans="1:12" s="52" customFormat="1" ht="23.25" customHeight="1">
      <c r="A19" s="68">
        <v>14</v>
      </c>
      <c r="B19" s="68" t="s">
        <v>3017</v>
      </c>
      <c r="C19" s="68" t="s">
        <v>3018</v>
      </c>
      <c r="D19" s="68" t="s">
        <v>310</v>
      </c>
      <c r="E19" s="45">
        <v>15</v>
      </c>
      <c r="F19" s="45">
        <v>20</v>
      </c>
      <c r="G19" s="45">
        <v>0</v>
      </c>
      <c r="H19" s="45">
        <v>30</v>
      </c>
      <c r="I19" s="45">
        <f t="shared" si="0"/>
        <v>65</v>
      </c>
      <c r="J19" s="45"/>
      <c r="K19" s="45"/>
      <c r="L19" s="45">
        <f t="shared" si="1"/>
        <v>65</v>
      </c>
    </row>
    <row r="20" spans="1:12" s="52" customFormat="1" ht="23.25" customHeight="1">
      <c r="A20" s="46">
        <v>15</v>
      </c>
      <c r="B20" s="115" t="s">
        <v>3019</v>
      </c>
      <c r="C20" s="115" t="s">
        <v>1575</v>
      </c>
      <c r="D20" s="115" t="s">
        <v>74</v>
      </c>
      <c r="E20" s="45">
        <v>15</v>
      </c>
      <c r="F20" s="45">
        <v>20</v>
      </c>
      <c r="G20" s="45">
        <v>25</v>
      </c>
      <c r="H20" s="45">
        <v>0</v>
      </c>
      <c r="I20" s="45">
        <f t="shared" si="0"/>
        <v>60</v>
      </c>
      <c r="J20" s="45"/>
      <c r="K20" s="45"/>
      <c r="L20" s="45">
        <f t="shared" si="1"/>
        <v>60</v>
      </c>
    </row>
    <row r="21" spans="1:12" s="52" customFormat="1" ht="23.25" customHeight="1">
      <c r="A21" s="44"/>
      <c r="B21" s="115" t="s">
        <v>3020</v>
      </c>
      <c r="C21" s="115" t="s">
        <v>3021</v>
      </c>
      <c r="D21" s="115" t="s">
        <v>74</v>
      </c>
      <c r="E21" s="45">
        <v>15</v>
      </c>
      <c r="F21" s="45">
        <v>20</v>
      </c>
      <c r="G21" s="45">
        <v>25</v>
      </c>
      <c r="H21" s="45">
        <v>0</v>
      </c>
      <c r="I21" s="45">
        <f t="shared" si="0"/>
        <v>60</v>
      </c>
      <c r="J21" s="45"/>
      <c r="K21" s="45"/>
      <c r="L21" s="45">
        <f t="shared" si="1"/>
        <v>60</v>
      </c>
    </row>
    <row r="22" spans="1:12" s="52" customFormat="1" ht="23.25" customHeight="1">
      <c r="A22" s="68">
        <v>17</v>
      </c>
      <c r="B22" s="70" t="s">
        <v>3022</v>
      </c>
      <c r="C22" s="70" t="s">
        <v>64</v>
      </c>
      <c r="D22" s="70" t="s">
        <v>65</v>
      </c>
      <c r="E22" s="43">
        <v>0</v>
      </c>
      <c r="F22" s="43">
        <v>0</v>
      </c>
      <c r="G22" s="43">
        <v>25</v>
      </c>
      <c r="H22" s="43">
        <v>30</v>
      </c>
      <c r="I22" s="43">
        <f t="shared" si="0"/>
        <v>55</v>
      </c>
      <c r="J22" s="45"/>
      <c r="K22" s="45"/>
      <c r="L22" s="43">
        <f t="shared" si="1"/>
        <v>55</v>
      </c>
    </row>
    <row r="23" spans="1:12" s="52" customFormat="1" ht="23.25" customHeight="1">
      <c r="A23" s="46">
        <v>18</v>
      </c>
      <c r="B23" s="115" t="s">
        <v>3023</v>
      </c>
      <c r="C23" s="115" t="s">
        <v>1389</v>
      </c>
      <c r="D23" s="115" t="s">
        <v>74</v>
      </c>
      <c r="E23" s="45">
        <v>0</v>
      </c>
      <c r="F23" s="45">
        <v>20</v>
      </c>
      <c r="G23" s="45">
        <v>25</v>
      </c>
      <c r="H23" s="45">
        <v>0</v>
      </c>
      <c r="I23" s="45">
        <f t="shared" si="0"/>
        <v>45</v>
      </c>
      <c r="J23" s="45"/>
      <c r="K23" s="45"/>
      <c r="L23" s="45">
        <f t="shared" si="1"/>
        <v>45</v>
      </c>
    </row>
    <row r="24" spans="1:12" s="52" customFormat="1" ht="23.25" customHeight="1">
      <c r="A24" s="44"/>
      <c r="B24" s="115" t="s">
        <v>3024</v>
      </c>
      <c r="C24" s="115" t="s">
        <v>1389</v>
      </c>
      <c r="D24" s="115" t="s">
        <v>74</v>
      </c>
      <c r="E24" s="45">
        <v>15</v>
      </c>
      <c r="F24" s="45">
        <v>0</v>
      </c>
      <c r="G24" s="45">
        <v>0</v>
      </c>
      <c r="H24" s="45">
        <v>30</v>
      </c>
      <c r="I24" s="45">
        <f t="shared" si="0"/>
        <v>45</v>
      </c>
      <c r="J24" s="45"/>
      <c r="K24" s="45"/>
      <c r="L24" s="45">
        <f t="shared" si="1"/>
        <v>45</v>
      </c>
    </row>
    <row r="25" spans="1:12" s="52" customFormat="1" ht="23.25" customHeight="1">
      <c r="A25" s="68">
        <v>20</v>
      </c>
      <c r="B25" s="115" t="s">
        <v>3025</v>
      </c>
      <c r="C25" s="115" t="s">
        <v>788</v>
      </c>
      <c r="D25" s="115" t="s">
        <v>65</v>
      </c>
      <c r="E25" s="45">
        <v>15</v>
      </c>
      <c r="F25" s="45">
        <v>0</v>
      </c>
      <c r="G25" s="45">
        <v>25</v>
      </c>
      <c r="H25" s="45">
        <v>0</v>
      </c>
      <c r="I25" s="45">
        <f t="shared" si="0"/>
        <v>40</v>
      </c>
      <c r="J25" s="69"/>
      <c r="K25" s="45"/>
      <c r="L25" s="45">
        <f t="shared" si="1"/>
        <v>40</v>
      </c>
    </row>
    <row r="26" spans="1:12" s="52" customFormat="1" ht="23.25" customHeight="1">
      <c r="A26" s="46">
        <v>21</v>
      </c>
      <c r="B26" s="68" t="s">
        <v>1607</v>
      </c>
      <c r="C26" s="68" t="s">
        <v>3026</v>
      </c>
      <c r="D26" s="68" t="s">
        <v>74</v>
      </c>
      <c r="E26" s="45">
        <v>15</v>
      </c>
      <c r="F26" s="45">
        <v>20</v>
      </c>
      <c r="G26" s="45">
        <v>0</v>
      </c>
      <c r="H26" s="45">
        <v>0</v>
      </c>
      <c r="I26" s="45">
        <f t="shared" si="0"/>
        <v>35</v>
      </c>
      <c r="J26" s="45"/>
      <c r="K26" s="45"/>
      <c r="L26" s="45">
        <f t="shared" si="1"/>
        <v>35</v>
      </c>
    </row>
    <row r="27" spans="1:12" s="52" customFormat="1" ht="23.25" customHeight="1">
      <c r="A27" s="44"/>
      <c r="B27" s="118" t="s">
        <v>3027</v>
      </c>
      <c r="C27" s="118" t="s">
        <v>64</v>
      </c>
      <c r="D27" s="118" t="s">
        <v>65</v>
      </c>
      <c r="E27" s="43">
        <v>15</v>
      </c>
      <c r="F27" s="43">
        <v>20</v>
      </c>
      <c r="G27" s="43">
        <v>0</v>
      </c>
      <c r="H27" s="43">
        <v>0</v>
      </c>
      <c r="I27" s="43">
        <f t="shared" si="0"/>
        <v>35</v>
      </c>
      <c r="J27" s="45"/>
      <c r="K27" s="45"/>
      <c r="L27" s="43">
        <f t="shared" si="1"/>
        <v>35</v>
      </c>
    </row>
    <row r="28" spans="1:12" s="52" customFormat="1" ht="23.25" customHeight="1">
      <c r="A28" s="68">
        <v>23</v>
      </c>
      <c r="B28" s="115" t="s">
        <v>3028</v>
      </c>
      <c r="C28" s="115" t="s">
        <v>370</v>
      </c>
      <c r="D28" s="115" t="s">
        <v>92</v>
      </c>
      <c r="E28" s="45">
        <v>0</v>
      </c>
      <c r="F28" s="45">
        <v>0</v>
      </c>
      <c r="G28" s="45">
        <v>0</v>
      </c>
      <c r="H28" s="45">
        <v>30</v>
      </c>
      <c r="I28" s="45">
        <f t="shared" si="0"/>
        <v>30</v>
      </c>
      <c r="J28" s="45"/>
      <c r="K28" s="45"/>
      <c r="L28" s="45">
        <f t="shared" si="1"/>
        <v>30</v>
      </c>
    </row>
    <row r="29" spans="1:12" s="52" customFormat="1" ht="23.25" customHeight="1">
      <c r="A29" s="46">
        <v>24</v>
      </c>
      <c r="B29" s="115" t="s">
        <v>1463</v>
      </c>
      <c r="C29" s="115" t="s">
        <v>1464</v>
      </c>
      <c r="D29" s="115" t="s">
        <v>1465</v>
      </c>
      <c r="E29" s="45">
        <v>0</v>
      </c>
      <c r="F29" s="45">
        <v>20</v>
      </c>
      <c r="G29" s="45">
        <v>0</v>
      </c>
      <c r="H29" s="45">
        <v>0</v>
      </c>
      <c r="I29" s="45">
        <f t="shared" si="0"/>
        <v>20</v>
      </c>
      <c r="J29" s="69"/>
      <c r="K29" s="45"/>
      <c r="L29" s="45">
        <f t="shared" si="1"/>
        <v>20</v>
      </c>
    </row>
    <row r="30" spans="1:12" s="52" customFormat="1" ht="23.25" customHeight="1">
      <c r="A30" s="42"/>
      <c r="B30" s="115" t="s">
        <v>3029</v>
      </c>
      <c r="C30" s="115" t="s">
        <v>2920</v>
      </c>
      <c r="D30" s="115" t="s">
        <v>310</v>
      </c>
      <c r="E30" s="43">
        <v>0</v>
      </c>
      <c r="F30" s="43">
        <v>20</v>
      </c>
      <c r="G30" s="43">
        <v>0</v>
      </c>
      <c r="H30" s="43">
        <v>0</v>
      </c>
      <c r="I30" s="45">
        <f t="shared" si="0"/>
        <v>20</v>
      </c>
      <c r="J30" s="69"/>
      <c r="K30" s="45"/>
      <c r="L30" s="45">
        <f t="shared" si="1"/>
        <v>20</v>
      </c>
    </row>
    <row r="31" spans="1:12" s="52" customFormat="1" ht="23.25" customHeight="1">
      <c r="A31" s="44"/>
      <c r="B31" s="70" t="s">
        <v>1579</v>
      </c>
      <c r="C31" s="70" t="s">
        <v>733</v>
      </c>
      <c r="D31" s="70" t="s">
        <v>74</v>
      </c>
      <c r="E31" s="43">
        <v>0</v>
      </c>
      <c r="F31" s="43">
        <v>20</v>
      </c>
      <c r="G31" s="43">
        <v>0</v>
      </c>
      <c r="H31" s="43">
        <v>0</v>
      </c>
      <c r="I31" s="45">
        <f t="shared" si="0"/>
        <v>20</v>
      </c>
      <c r="J31" s="45"/>
      <c r="K31" s="45"/>
      <c r="L31" s="45">
        <f t="shared" si="1"/>
        <v>20</v>
      </c>
    </row>
    <row r="32" spans="1:12" s="52" customFormat="1" ht="23.25" customHeight="1">
      <c r="A32" s="46">
        <v>27</v>
      </c>
      <c r="B32" s="115" t="s">
        <v>2640</v>
      </c>
      <c r="C32" s="115" t="s">
        <v>64</v>
      </c>
      <c r="D32" s="115" t="s">
        <v>65</v>
      </c>
      <c r="E32" s="45">
        <v>15</v>
      </c>
      <c r="F32" s="45">
        <v>0</v>
      </c>
      <c r="G32" s="45">
        <v>0</v>
      </c>
      <c r="H32" s="45">
        <v>0</v>
      </c>
      <c r="I32" s="45">
        <v>15</v>
      </c>
      <c r="J32" s="69"/>
      <c r="K32" s="45"/>
      <c r="L32" s="45">
        <f t="shared" si="1"/>
        <v>15</v>
      </c>
    </row>
    <row r="33" spans="1:12" s="52" customFormat="1" ht="23.25" customHeight="1">
      <c r="A33" s="44"/>
      <c r="B33" s="115" t="s">
        <v>3030</v>
      </c>
      <c r="C33" s="115" t="s">
        <v>1575</v>
      </c>
      <c r="D33" s="115" t="s">
        <v>74</v>
      </c>
      <c r="E33" s="45">
        <v>15</v>
      </c>
      <c r="F33" s="45">
        <v>0</v>
      </c>
      <c r="G33" s="45">
        <v>0</v>
      </c>
      <c r="H33" s="45">
        <v>0</v>
      </c>
      <c r="I33" s="45">
        <f t="shared" ref="I33:I44" si="2">E33+F33+G33+H33</f>
        <v>15</v>
      </c>
      <c r="J33" s="45"/>
      <c r="K33" s="45"/>
      <c r="L33" s="45">
        <f t="shared" si="1"/>
        <v>15</v>
      </c>
    </row>
    <row r="34" spans="1:12" s="52" customFormat="1" ht="23.25" customHeight="1">
      <c r="A34" s="68">
        <v>29</v>
      </c>
      <c r="B34" s="115" t="s">
        <v>3031</v>
      </c>
      <c r="C34" s="115" t="s">
        <v>64</v>
      </c>
      <c r="D34" s="115" t="s">
        <v>65</v>
      </c>
      <c r="E34" s="45">
        <v>0</v>
      </c>
      <c r="F34" s="45">
        <v>0</v>
      </c>
      <c r="G34" s="45">
        <v>0</v>
      </c>
      <c r="H34" s="45">
        <v>0</v>
      </c>
      <c r="I34" s="45">
        <f t="shared" si="2"/>
        <v>0</v>
      </c>
      <c r="J34" s="69"/>
      <c r="K34" s="45"/>
      <c r="L34" s="45">
        <f t="shared" si="1"/>
        <v>0</v>
      </c>
    </row>
    <row r="35" spans="1:12" s="52" customFormat="1" ht="23.25" customHeight="1">
      <c r="A35" s="68">
        <v>30</v>
      </c>
      <c r="B35" s="115" t="s">
        <v>2598</v>
      </c>
      <c r="C35" s="115" t="s">
        <v>64</v>
      </c>
      <c r="D35" s="115" t="s">
        <v>65</v>
      </c>
      <c r="E35" s="43">
        <v>0</v>
      </c>
      <c r="F35" s="43">
        <v>0</v>
      </c>
      <c r="G35" s="43">
        <v>0</v>
      </c>
      <c r="H35" s="43">
        <v>0</v>
      </c>
      <c r="I35" s="45">
        <f t="shared" si="2"/>
        <v>0</v>
      </c>
      <c r="J35" s="69"/>
      <c r="K35" s="45"/>
      <c r="L35" s="45">
        <f t="shared" si="1"/>
        <v>0</v>
      </c>
    </row>
    <row r="36" spans="1:12" s="52" customFormat="1" ht="23.25" customHeight="1">
      <c r="A36" s="68">
        <v>31</v>
      </c>
      <c r="B36" s="115" t="s">
        <v>3032</v>
      </c>
      <c r="C36" s="115" t="s">
        <v>64</v>
      </c>
      <c r="D36" s="115" t="s">
        <v>65</v>
      </c>
      <c r="E36" s="43">
        <v>0</v>
      </c>
      <c r="F36" s="43">
        <v>0</v>
      </c>
      <c r="G36" s="43">
        <v>0</v>
      </c>
      <c r="H36" s="43">
        <v>0</v>
      </c>
      <c r="I36" s="45">
        <f t="shared" si="2"/>
        <v>0</v>
      </c>
      <c r="J36" s="69"/>
      <c r="K36" s="45"/>
      <c r="L36" s="45">
        <f t="shared" si="1"/>
        <v>0</v>
      </c>
    </row>
    <row r="37" spans="1:12" s="52" customFormat="1" ht="23.25" customHeight="1">
      <c r="A37" s="68">
        <v>32</v>
      </c>
      <c r="B37" s="115" t="s">
        <v>3033</v>
      </c>
      <c r="C37" s="115" t="s">
        <v>788</v>
      </c>
      <c r="D37" s="115" t="s">
        <v>65</v>
      </c>
      <c r="E37" s="45">
        <v>0</v>
      </c>
      <c r="F37" s="45">
        <v>0</v>
      </c>
      <c r="G37" s="45">
        <v>0</v>
      </c>
      <c r="H37" s="45">
        <v>0</v>
      </c>
      <c r="I37" s="45">
        <f t="shared" si="2"/>
        <v>0</v>
      </c>
      <c r="J37" s="69"/>
      <c r="K37" s="45"/>
      <c r="L37" s="45">
        <f t="shared" si="1"/>
        <v>0</v>
      </c>
    </row>
    <row r="38" spans="1:12" s="52" customFormat="1" ht="23.25" customHeight="1">
      <c r="A38" s="68">
        <v>33</v>
      </c>
      <c r="B38" s="115" t="s">
        <v>3034</v>
      </c>
      <c r="C38" s="115" t="s">
        <v>562</v>
      </c>
      <c r="D38" s="115" t="s">
        <v>65</v>
      </c>
      <c r="E38" s="45">
        <v>0</v>
      </c>
      <c r="F38" s="45">
        <v>0</v>
      </c>
      <c r="G38" s="45">
        <v>0</v>
      </c>
      <c r="H38" s="45">
        <v>0</v>
      </c>
      <c r="I38" s="45">
        <f t="shared" si="2"/>
        <v>0</v>
      </c>
      <c r="J38" s="45"/>
      <c r="K38" s="45"/>
      <c r="L38" s="45">
        <f t="shared" si="1"/>
        <v>0</v>
      </c>
    </row>
    <row r="39" spans="1:12" s="52" customFormat="1" ht="23.25" customHeight="1">
      <c r="A39" s="68">
        <v>34</v>
      </c>
      <c r="B39" s="115" t="s">
        <v>3035</v>
      </c>
      <c r="C39" s="115" t="s">
        <v>562</v>
      </c>
      <c r="D39" s="115" t="s">
        <v>65</v>
      </c>
      <c r="E39" s="45">
        <v>0</v>
      </c>
      <c r="F39" s="45">
        <v>0</v>
      </c>
      <c r="G39" s="45">
        <v>0</v>
      </c>
      <c r="H39" s="45">
        <v>0</v>
      </c>
      <c r="I39" s="45">
        <f t="shared" si="2"/>
        <v>0</v>
      </c>
      <c r="J39" s="45"/>
      <c r="K39" s="45"/>
      <c r="L39" s="45">
        <f t="shared" si="1"/>
        <v>0</v>
      </c>
    </row>
    <row r="40" spans="1:12" s="52" customFormat="1" ht="23.25" customHeight="1">
      <c r="A40" s="68">
        <v>35</v>
      </c>
      <c r="B40" s="115" t="s">
        <v>3036</v>
      </c>
      <c r="C40" s="115" t="s">
        <v>562</v>
      </c>
      <c r="D40" s="115" t="s">
        <v>65</v>
      </c>
      <c r="E40" s="45">
        <v>0</v>
      </c>
      <c r="F40" s="45">
        <v>0</v>
      </c>
      <c r="G40" s="45">
        <v>0</v>
      </c>
      <c r="H40" s="45">
        <v>0</v>
      </c>
      <c r="I40" s="45">
        <f t="shared" si="2"/>
        <v>0</v>
      </c>
      <c r="J40" s="45"/>
      <c r="K40" s="45"/>
      <c r="L40" s="45">
        <f t="shared" si="1"/>
        <v>0</v>
      </c>
    </row>
    <row r="41" spans="1:12" s="52" customFormat="1" ht="23.25" customHeight="1">
      <c r="A41" s="68">
        <v>36</v>
      </c>
      <c r="B41" s="115" t="s">
        <v>1403</v>
      </c>
      <c r="C41" s="115" t="s">
        <v>1292</v>
      </c>
      <c r="D41" s="115" t="s">
        <v>255</v>
      </c>
      <c r="E41" s="45">
        <v>0</v>
      </c>
      <c r="F41" s="45">
        <v>0</v>
      </c>
      <c r="G41" s="45">
        <v>0</v>
      </c>
      <c r="H41" s="45">
        <v>0</v>
      </c>
      <c r="I41" s="45">
        <f t="shared" si="2"/>
        <v>0</v>
      </c>
      <c r="J41" s="45"/>
      <c r="K41" s="45"/>
      <c r="L41" s="45">
        <f t="shared" si="1"/>
        <v>0</v>
      </c>
    </row>
    <row r="42" spans="1:12" s="52" customFormat="1" ht="23.25" customHeight="1">
      <c r="A42" s="68">
        <v>37</v>
      </c>
      <c r="B42" s="115" t="s">
        <v>1438</v>
      </c>
      <c r="C42" s="115" t="s">
        <v>1440</v>
      </c>
      <c r="D42" s="115" t="s">
        <v>403</v>
      </c>
      <c r="E42" s="45">
        <v>0</v>
      </c>
      <c r="F42" s="45">
        <v>0</v>
      </c>
      <c r="G42" s="45">
        <v>0</v>
      </c>
      <c r="H42" s="45">
        <v>0</v>
      </c>
      <c r="I42" s="45">
        <f t="shared" si="2"/>
        <v>0</v>
      </c>
      <c r="J42" s="45"/>
      <c r="K42" s="45"/>
      <c r="L42" s="45">
        <f t="shared" si="1"/>
        <v>0</v>
      </c>
    </row>
    <row r="43" spans="1:12" s="52" customFormat="1" ht="23.25" customHeight="1">
      <c r="A43" s="68">
        <v>38</v>
      </c>
      <c r="B43" s="115" t="s">
        <v>3037</v>
      </c>
      <c r="C43" s="115" t="s">
        <v>3038</v>
      </c>
      <c r="D43" s="115" t="s">
        <v>65</v>
      </c>
      <c r="E43" s="43">
        <v>0</v>
      </c>
      <c r="F43" s="43">
        <v>0</v>
      </c>
      <c r="G43" s="43">
        <v>0</v>
      </c>
      <c r="H43" s="43">
        <v>0</v>
      </c>
      <c r="I43" s="45">
        <f t="shared" si="2"/>
        <v>0</v>
      </c>
      <c r="J43" s="45"/>
      <c r="K43" s="45"/>
      <c r="L43" s="45">
        <f t="shared" si="1"/>
        <v>0</v>
      </c>
    </row>
    <row r="44" spans="1:12" s="52" customFormat="1" ht="23.25" customHeight="1">
      <c r="A44" s="68">
        <v>39</v>
      </c>
      <c r="B44" s="115" t="s">
        <v>3039</v>
      </c>
      <c r="C44" s="115" t="s">
        <v>3040</v>
      </c>
      <c r="D44" s="115" t="s">
        <v>65</v>
      </c>
      <c r="E44" s="45">
        <v>0</v>
      </c>
      <c r="F44" s="45">
        <v>0</v>
      </c>
      <c r="G44" s="45">
        <v>0</v>
      </c>
      <c r="H44" s="45">
        <v>0</v>
      </c>
      <c r="I44" s="45">
        <f t="shared" si="2"/>
        <v>0</v>
      </c>
      <c r="J44" s="45"/>
      <c r="K44" s="45"/>
      <c r="L44" s="45">
        <f t="shared" si="1"/>
        <v>0</v>
      </c>
    </row>
    <row r="45" spans="1:12" s="52" customFormat="1" ht="23.25" customHeight="1">
      <c r="A45" s="68">
        <v>40</v>
      </c>
      <c r="B45" s="115" t="s">
        <v>3041</v>
      </c>
      <c r="C45" s="115" t="s">
        <v>3040</v>
      </c>
      <c r="D45" s="115" t="s">
        <v>65</v>
      </c>
      <c r="E45" s="45">
        <v>0</v>
      </c>
      <c r="F45" s="45">
        <v>0</v>
      </c>
      <c r="G45" s="45">
        <v>0</v>
      </c>
      <c r="H45" s="45">
        <v>0</v>
      </c>
      <c r="I45" s="45">
        <v>0</v>
      </c>
      <c r="J45" s="45"/>
      <c r="K45" s="45"/>
      <c r="L45" s="45">
        <f t="shared" si="1"/>
        <v>0</v>
      </c>
    </row>
    <row r="46" spans="1:12" s="52" customFormat="1" ht="23.25" customHeight="1">
      <c r="A46" s="68">
        <v>41</v>
      </c>
      <c r="B46" s="115" t="s">
        <v>3042</v>
      </c>
      <c r="C46" s="115" t="s">
        <v>753</v>
      </c>
      <c r="D46" s="115" t="s">
        <v>754</v>
      </c>
      <c r="E46" s="45">
        <v>0</v>
      </c>
      <c r="F46" s="45">
        <v>0</v>
      </c>
      <c r="G46" s="45">
        <v>0</v>
      </c>
      <c r="H46" s="45">
        <v>0</v>
      </c>
      <c r="I46" s="45">
        <f t="shared" ref="I46:I51" si="3">E46+F46+G46+H46</f>
        <v>0</v>
      </c>
      <c r="J46" s="45"/>
      <c r="K46" s="45"/>
      <c r="L46" s="45">
        <f t="shared" si="1"/>
        <v>0</v>
      </c>
    </row>
    <row r="47" spans="1:12" s="52" customFormat="1" ht="23.25" customHeight="1">
      <c r="A47" s="68">
        <v>42</v>
      </c>
      <c r="B47" s="115" t="s">
        <v>3043</v>
      </c>
      <c r="C47" s="115" t="s">
        <v>378</v>
      </c>
      <c r="D47" s="115" t="s">
        <v>65</v>
      </c>
      <c r="E47" s="45">
        <v>0</v>
      </c>
      <c r="F47" s="45">
        <v>0</v>
      </c>
      <c r="G47" s="45">
        <v>0</v>
      </c>
      <c r="H47" s="45">
        <v>0</v>
      </c>
      <c r="I47" s="45">
        <f t="shared" si="3"/>
        <v>0</v>
      </c>
      <c r="J47" s="45"/>
      <c r="K47" s="45"/>
      <c r="L47" s="45">
        <f t="shared" si="1"/>
        <v>0</v>
      </c>
    </row>
    <row r="48" spans="1:12" s="52" customFormat="1" ht="23.25" customHeight="1">
      <c r="A48" s="45">
        <v>43</v>
      </c>
      <c r="B48" s="115" t="s">
        <v>3044</v>
      </c>
      <c r="C48" s="115" t="s">
        <v>3021</v>
      </c>
      <c r="D48" s="115" t="s">
        <v>74</v>
      </c>
      <c r="E48" s="45">
        <v>0</v>
      </c>
      <c r="F48" s="45">
        <v>0</v>
      </c>
      <c r="G48" s="45">
        <v>0</v>
      </c>
      <c r="H48" s="45">
        <v>0</v>
      </c>
      <c r="I48" s="45">
        <f t="shared" si="3"/>
        <v>0</v>
      </c>
      <c r="J48" s="45"/>
      <c r="K48" s="45"/>
      <c r="L48" s="45">
        <f t="shared" si="1"/>
        <v>0</v>
      </c>
    </row>
    <row r="49" spans="1:12" s="52" customFormat="1" ht="23.25" customHeight="1">
      <c r="A49" s="45">
        <v>44</v>
      </c>
      <c r="B49" s="115" t="s">
        <v>3045</v>
      </c>
      <c r="C49" s="115" t="s">
        <v>1389</v>
      </c>
      <c r="D49" s="115" t="s">
        <v>74</v>
      </c>
      <c r="E49" s="45">
        <v>0</v>
      </c>
      <c r="F49" s="45">
        <v>0</v>
      </c>
      <c r="G49" s="45">
        <v>0</v>
      </c>
      <c r="H49" s="45">
        <v>0</v>
      </c>
      <c r="I49" s="45">
        <f t="shared" si="3"/>
        <v>0</v>
      </c>
      <c r="J49" s="45"/>
      <c r="K49" s="45"/>
      <c r="L49" s="45">
        <f t="shared" si="1"/>
        <v>0</v>
      </c>
    </row>
    <row r="50" spans="1:12" s="52" customFormat="1" ht="23.25" customHeight="1">
      <c r="A50" s="45">
        <v>45</v>
      </c>
      <c r="B50" s="68" t="s">
        <v>3046</v>
      </c>
      <c r="C50" s="68" t="s">
        <v>3018</v>
      </c>
      <c r="D50" s="68" t="s">
        <v>310</v>
      </c>
      <c r="E50" s="45">
        <v>0</v>
      </c>
      <c r="F50" s="45">
        <v>0</v>
      </c>
      <c r="G50" s="45">
        <v>0</v>
      </c>
      <c r="H50" s="45">
        <v>0</v>
      </c>
      <c r="I50" s="45">
        <f t="shared" si="3"/>
        <v>0</v>
      </c>
      <c r="J50" s="45"/>
      <c r="K50" s="45"/>
      <c r="L50" s="45">
        <f t="shared" si="1"/>
        <v>0</v>
      </c>
    </row>
    <row r="51" spans="1:12" s="52" customFormat="1" ht="23.25" customHeight="1">
      <c r="A51" s="45">
        <v>46</v>
      </c>
      <c r="B51" s="70" t="s">
        <v>3047</v>
      </c>
      <c r="C51" s="70" t="s">
        <v>726</v>
      </c>
      <c r="D51" s="70" t="s">
        <v>65</v>
      </c>
      <c r="E51" s="43">
        <v>0</v>
      </c>
      <c r="F51" s="43">
        <v>0</v>
      </c>
      <c r="G51" s="43">
        <v>0</v>
      </c>
      <c r="H51" s="43">
        <v>0</v>
      </c>
      <c r="I51" s="43">
        <f t="shared" si="3"/>
        <v>0</v>
      </c>
      <c r="J51" s="45"/>
      <c r="K51" s="45"/>
      <c r="L51" s="43">
        <f t="shared" si="1"/>
        <v>0</v>
      </c>
    </row>
  </sheetData>
  <sortState ref="A5:M9">
    <sortCondition ref="A5:A9"/>
  </sortState>
  <mergeCells count="12">
    <mergeCell ref="A26:A27"/>
    <mergeCell ref="A29:A31"/>
    <mergeCell ref="A32:A33"/>
    <mergeCell ref="M4:M5"/>
    <mergeCell ref="A1:L1"/>
    <mergeCell ref="A2:L2"/>
    <mergeCell ref="A3:L3"/>
    <mergeCell ref="E4:K4"/>
    <mergeCell ref="L4:L5"/>
    <mergeCell ref="A17:A18"/>
    <mergeCell ref="A20:A21"/>
    <mergeCell ref="A23:A24"/>
  </mergeCells>
  <pageMargins left="0.7" right="0.7" top="0.75" bottom="0.75" header="0.3" footer="0.3"/>
  <pageSetup orientation="portrait" horizontalDpi="0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119"/>
  <sheetViews>
    <sheetView workbookViewId="0">
      <selection activeCell="M4" sqref="M4:M5"/>
    </sheetView>
  </sheetViews>
  <sheetFormatPr defaultRowHeight="15"/>
  <cols>
    <col min="2" max="2" width="23.28515625" bestFit="1" customWidth="1"/>
    <col min="3" max="3" width="31.42578125" bestFit="1" customWidth="1"/>
    <col min="4" max="4" width="13.140625" customWidth="1"/>
    <col min="10" max="12" width="10.5703125" customWidth="1"/>
  </cols>
  <sheetData>
    <row r="1" spans="1:13" ht="34.5">
      <c r="A1" s="25" t="s">
        <v>27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3" ht="34.5">
      <c r="A2" s="25" t="s">
        <v>28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3" ht="34.5">
      <c r="A3" s="25" t="s">
        <v>13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3" s="52" customFormat="1" ht="26.25" customHeight="1">
      <c r="A4" s="49"/>
      <c r="B4" s="49"/>
      <c r="C4" s="49"/>
      <c r="D4" s="49"/>
      <c r="E4" s="57" t="s">
        <v>2780</v>
      </c>
      <c r="F4" s="57"/>
      <c r="G4" s="57"/>
      <c r="H4" s="57"/>
      <c r="I4" s="57"/>
      <c r="J4" s="57"/>
      <c r="K4" s="57"/>
      <c r="L4" s="58" t="s">
        <v>18</v>
      </c>
      <c r="M4" s="64" t="s">
        <v>2798</v>
      </c>
    </row>
    <row r="5" spans="1:13" s="144" customFormat="1" ht="26.25" customHeight="1">
      <c r="A5" s="119" t="s">
        <v>0</v>
      </c>
      <c r="B5" s="143" t="s">
        <v>1</v>
      </c>
      <c r="C5" s="63" t="s">
        <v>5</v>
      </c>
      <c r="D5" s="63" t="s">
        <v>6</v>
      </c>
      <c r="E5" s="63" t="s">
        <v>19</v>
      </c>
      <c r="F5" s="63" t="s">
        <v>20</v>
      </c>
      <c r="G5" s="63" t="s">
        <v>21</v>
      </c>
      <c r="H5" s="63" t="s">
        <v>22</v>
      </c>
      <c r="I5" s="63" t="s">
        <v>23</v>
      </c>
      <c r="J5" s="63" t="s">
        <v>24</v>
      </c>
      <c r="K5" s="63" t="s">
        <v>25</v>
      </c>
      <c r="L5" s="58"/>
      <c r="M5" s="64"/>
    </row>
    <row r="6" spans="1:13" s="52" customFormat="1" ht="23.25" customHeight="1">
      <c r="A6" s="56">
        <v>1</v>
      </c>
      <c r="B6" s="125" t="s">
        <v>3049</v>
      </c>
      <c r="C6" s="125" t="s">
        <v>3050</v>
      </c>
      <c r="D6" s="125" t="s">
        <v>65</v>
      </c>
      <c r="E6" s="56">
        <v>15</v>
      </c>
      <c r="F6" s="56">
        <v>20</v>
      </c>
      <c r="G6" s="56">
        <v>25</v>
      </c>
      <c r="H6" s="56">
        <v>30</v>
      </c>
      <c r="I6" s="56">
        <f>E6+F6+G6+H6</f>
        <v>90</v>
      </c>
      <c r="J6" s="67">
        <v>0.61388888888888882</v>
      </c>
      <c r="K6" s="56">
        <v>42</v>
      </c>
      <c r="L6" s="56">
        <f>I6+K6</f>
        <v>132</v>
      </c>
      <c r="M6" s="56">
        <v>3</v>
      </c>
    </row>
    <row r="7" spans="1:13" s="52" customFormat="1" ht="23.25" customHeight="1">
      <c r="A7" s="56">
        <v>2</v>
      </c>
      <c r="B7" s="125" t="s">
        <v>395</v>
      </c>
      <c r="C7" s="125" t="s">
        <v>51</v>
      </c>
      <c r="D7" s="125" t="s">
        <v>50</v>
      </c>
      <c r="E7" s="56">
        <v>15</v>
      </c>
      <c r="F7" s="56">
        <v>20</v>
      </c>
      <c r="G7" s="56">
        <v>25</v>
      </c>
      <c r="H7" s="56">
        <v>30</v>
      </c>
      <c r="I7" s="56">
        <f t="shared" ref="I7:I69" si="0">E7+F7+G7+H7</f>
        <v>90</v>
      </c>
      <c r="J7" s="67">
        <v>0.66111111111111109</v>
      </c>
      <c r="K7" s="56">
        <v>45</v>
      </c>
      <c r="L7" s="56">
        <f t="shared" ref="L7:L69" si="1">I7+K7</f>
        <v>135</v>
      </c>
      <c r="M7" s="56">
        <v>2</v>
      </c>
    </row>
    <row r="8" spans="1:13" s="52" customFormat="1" ht="23.25" customHeight="1">
      <c r="A8" s="56">
        <v>3</v>
      </c>
      <c r="B8" s="125" t="s">
        <v>397</v>
      </c>
      <c r="C8" s="125" t="s">
        <v>51</v>
      </c>
      <c r="D8" s="125" t="s">
        <v>50</v>
      </c>
      <c r="E8" s="56">
        <v>15</v>
      </c>
      <c r="F8" s="56">
        <v>20</v>
      </c>
      <c r="G8" s="56">
        <v>25</v>
      </c>
      <c r="H8" s="56">
        <v>30</v>
      </c>
      <c r="I8" s="56">
        <f t="shared" si="0"/>
        <v>90</v>
      </c>
      <c r="J8" s="67">
        <v>0.57638888888888895</v>
      </c>
      <c r="K8" s="56">
        <v>39</v>
      </c>
      <c r="L8" s="56">
        <f t="shared" si="1"/>
        <v>129</v>
      </c>
      <c r="M8" s="56">
        <v>4</v>
      </c>
    </row>
    <row r="9" spans="1:13" s="52" customFormat="1" ht="23.25" customHeight="1">
      <c r="A9" s="56">
        <v>4</v>
      </c>
      <c r="B9" s="125" t="s">
        <v>2216</v>
      </c>
      <c r="C9" s="125" t="s">
        <v>51</v>
      </c>
      <c r="D9" s="125" t="s">
        <v>50</v>
      </c>
      <c r="E9" s="56">
        <v>15</v>
      </c>
      <c r="F9" s="56">
        <v>20</v>
      </c>
      <c r="G9" s="56">
        <v>25</v>
      </c>
      <c r="H9" s="56">
        <v>30</v>
      </c>
      <c r="I9" s="56">
        <f t="shared" si="0"/>
        <v>90</v>
      </c>
      <c r="J9" s="67">
        <v>0.54027777777777775</v>
      </c>
      <c r="K9" s="56">
        <v>36</v>
      </c>
      <c r="L9" s="56">
        <f t="shared" si="1"/>
        <v>126</v>
      </c>
      <c r="M9" s="56">
        <v>5</v>
      </c>
    </row>
    <row r="10" spans="1:13" s="52" customFormat="1" ht="23.25" customHeight="1">
      <c r="A10" s="56">
        <v>5</v>
      </c>
      <c r="B10" s="125" t="s">
        <v>3048</v>
      </c>
      <c r="C10" s="125" t="s">
        <v>266</v>
      </c>
      <c r="D10" s="125" t="s">
        <v>65</v>
      </c>
      <c r="E10" s="56">
        <v>15</v>
      </c>
      <c r="F10" s="56">
        <v>20</v>
      </c>
      <c r="G10" s="56">
        <v>25</v>
      </c>
      <c r="H10" s="56">
        <v>30</v>
      </c>
      <c r="I10" s="56">
        <f>E10+F10+G10+H10</f>
        <v>90</v>
      </c>
      <c r="J10" s="67">
        <v>0.7368055555555556</v>
      </c>
      <c r="K10" s="56">
        <v>51</v>
      </c>
      <c r="L10" s="56">
        <f>I10+K10</f>
        <v>141</v>
      </c>
      <c r="M10" s="56">
        <v>1</v>
      </c>
    </row>
    <row r="11" spans="1:13" s="52" customFormat="1" ht="23.25" customHeight="1">
      <c r="A11" s="41">
        <v>6</v>
      </c>
      <c r="B11" s="136" t="s">
        <v>3051</v>
      </c>
      <c r="C11" s="136" t="s">
        <v>3050</v>
      </c>
      <c r="D11" s="137" t="s">
        <v>65</v>
      </c>
      <c r="E11" s="41">
        <v>15</v>
      </c>
      <c r="F11" s="41">
        <v>20</v>
      </c>
      <c r="G11" s="41">
        <v>25</v>
      </c>
      <c r="H11" s="114">
        <v>30</v>
      </c>
      <c r="I11" s="114">
        <f t="shared" si="0"/>
        <v>90</v>
      </c>
      <c r="J11" s="117">
        <v>0.52777777777777779</v>
      </c>
      <c r="K11" s="41">
        <v>36</v>
      </c>
      <c r="L11" s="114">
        <f t="shared" si="1"/>
        <v>126</v>
      </c>
    </row>
    <row r="12" spans="1:13" s="52" customFormat="1" ht="23.25" customHeight="1">
      <c r="A12" s="45">
        <v>7</v>
      </c>
      <c r="B12" s="134" t="s">
        <v>3052</v>
      </c>
      <c r="C12" s="134" t="s">
        <v>59</v>
      </c>
      <c r="D12" s="135" t="s">
        <v>60</v>
      </c>
      <c r="E12" s="45">
        <v>15</v>
      </c>
      <c r="F12" s="45">
        <v>20</v>
      </c>
      <c r="G12" s="45">
        <v>25</v>
      </c>
      <c r="H12" s="45">
        <v>30</v>
      </c>
      <c r="I12" s="43">
        <f t="shared" si="0"/>
        <v>90</v>
      </c>
      <c r="J12" s="69">
        <v>0.34027777777777773</v>
      </c>
      <c r="K12" s="45">
        <v>24</v>
      </c>
      <c r="L12" s="43">
        <f t="shared" si="1"/>
        <v>114</v>
      </c>
    </row>
    <row r="13" spans="1:13" s="52" customFormat="1" ht="23.25" customHeight="1">
      <c r="A13" s="45">
        <v>8</v>
      </c>
      <c r="B13" s="134" t="s">
        <v>3053</v>
      </c>
      <c r="C13" s="134" t="s">
        <v>266</v>
      </c>
      <c r="D13" s="135" t="s">
        <v>65</v>
      </c>
      <c r="E13" s="45">
        <v>15</v>
      </c>
      <c r="F13" s="45">
        <v>20</v>
      </c>
      <c r="G13" s="45">
        <v>25</v>
      </c>
      <c r="H13" s="43">
        <v>30</v>
      </c>
      <c r="I13" s="43">
        <f t="shared" si="0"/>
        <v>90</v>
      </c>
      <c r="J13" s="69">
        <v>0.17569444444444446</v>
      </c>
      <c r="K13" s="45">
        <v>12</v>
      </c>
      <c r="L13" s="43">
        <f t="shared" si="1"/>
        <v>102</v>
      </c>
    </row>
    <row r="14" spans="1:13" s="52" customFormat="1" ht="23.25" customHeight="1">
      <c r="A14" s="45">
        <v>9</v>
      </c>
      <c r="B14" s="138" t="s">
        <v>3054</v>
      </c>
      <c r="C14" s="138" t="s">
        <v>122</v>
      </c>
      <c r="D14" s="139" t="s">
        <v>123</v>
      </c>
      <c r="E14" s="45">
        <v>15</v>
      </c>
      <c r="F14" s="45">
        <v>20</v>
      </c>
      <c r="G14" s="45">
        <v>25</v>
      </c>
      <c r="H14" s="43">
        <v>30</v>
      </c>
      <c r="I14" s="43">
        <f t="shared" si="0"/>
        <v>90</v>
      </c>
      <c r="J14" s="69">
        <v>0.1875</v>
      </c>
      <c r="K14" s="45">
        <v>12</v>
      </c>
      <c r="L14" s="43">
        <f t="shared" si="1"/>
        <v>102</v>
      </c>
    </row>
    <row r="15" spans="1:13" s="52" customFormat="1" ht="23.25" customHeight="1">
      <c r="A15" s="45">
        <v>10</v>
      </c>
      <c r="B15" s="134" t="s">
        <v>3055</v>
      </c>
      <c r="C15" s="134" t="s">
        <v>73</v>
      </c>
      <c r="D15" s="135" t="s">
        <v>74</v>
      </c>
      <c r="E15" s="45">
        <v>15</v>
      </c>
      <c r="F15" s="45">
        <v>20</v>
      </c>
      <c r="G15" s="45">
        <v>25</v>
      </c>
      <c r="H15" s="45">
        <v>30</v>
      </c>
      <c r="I15" s="43">
        <f t="shared" si="0"/>
        <v>90</v>
      </c>
      <c r="J15" s="69">
        <v>0.16319444444444445</v>
      </c>
      <c r="K15" s="45">
        <v>9</v>
      </c>
      <c r="L15" s="43">
        <f t="shared" si="1"/>
        <v>99</v>
      </c>
    </row>
    <row r="16" spans="1:13" s="52" customFormat="1" ht="23.25" customHeight="1">
      <c r="A16" s="45">
        <v>11</v>
      </c>
      <c r="B16" s="134" t="s">
        <v>3056</v>
      </c>
      <c r="C16" s="134" t="s">
        <v>73</v>
      </c>
      <c r="D16" s="135" t="s">
        <v>74</v>
      </c>
      <c r="E16" s="45">
        <v>15</v>
      </c>
      <c r="F16" s="45">
        <v>20</v>
      </c>
      <c r="G16" s="45">
        <v>25</v>
      </c>
      <c r="H16" s="45">
        <v>30</v>
      </c>
      <c r="I16" s="43">
        <f t="shared" si="0"/>
        <v>90</v>
      </c>
      <c r="J16" s="69">
        <v>8.0555555555555561E-2</v>
      </c>
      <c r="K16" s="45">
        <v>3</v>
      </c>
      <c r="L16" s="43">
        <f t="shared" si="1"/>
        <v>93</v>
      </c>
    </row>
    <row r="17" spans="1:12" s="52" customFormat="1" ht="23.25" customHeight="1">
      <c r="A17" s="45">
        <v>12</v>
      </c>
      <c r="B17" s="134" t="s">
        <v>3057</v>
      </c>
      <c r="C17" s="134" t="s">
        <v>73</v>
      </c>
      <c r="D17" s="135" t="s">
        <v>74</v>
      </c>
      <c r="E17" s="45">
        <v>15</v>
      </c>
      <c r="F17" s="45">
        <v>20</v>
      </c>
      <c r="G17" s="45">
        <v>25</v>
      </c>
      <c r="H17" s="45">
        <v>30</v>
      </c>
      <c r="I17" s="43">
        <f t="shared" si="0"/>
        <v>90</v>
      </c>
      <c r="J17" s="69">
        <v>7.6388888888888886E-3</v>
      </c>
      <c r="K17" s="45">
        <v>0</v>
      </c>
      <c r="L17" s="43">
        <f t="shared" si="1"/>
        <v>90</v>
      </c>
    </row>
    <row r="18" spans="1:12" s="52" customFormat="1" ht="23.25" customHeight="1">
      <c r="A18" s="45">
        <v>13</v>
      </c>
      <c r="B18" s="134" t="s">
        <v>3058</v>
      </c>
      <c r="C18" s="134" t="s">
        <v>609</v>
      </c>
      <c r="D18" s="135" t="s">
        <v>74</v>
      </c>
      <c r="E18" s="45">
        <v>15</v>
      </c>
      <c r="F18" s="45">
        <v>20</v>
      </c>
      <c r="G18" s="45">
        <v>25</v>
      </c>
      <c r="H18" s="43">
        <v>30</v>
      </c>
      <c r="I18" s="43">
        <f t="shared" si="0"/>
        <v>90</v>
      </c>
      <c r="J18" s="69">
        <v>9.7222222222222224E-3</v>
      </c>
      <c r="K18" s="45">
        <v>0</v>
      </c>
      <c r="L18" s="43">
        <f t="shared" si="1"/>
        <v>90</v>
      </c>
    </row>
    <row r="19" spans="1:12" s="52" customFormat="1" ht="23.25" customHeight="1">
      <c r="A19" s="45">
        <v>14</v>
      </c>
      <c r="B19" s="134" t="s">
        <v>382</v>
      </c>
      <c r="C19" s="134" t="s">
        <v>51</v>
      </c>
      <c r="D19" s="135" t="s">
        <v>50</v>
      </c>
      <c r="E19" s="45">
        <v>15</v>
      </c>
      <c r="F19" s="45">
        <v>20</v>
      </c>
      <c r="G19" s="45">
        <v>25</v>
      </c>
      <c r="H19" s="43">
        <v>30</v>
      </c>
      <c r="I19" s="43">
        <f t="shared" si="0"/>
        <v>90</v>
      </c>
      <c r="J19" s="69">
        <v>1.1111111111111112E-2</v>
      </c>
      <c r="K19" s="45">
        <v>0</v>
      </c>
      <c r="L19" s="43">
        <f t="shared" si="1"/>
        <v>90</v>
      </c>
    </row>
    <row r="20" spans="1:12" s="52" customFormat="1" ht="23.25" customHeight="1">
      <c r="A20" s="45">
        <v>15</v>
      </c>
      <c r="B20" s="134" t="s">
        <v>3059</v>
      </c>
      <c r="C20" s="134" t="s">
        <v>82</v>
      </c>
      <c r="D20" s="135" t="s">
        <v>74</v>
      </c>
      <c r="E20" s="45">
        <v>0</v>
      </c>
      <c r="F20" s="45">
        <v>20</v>
      </c>
      <c r="G20" s="45">
        <v>25</v>
      </c>
      <c r="H20" s="43">
        <v>30</v>
      </c>
      <c r="I20" s="43">
        <f t="shared" si="0"/>
        <v>75</v>
      </c>
      <c r="J20" s="45"/>
      <c r="K20" s="45"/>
      <c r="L20" s="43">
        <f t="shared" si="1"/>
        <v>75</v>
      </c>
    </row>
    <row r="21" spans="1:12" s="52" customFormat="1" ht="23.25" customHeight="1">
      <c r="A21" s="45">
        <v>16</v>
      </c>
      <c r="B21" s="138" t="s">
        <v>3060</v>
      </c>
      <c r="C21" s="138" t="s">
        <v>1283</v>
      </c>
      <c r="D21" s="139" t="s">
        <v>65</v>
      </c>
      <c r="E21" s="45">
        <v>15</v>
      </c>
      <c r="F21" s="45">
        <v>0</v>
      </c>
      <c r="G21" s="45">
        <v>25</v>
      </c>
      <c r="H21" s="43">
        <v>30</v>
      </c>
      <c r="I21" s="43">
        <f t="shared" si="0"/>
        <v>70</v>
      </c>
      <c r="J21" s="45"/>
      <c r="K21" s="45"/>
      <c r="L21" s="43">
        <f t="shared" si="1"/>
        <v>70</v>
      </c>
    </row>
    <row r="22" spans="1:12" s="52" customFormat="1" ht="23.25" customHeight="1">
      <c r="A22" s="128">
        <v>17</v>
      </c>
      <c r="B22" s="134" t="s">
        <v>3061</v>
      </c>
      <c r="C22" s="134" t="s">
        <v>91</v>
      </c>
      <c r="D22" s="135" t="s">
        <v>92</v>
      </c>
      <c r="E22" s="45">
        <v>15</v>
      </c>
      <c r="F22" s="45">
        <v>20</v>
      </c>
      <c r="G22" s="45">
        <v>25</v>
      </c>
      <c r="H22" s="45">
        <v>0</v>
      </c>
      <c r="I22" s="43">
        <f t="shared" si="0"/>
        <v>60</v>
      </c>
      <c r="J22" s="45"/>
      <c r="K22" s="45"/>
      <c r="L22" s="43">
        <f t="shared" si="1"/>
        <v>60</v>
      </c>
    </row>
    <row r="23" spans="1:12" s="52" customFormat="1" ht="23.25" customHeight="1">
      <c r="A23" s="129"/>
      <c r="B23" s="134" t="s">
        <v>3062</v>
      </c>
      <c r="C23" s="134" t="s">
        <v>51</v>
      </c>
      <c r="D23" s="135" t="s">
        <v>50</v>
      </c>
      <c r="E23" s="45">
        <v>15</v>
      </c>
      <c r="F23" s="45">
        <v>20</v>
      </c>
      <c r="G23" s="45">
        <v>25</v>
      </c>
      <c r="H23" s="43">
        <v>0</v>
      </c>
      <c r="I23" s="43">
        <f t="shared" si="0"/>
        <v>60</v>
      </c>
      <c r="J23" s="45"/>
      <c r="K23" s="45"/>
      <c r="L23" s="43">
        <f t="shared" si="1"/>
        <v>60</v>
      </c>
    </row>
    <row r="24" spans="1:12" s="52" customFormat="1" ht="23.25" customHeight="1">
      <c r="A24" s="129"/>
      <c r="B24" s="134" t="s">
        <v>1693</v>
      </c>
      <c r="C24" s="134" t="s">
        <v>51</v>
      </c>
      <c r="D24" s="135" t="s">
        <v>50</v>
      </c>
      <c r="E24" s="45">
        <v>15</v>
      </c>
      <c r="F24" s="45">
        <v>20</v>
      </c>
      <c r="G24" s="45">
        <v>25</v>
      </c>
      <c r="H24" s="43">
        <v>0</v>
      </c>
      <c r="I24" s="43">
        <f t="shared" si="0"/>
        <v>60</v>
      </c>
      <c r="J24" s="45"/>
      <c r="K24" s="45"/>
      <c r="L24" s="43">
        <f t="shared" si="1"/>
        <v>60</v>
      </c>
    </row>
    <row r="25" spans="1:12" s="52" customFormat="1" ht="23.25" customHeight="1">
      <c r="A25" s="129"/>
      <c r="B25" s="138" t="s">
        <v>3063</v>
      </c>
      <c r="C25" s="138" t="s">
        <v>733</v>
      </c>
      <c r="D25" s="139" t="s">
        <v>65</v>
      </c>
      <c r="E25" s="45">
        <v>15</v>
      </c>
      <c r="F25" s="45">
        <v>20</v>
      </c>
      <c r="G25" s="45">
        <v>25</v>
      </c>
      <c r="H25" s="43">
        <v>0</v>
      </c>
      <c r="I25" s="43">
        <f t="shared" si="0"/>
        <v>60</v>
      </c>
      <c r="J25" s="45"/>
      <c r="K25" s="45"/>
      <c r="L25" s="43">
        <f t="shared" si="1"/>
        <v>60</v>
      </c>
    </row>
    <row r="26" spans="1:12" s="52" customFormat="1" ht="23.25" customHeight="1">
      <c r="A26" s="130"/>
      <c r="B26" s="138" t="s">
        <v>3064</v>
      </c>
      <c r="C26" s="138" t="s">
        <v>535</v>
      </c>
      <c r="D26" s="139" t="s">
        <v>65</v>
      </c>
      <c r="E26" s="45">
        <v>15</v>
      </c>
      <c r="F26" s="45">
        <v>20</v>
      </c>
      <c r="G26" s="45">
        <v>25</v>
      </c>
      <c r="H26" s="43">
        <v>0</v>
      </c>
      <c r="I26" s="43">
        <f t="shared" si="0"/>
        <v>60</v>
      </c>
      <c r="J26" s="45"/>
      <c r="K26" s="45"/>
      <c r="L26" s="43">
        <f t="shared" si="1"/>
        <v>60</v>
      </c>
    </row>
    <row r="27" spans="1:12" s="52" customFormat="1" ht="23.25" customHeight="1">
      <c r="A27" s="45">
        <v>22</v>
      </c>
      <c r="B27" s="134" t="s">
        <v>3065</v>
      </c>
      <c r="C27" s="134" t="s">
        <v>609</v>
      </c>
      <c r="D27" s="135" t="s">
        <v>74</v>
      </c>
      <c r="E27" s="45">
        <v>0</v>
      </c>
      <c r="F27" s="45">
        <v>20</v>
      </c>
      <c r="G27" s="45">
        <v>0</v>
      </c>
      <c r="H27" s="43">
        <v>30</v>
      </c>
      <c r="I27" s="43">
        <f t="shared" si="0"/>
        <v>50</v>
      </c>
      <c r="J27" s="45"/>
      <c r="K27" s="45"/>
      <c r="L27" s="43">
        <f t="shared" si="1"/>
        <v>50</v>
      </c>
    </row>
    <row r="28" spans="1:12" s="52" customFormat="1" ht="23.25" customHeight="1">
      <c r="A28" s="128">
        <v>23</v>
      </c>
      <c r="B28" s="134" t="s">
        <v>3066</v>
      </c>
      <c r="C28" s="134" t="s">
        <v>451</v>
      </c>
      <c r="D28" s="135" t="s">
        <v>65</v>
      </c>
      <c r="E28" s="45">
        <v>0</v>
      </c>
      <c r="F28" s="45">
        <v>20</v>
      </c>
      <c r="G28" s="45">
        <v>25</v>
      </c>
      <c r="H28" s="45">
        <v>0</v>
      </c>
      <c r="I28" s="43">
        <f t="shared" si="0"/>
        <v>45</v>
      </c>
      <c r="J28" s="45"/>
      <c r="K28" s="45"/>
      <c r="L28" s="43">
        <f t="shared" si="1"/>
        <v>45</v>
      </c>
    </row>
    <row r="29" spans="1:12" s="52" customFormat="1" ht="23.25" customHeight="1">
      <c r="A29" s="129"/>
      <c r="B29" s="134" t="s">
        <v>3067</v>
      </c>
      <c r="C29" s="134" t="s">
        <v>181</v>
      </c>
      <c r="D29" s="135" t="s">
        <v>60</v>
      </c>
      <c r="E29" s="43">
        <v>0</v>
      </c>
      <c r="F29" s="43">
        <v>20</v>
      </c>
      <c r="G29" s="43">
        <v>25</v>
      </c>
      <c r="H29" s="43">
        <v>0</v>
      </c>
      <c r="I29" s="43">
        <f t="shared" si="0"/>
        <v>45</v>
      </c>
      <c r="J29" s="45"/>
      <c r="K29" s="45"/>
      <c r="L29" s="43">
        <f t="shared" si="1"/>
        <v>45</v>
      </c>
    </row>
    <row r="30" spans="1:12" s="52" customFormat="1" ht="23.25" customHeight="1">
      <c r="A30" s="129"/>
      <c r="B30" s="134" t="s">
        <v>882</v>
      </c>
      <c r="C30" s="134" t="s">
        <v>415</v>
      </c>
      <c r="D30" s="135" t="s">
        <v>65</v>
      </c>
      <c r="E30" s="43">
        <v>0</v>
      </c>
      <c r="F30" s="43">
        <v>20</v>
      </c>
      <c r="G30" s="43">
        <v>25</v>
      </c>
      <c r="H30" s="43">
        <v>0</v>
      </c>
      <c r="I30" s="43">
        <f t="shared" si="0"/>
        <v>45</v>
      </c>
      <c r="J30" s="45"/>
      <c r="K30" s="45"/>
      <c r="L30" s="43">
        <f t="shared" si="1"/>
        <v>45</v>
      </c>
    </row>
    <row r="31" spans="1:12" s="52" customFormat="1" ht="23.25" customHeight="1">
      <c r="A31" s="130"/>
      <c r="B31" s="134" t="s">
        <v>3068</v>
      </c>
      <c r="C31" s="134" t="s">
        <v>140</v>
      </c>
      <c r="D31" s="135" t="s">
        <v>123</v>
      </c>
      <c r="E31" s="45">
        <v>15</v>
      </c>
      <c r="F31" s="45">
        <v>0</v>
      </c>
      <c r="G31" s="45">
        <v>0</v>
      </c>
      <c r="H31" s="45">
        <v>30</v>
      </c>
      <c r="I31" s="43">
        <f t="shared" si="0"/>
        <v>45</v>
      </c>
      <c r="J31" s="45"/>
      <c r="K31" s="45"/>
      <c r="L31" s="43">
        <f t="shared" si="1"/>
        <v>45</v>
      </c>
    </row>
    <row r="32" spans="1:12" s="52" customFormat="1" ht="23.25" customHeight="1">
      <c r="A32" s="128">
        <v>27</v>
      </c>
      <c r="B32" s="134" t="s">
        <v>3069</v>
      </c>
      <c r="C32" s="134" t="s">
        <v>73</v>
      </c>
      <c r="D32" s="135" t="s">
        <v>74</v>
      </c>
      <c r="E32" s="43">
        <v>15</v>
      </c>
      <c r="F32" s="43">
        <v>0</v>
      </c>
      <c r="G32" s="43">
        <v>25</v>
      </c>
      <c r="H32" s="43">
        <v>0</v>
      </c>
      <c r="I32" s="43">
        <f t="shared" si="0"/>
        <v>40</v>
      </c>
      <c r="J32" s="45"/>
      <c r="K32" s="45"/>
      <c r="L32" s="43">
        <f t="shared" si="1"/>
        <v>40</v>
      </c>
    </row>
    <row r="33" spans="1:12" s="52" customFormat="1" ht="23.25" customHeight="1">
      <c r="A33" s="129"/>
      <c r="B33" s="134" t="s">
        <v>3070</v>
      </c>
      <c r="C33" s="134" t="s">
        <v>1275</v>
      </c>
      <c r="D33" s="135" t="s">
        <v>310</v>
      </c>
      <c r="E33" s="43">
        <v>15</v>
      </c>
      <c r="F33" s="43">
        <v>0</v>
      </c>
      <c r="G33" s="43">
        <v>25</v>
      </c>
      <c r="H33" s="43">
        <v>0</v>
      </c>
      <c r="I33" s="43">
        <f t="shared" si="0"/>
        <v>40</v>
      </c>
      <c r="J33" s="45"/>
      <c r="K33" s="45"/>
      <c r="L33" s="43">
        <f t="shared" si="1"/>
        <v>40</v>
      </c>
    </row>
    <row r="34" spans="1:12" s="52" customFormat="1" ht="23.25" customHeight="1">
      <c r="A34" s="129"/>
      <c r="B34" s="134" t="s">
        <v>3071</v>
      </c>
      <c r="C34" s="134" t="s">
        <v>91</v>
      </c>
      <c r="D34" s="135" t="s">
        <v>92</v>
      </c>
      <c r="E34" s="43">
        <v>15</v>
      </c>
      <c r="F34" s="43">
        <v>0</v>
      </c>
      <c r="G34" s="43">
        <v>25</v>
      </c>
      <c r="H34" s="43">
        <v>0</v>
      </c>
      <c r="I34" s="43">
        <f t="shared" si="0"/>
        <v>40</v>
      </c>
      <c r="J34" s="45"/>
      <c r="K34" s="45"/>
      <c r="L34" s="43">
        <f t="shared" si="1"/>
        <v>40</v>
      </c>
    </row>
    <row r="35" spans="1:12" s="52" customFormat="1" ht="23.25" customHeight="1">
      <c r="A35" s="129"/>
      <c r="B35" s="134" t="s">
        <v>3072</v>
      </c>
      <c r="C35" s="134" t="s">
        <v>432</v>
      </c>
      <c r="D35" s="135" t="s">
        <v>433</v>
      </c>
      <c r="E35" s="45">
        <v>15</v>
      </c>
      <c r="F35" s="45">
        <v>0</v>
      </c>
      <c r="G35" s="45">
        <v>25</v>
      </c>
      <c r="H35" s="45">
        <v>0</v>
      </c>
      <c r="I35" s="43">
        <f t="shared" si="0"/>
        <v>40</v>
      </c>
      <c r="J35" s="45"/>
      <c r="K35" s="45"/>
      <c r="L35" s="43">
        <f t="shared" si="1"/>
        <v>40</v>
      </c>
    </row>
    <row r="36" spans="1:12" s="52" customFormat="1" ht="23.25" customHeight="1">
      <c r="A36" s="129"/>
      <c r="B36" s="134" t="s">
        <v>2075</v>
      </c>
      <c r="C36" s="134" t="s">
        <v>1053</v>
      </c>
      <c r="D36" s="135" t="s">
        <v>1054</v>
      </c>
      <c r="E36" s="43">
        <v>15</v>
      </c>
      <c r="F36" s="43">
        <v>0</v>
      </c>
      <c r="G36" s="43">
        <v>25</v>
      </c>
      <c r="H36" s="43">
        <v>0</v>
      </c>
      <c r="I36" s="43">
        <f t="shared" si="0"/>
        <v>40</v>
      </c>
      <c r="J36" s="45"/>
      <c r="K36" s="45"/>
      <c r="L36" s="43">
        <f t="shared" si="1"/>
        <v>40</v>
      </c>
    </row>
    <row r="37" spans="1:12" s="52" customFormat="1" ht="23.25" customHeight="1">
      <c r="A37" s="129"/>
      <c r="B37" s="134" t="s">
        <v>3073</v>
      </c>
      <c r="C37" s="134" t="s">
        <v>64</v>
      </c>
      <c r="D37" s="135" t="s">
        <v>65</v>
      </c>
      <c r="E37" s="43">
        <v>15</v>
      </c>
      <c r="F37" s="43">
        <v>0</v>
      </c>
      <c r="G37" s="43">
        <v>25</v>
      </c>
      <c r="H37" s="43">
        <v>0</v>
      </c>
      <c r="I37" s="43">
        <f t="shared" si="0"/>
        <v>40</v>
      </c>
      <c r="J37" s="45"/>
      <c r="K37" s="45"/>
      <c r="L37" s="43">
        <f t="shared" si="1"/>
        <v>40</v>
      </c>
    </row>
    <row r="38" spans="1:12" s="52" customFormat="1" ht="23.25" customHeight="1">
      <c r="A38" s="129"/>
      <c r="B38" s="134" t="s">
        <v>3074</v>
      </c>
      <c r="C38" s="134" t="s">
        <v>3075</v>
      </c>
      <c r="D38" s="135" t="s">
        <v>65</v>
      </c>
      <c r="E38" s="45">
        <v>15</v>
      </c>
      <c r="F38" s="45">
        <v>0</v>
      </c>
      <c r="G38" s="45">
        <v>25</v>
      </c>
      <c r="H38" s="43">
        <v>0</v>
      </c>
      <c r="I38" s="43">
        <f t="shared" si="0"/>
        <v>40</v>
      </c>
      <c r="J38" s="45"/>
      <c r="K38" s="45"/>
      <c r="L38" s="43">
        <f t="shared" si="1"/>
        <v>40</v>
      </c>
    </row>
    <row r="39" spans="1:12" s="52" customFormat="1" ht="23.25" customHeight="1">
      <c r="A39" s="129"/>
      <c r="B39" s="134" t="s">
        <v>3076</v>
      </c>
      <c r="C39" s="134" t="s">
        <v>3077</v>
      </c>
      <c r="D39" s="135" t="s">
        <v>154</v>
      </c>
      <c r="E39" s="45">
        <v>15</v>
      </c>
      <c r="F39" s="45">
        <v>0</v>
      </c>
      <c r="G39" s="45">
        <v>25</v>
      </c>
      <c r="H39" s="43">
        <v>0</v>
      </c>
      <c r="I39" s="43">
        <f t="shared" si="0"/>
        <v>40</v>
      </c>
      <c r="J39" s="45"/>
      <c r="K39" s="45"/>
      <c r="L39" s="43">
        <f t="shared" si="1"/>
        <v>40</v>
      </c>
    </row>
    <row r="40" spans="1:12" s="52" customFormat="1" ht="23.25" customHeight="1">
      <c r="A40" s="129"/>
      <c r="B40" s="134" t="s">
        <v>3078</v>
      </c>
      <c r="C40" s="134" t="s">
        <v>199</v>
      </c>
      <c r="D40" s="135" t="s">
        <v>65</v>
      </c>
      <c r="E40" s="45">
        <v>15</v>
      </c>
      <c r="F40" s="45">
        <v>0</v>
      </c>
      <c r="G40" s="45">
        <v>25</v>
      </c>
      <c r="H40" s="43">
        <v>0</v>
      </c>
      <c r="I40" s="43">
        <f t="shared" si="0"/>
        <v>40</v>
      </c>
      <c r="J40" s="45"/>
      <c r="K40" s="45"/>
      <c r="L40" s="43">
        <f t="shared" si="1"/>
        <v>40</v>
      </c>
    </row>
    <row r="41" spans="1:12" s="52" customFormat="1" ht="23.25" customHeight="1">
      <c r="A41" s="129"/>
      <c r="B41" s="134" t="s">
        <v>1058</v>
      </c>
      <c r="C41" s="134" t="s">
        <v>262</v>
      </c>
      <c r="D41" s="135" t="s">
        <v>263</v>
      </c>
      <c r="E41" s="45">
        <v>15</v>
      </c>
      <c r="F41" s="45">
        <v>0</v>
      </c>
      <c r="G41" s="45">
        <v>25</v>
      </c>
      <c r="H41" s="43">
        <v>0</v>
      </c>
      <c r="I41" s="43">
        <f t="shared" si="0"/>
        <v>40</v>
      </c>
      <c r="J41" s="45"/>
      <c r="K41" s="45"/>
      <c r="L41" s="43">
        <f t="shared" si="1"/>
        <v>40</v>
      </c>
    </row>
    <row r="42" spans="1:12" s="52" customFormat="1" ht="23.25" customHeight="1">
      <c r="A42" s="130"/>
      <c r="B42" s="138" t="s">
        <v>3079</v>
      </c>
      <c r="C42" s="138" t="s">
        <v>3080</v>
      </c>
      <c r="D42" s="139" t="s">
        <v>65</v>
      </c>
      <c r="E42" s="45">
        <v>15</v>
      </c>
      <c r="F42" s="45">
        <v>0</v>
      </c>
      <c r="G42" s="45">
        <v>25</v>
      </c>
      <c r="H42" s="43">
        <v>0</v>
      </c>
      <c r="I42" s="43">
        <f t="shared" si="0"/>
        <v>40</v>
      </c>
      <c r="J42" s="45"/>
      <c r="K42" s="45"/>
      <c r="L42" s="43">
        <f t="shared" si="1"/>
        <v>40</v>
      </c>
    </row>
    <row r="43" spans="1:12" s="52" customFormat="1" ht="23.25" customHeight="1">
      <c r="A43" s="128">
        <v>38</v>
      </c>
      <c r="B43" s="134" t="s">
        <v>3081</v>
      </c>
      <c r="C43" s="134" t="s">
        <v>370</v>
      </c>
      <c r="D43" s="135" t="s">
        <v>92</v>
      </c>
      <c r="E43" s="45">
        <v>15</v>
      </c>
      <c r="F43" s="45">
        <v>20</v>
      </c>
      <c r="G43" s="45">
        <v>0</v>
      </c>
      <c r="H43" s="45">
        <v>0</v>
      </c>
      <c r="I43" s="43">
        <f t="shared" si="0"/>
        <v>35</v>
      </c>
      <c r="J43" s="45"/>
      <c r="K43" s="45"/>
      <c r="L43" s="43">
        <f t="shared" si="1"/>
        <v>35</v>
      </c>
    </row>
    <row r="44" spans="1:12" s="52" customFormat="1" ht="23.25" customHeight="1">
      <c r="A44" s="129"/>
      <c r="B44" s="134" t="s">
        <v>3082</v>
      </c>
      <c r="C44" s="134" t="s">
        <v>443</v>
      </c>
      <c r="D44" s="135" t="s">
        <v>65</v>
      </c>
      <c r="E44" s="43">
        <v>15</v>
      </c>
      <c r="F44" s="43">
        <v>20</v>
      </c>
      <c r="G44" s="43">
        <v>0</v>
      </c>
      <c r="H44" s="43">
        <v>0</v>
      </c>
      <c r="I44" s="43">
        <f t="shared" si="0"/>
        <v>35</v>
      </c>
      <c r="J44" s="45"/>
      <c r="K44" s="45"/>
      <c r="L44" s="43">
        <f t="shared" si="1"/>
        <v>35</v>
      </c>
    </row>
    <row r="45" spans="1:12" s="52" customFormat="1" ht="23.25" customHeight="1">
      <c r="A45" s="129"/>
      <c r="B45" s="134" t="s">
        <v>1700</v>
      </c>
      <c r="C45" s="134" t="s">
        <v>51</v>
      </c>
      <c r="D45" s="135" t="s">
        <v>50</v>
      </c>
      <c r="E45" s="45">
        <v>15</v>
      </c>
      <c r="F45" s="45">
        <v>20</v>
      </c>
      <c r="G45" s="45">
        <v>0</v>
      </c>
      <c r="H45" s="43">
        <v>0</v>
      </c>
      <c r="I45" s="43">
        <f t="shared" si="0"/>
        <v>35</v>
      </c>
      <c r="J45" s="45"/>
      <c r="K45" s="45"/>
      <c r="L45" s="43">
        <f t="shared" si="1"/>
        <v>35</v>
      </c>
    </row>
    <row r="46" spans="1:12" s="52" customFormat="1" ht="23.25" customHeight="1">
      <c r="A46" s="129"/>
      <c r="B46" s="134" t="s">
        <v>2210</v>
      </c>
      <c r="C46" s="134" t="s">
        <v>51</v>
      </c>
      <c r="D46" s="135" t="s">
        <v>50</v>
      </c>
      <c r="E46" s="45">
        <v>15</v>
      </c>
      <c r="F46" s="45">
        <v>20</v>
      </c>
      <c r="G46" s="45">
        <v>0</v>
      </c>
      <c r="H46" s="43">
        <v>0</v>
      </c>
      <c r="I46" s="43">
        <f t="shared" si="0"/>
        <v>35</v>
      </c>
      <c r="J46" s="45"/>
      <c r="K46" s="45"/>
      <c r="L46" s="43">
        <f t="shared" si="1"/>
        <v>35</v>
      </c>
    </row>
    <row r="47" spans="1:12" s="52" customFormat="1" ht="23.25" customHeight="1">
      <c r="A47" s="129"/>
      <c r="B47" s="134" t="s">
        <v>1701</v>
      </c>
      <c r="C47" s="134" t="s">
        <v>51</v>
      </c>
      <c r="D47" s="135" t="s">
        <v>50</v>
      </c>
      <c r="E47" s="45">
        <v>15</v>
      </c>
      <c r="F47" s="45">
        <v>20</v>
      </c>
      <c r="G47" s="45">
        <v>0</v>
      </c>
      <c r="H47" s="43">
        <v>0</v>
      </c>
      <c r="I47" s="43">
        <f t="shared" si="0"/>
        <v>35</v>
      </c>
      <c r="J47" s="45"/>
      <c r="K47" s="45"/>
      <c r="L47" s="43">
        <f t="shared" si="1"/>
        <v>35</v>
      </c>
    </row>
    <row r="48" spans="1:12" s="52" customFormat="1" ht="23.25" customHeight="1">
      <c r="A48" s="130"/>
      <c r="B48" s="138" t="s">
        <v>3083</v>
      </c>
      <c r="C48" s="138" t="s">
        <v>1097</v>
      </c>
      <c r="D48" s="139" t="s">
        <v>65</v>
      </c>
      <c r="E48" s="45">
        <v>15</v>
      </c>
      <c r="F48" s="45">
        <v>20</v>
      </c>
      <c r="G48" s="45">
        <v>0</v>
      </c>
      <c r="H48" s="43">
        <v>0</v>
      </c>
      <c r="I48" s="43">
        <f t="shared" si="0"/>
        <v>35</v>
      </c>
      <c r="J48" s="45"/>
      <c r="K48" s="45"/>
      <c r="L48" s="43">
        <f t="shared" si="1"/>
        <v>35</v>
      </c>
    </row>
    <row r="49" spans="1:12" s="52" customFormat="1" ht="23.25" customHeight="1">
      <c r="A49" s="128">
        <v>44</v>
      </c>
      <c r="B49" s="134" t="s">
        <v>3084</v>
      </c>
      <c r="C49" s="134" t="s">
        <v>348</v>
      </c>
      <c r="D49" s="135" t="s">
        <v>306</v>
      </c>
      <c r="E49" s="45">
        <v>0</v>
      </c>
      <c r="F49" s="45">
        <v>0</v>
      </c>
      <c r="G49" s="45">
        <v>0</v>
      </c>
      <c r="H49" s="45">
        <v>30</v>
      </c>
      <c r="I49" s="43">
        <f t="shared" si="0"/>
        <v>30</v>
      </c>
      <c r="J49" s="45"/>
      <c r="K49" s="45"/>
      <c r="L49" s="43">
        <f t="shared" si="1"/>
        <v>30</v>
      </c>
    </row>
    <row r="50" spans="1:12" s="52" customFormat="1" ht="23.25" customHeight="1">
      <c r="A50" s="130"/>
      <c r="B50" s="134" t="s">
        <v>3085</v>
      </c>
      <c r="C50" s="134" t="s">
        <v>140</v>
      </c>
      <c r="D50" s="135" t="s">
        <v>123</v>
      </c>
      <c r="E50" s="45">
        <v>0</v>
      </c>
      <c r="F50" s="45">
        <v>0</v>
      </c>
      <c r="G50" s="45">
        <v>0</v>
      </c>
      <c r="H50" s="43">
        <v>30</v>
      </c>
      <c r="I50" s="43">
        <f t="shared" si="0"/>
        <v>30</v>
      </c>
      <c r="J50" s="45"/>
      <c r="K50" s="45"/>
      <c r="L50" s="43">
        <f t="shared" si="1"/>
        <v>30</v>
      </c>
    </row>
    <row r="51" spans="1:12" s="52" customFormat="1" ht="23.25" customHeight="1">
      <c r="A51" s="45">
        <v>46</v>
      </c>
      <c r="B51" s="134" t="s">
        <v>3086</v>
      </c>
      <c r="C51" s="134" t="s">
        <v>196</v>
      </c>
      <c r="D51" s="135" t="s">
        <v>65</v>
      </c>
      <c r="E51" s="45">
        <v>0</v>
      </c>
      <c r="F51" s="45">
        <v>0</v>
      </c>
      <c r="G51" s="45">
        <v>25</v>
      </c>
      <c r="H51" s="43">
        <v>0</v>
      </c>
      <c r="I51" s="43">
        <f t="shared" si="0"/>
        <v>25</v>
      </c>
      <c r="J51" s="45"/>
      <c r="K51" s="45"/>
      <c r="L51" s="43">
        <f t="shared" si="1"/>
        <v>25</v>
      </c>
    </row>
    <row r="52" spans="1:12" s="52" customFormat="1" ht="23.25" customHeight="1">
      <c r="A52" s="45">
        <v>47</v>
      </c>
      <c r="B52" s="134" t="s">
        <v>3087</v>
      </c>
      <c r="C52" s="134" t="s">
        <v>1004</v>
      </c>
      <c r="D52" s="135" t="s">
        <v>65</v>
      </c>
      <c r="E52" s="45">
        <v>0</v>
      </c>
      <c r="F52" s="45">
        <v>20</v>
      </c>
      <c r="G52" s="45">
        <v>0</v>
      </c>
      <c r="H52" s="45">
        <v>0</v>
      </c>
      <c r="I52" s="43">
        <f t="shared" si="0"/>
        <v>20</v>
      </c>
      <c r="J52" s="45"/>
      <c r="K52" s="45"/>
      <c r="L52" s="43">
        <f t="shared" si="1"/>
        <v>20</v>
      </c>
    </row>
    <row r="53" spans="1:12" s="52" customFormat="1" ht="23.25" customHeight="1">
      <c r="A53" s="128">
        <v>48</v>
      </c>
      <c r="B53" s="134" t="s">
        <v>3088</v>
      </c>
      <c r="C53" s="134" t="s">
        <v>451</v>
      </c>
      <c r="D53" s="135" t="s">
        <v>65</v>
      </c>
      <c r="E53" s="45">
        <v>15</v>
      </c>
      <c r="F53" s="45">
        <v>0</v>
      </c>
      <c r="G53" s="45">
        <v>0</v>
      </c>
      <c r="H53" s="45">
        <v>0</v>
      </c>
      <c r="I53" s="43">
        <f t="shared" si="0"/>
        <v>15</v>
      </c>
      <c r="J53" s="45"/>
      <c r="K53" s="45"/>
      <c r="L53" s="43">
        <f t="shared" si="1"/>
        <v>15</v>
      </c>
    </row>
    <row r="54" spans="1:12" s="52" customFormat="1" ht="23.25" customHeight="1">
      <c r="A54" s="129"/>
      <c r="B54" s="134" t="s">
        <v>3089</v>
      </c>
      <c r="C54" s="134" t="s">
        <v>451</v>
      </c>
      <c r="D54" s="135" t="s">
        <v>65</v>
      </c>
      <c r="E54" s="45">
        <v>15</v>
      </c>
      <c r="F54" s="45">
        <v>0</v>
      </c>
      <c r="G54" s="45">
        <v>0</v>
      </c>
      <c r="H54" s="45">
        <v>0</v>
      </c>
      <c r="I54" s="43">
        <f t="shared" si="0"/>
        <v>15</v>
      </c>
      <c r="J54" s="45"/>
      <c r="K54" s="45"/>
      <c r="L54" s="43">
        <f t="shared" si="1"/>
        <v>15</v>
      </c>
    </row>
    <row r="55" spans="1:12" s="52" customFormat="1" ht="23.25" customHeight="1">
      <c r="A55" s="129"/>
      <c r="B55" s="134" t="s">
        <v>3090</v>
      </c>
      <c r="C55" s="134" t="s">
        <v>94</v>
      </c>
      <c r="D55" s="135" t="s">
        <v>65</v>
      </c>
      <c r="E55" s="45">
        <v>15</v>
      </c>
      <c r="F55" s="45">
        <v>0</v>
      </c>
      <c r="G55" s="45">
        <v>0</v>
      </c>
      <c r="H55" s="45">
        <v>0</v>
      </c>
      <c r="I55" s="43">
        <f t="shared" si="0"/>
        <v>15</v>
      </c>
      <c r="J55" s="45"/>
      <c r="K55" s="45"/>
      <c r="L55" s="43">
        <f t="shared" si="1"/>
        <v>15</v>
      </c>
    </row>
    <row r="56" spans="1:12" s="52" customFormat="1" ht="23.25" customHeight="1">
      <c r="A56" s="129"/>
      <c r="B56" s="134" t="s">
        <v>3091</v>
      </c>
      <c r="C56" s="134" t="s">
        <v>443</v>
      </c>
      <c r="D56" s="135" t="s">
        <v>65</v>
      </c>
      <c r="E56" s="43">
        <v>15</v>
      </c>
      <c r="F56" s="43">
        <v>0</v>
      </c>
      <c r="G56" s="43">
        <v>0</v>
      </c>
      <c r="H56" s="43">
        <v>0</v>
      </c>
      <c r="I56" s="43">
        <f t="shared" si="0"/>
        <v>15</v>
      </c>
      <c r="J56" s="45"/>
      <c r="K56" s="45"/>
      <c r="L56" s="43">
        <f t="shared" si="1"/>
        <v>15</v>
      </c>
    </row>
    <row r="57" spans="1:12" s="52" customFormat="1" ht="23.25" customHeight="1">
      <c r="A57" s="129"/>
      <c r="B57" s="134" t="s">
        <v>3092</v>
      </c>
      <c r="C57" s="134" t="s">
        <v>1053</v>
      </c>
      <c r="D57" s="135" t="s">
        <v>1054</v>
      </c>
      <c r="E57" s="45">
        <v>15</v>
      </c>
      <c r="F57" s="45">
        <v>0</v>
      </c>
      <c r="G57" s="45">
        <v>0</v>
      </c>
      <c r="H57" s="43">
        <v>0</v>
      </c>
      <c r="I57" s="43">
        <f t="shared" si="0"/>
        <v>15</v>
      </c>
      <c r="J57" s="45"/>
      <c r="K57" s="45"/>
      <c r="L57" s="43">
        <f t="shared" si="1"/>
        <v>15</v>
      </c>
    </row>
    <row r="58" spans="1:12" s="52" customFormat="1" ht="23.25" customHeight="1">
      <c r="A58" s="129"/>
      <c r="B58" s="134" t="s">
        <v>3093</v>
      </c>
      <c r="C58" s="134" t="s">
        <v>64</v>
      </c>
      <c r="D58" s="135" t="s">
        <v>65</v>
      </c>
      <c r="E58" s="45">
        <v>15</v>
      </c>
      <c r="F58" s="45">
        <v>0</v>
      </c>
      <c r="G58" s="45">
        <v>0</v>
      </c>
      <c r="H58" s="43">
        <v>0</v>
      </c>
      <c r="I58" s="43">
        <f t="shared" si="0"/>
        <v>15</v>
      </c>
      <c r="J58" s="45"/>
      <c r="K58" s="45"/>
      <c r="L58" s="43">
        <f t="shared" si="1"/>
        <v>15</v>
      </c>
    </row>
    <row r="59" spans="1:12" s="52" customFormat="1" ht="23.25" customHeight="1">
      <c r="A59" s="129"/>
      <c r="B59" s="134" t="s">
        <v>1692</v>
      </c>
      <c r="C59" s="134" t="s">
        <v>51</v>
      </c>
      <c r="D59" s="135" t="s">
        <v>50</v>
      </c>
      <c r="E59" s="45">
        <v>15</v>
      </c>
      <c r="F59" s="45">
        <v>0</v>
      </c>
      <c r="G59" s="45">
        <v>0</v>
      </c>
      <c r="H59" s="43">
        <v>0</v>
      </c>
      <c r="I59" s="43">
        <f t="shared" si="0"/>
        <v>15</v>
      </c>
      <c r="J59" s="45"/>
      <c r="K59" s="45"/>
      <c r="L59" s="43">
        <f t="shared" si="1"/>
        <v>15</v>
      </c>
    </row>
    <row r="60" spans="1:12" s="52" customFormat="1" ht="23.25" customHeight="1">
      <c r="A60" s="129"/>
      <c r="B60" s="134" t="s">
        <v>1750</v>
      </c>
      <c r="C60" s="134" t="s">
        <v>51</v>
      </c>
      <c r="D60" s="135" t="s">
        <v>50</v>
      </c>
      <c r="E60" s="45">
        <v>15</v>
      </c>
      <c r="F60" s="45">
        <v>0</v>
      </c>
      <c r="G60" s="45">
        <v>0</v>
      </c>
      <c r="H60" s="43">
        <v>0</v>
      </c>
      <c r="I60" s="43">
        <f t="shared" si="0"/>
        <v>15</v>
      </c>
      <c r="J60" s="45"/>
      <c r="K60" s="45"/>
      <c r="L60" s="43">
        <f t="shared" si="1"/>
        <v>15</v>
      </c>
    </row>
    <row r="61" spans="1:12" s="52" customFormat="1" ht="23.25" customHeight="1">
      <c r="A61" s="129"/>
      <c r="B61" s="134" t="s">
        <v>381</v>
      </c>
      <c r="C61" s="134" t="s">
        <v>51</v>
      </c>
      <c r="D61" s="135" t="s">
        <v>50</v>
      </c>
      <c r="E61" s="45">
        <v>15</v>
      </c>
      <c r="F61" s="45">
        <v>0</v>
      </c>
      <c r="G61" s="45">
        <v>0</v>
      </c>
      <c r="H61" s="43">
        <v>0</v>
      </c>
      <c r="I61" s="43">
        <f t="shared" si="0"/>
        <v>15</v>
      </c>
      <c r="J61" s="45"/>
      <c r="K61" s="45"/>
      <c r="L61" s="43">
        <f t="shared" si="1"/>
        <v>15</v>
      </c>
    </row>
    <row r="62" spans="1:12" s="52" customFormat="1" ht="23.25" customHeight="1">
      <c r="A62" s="129"/>
      <c r="B62" s="134" t="s">
        <v>3094</v>
      </c>
      <c r="C62" s="134" t="s">
        <v>3021</v>
      </c>
      <c r="D62" s="135" t="s">
        <v>74</v>
      </c>
      <c r="E62" s="45">
        <v>15</v>
      </c>
      <c r="F62" s="45">
        <v>0</v>
      </c>
      <c r="G62" s="45">
        <v>0</v>
      </c>
      <c r="H62" s="43">
        <v>0</v>
      </c>
      <c r="I62" s="43">
        <f t="shared" si="0"/>
        <v>15</v>
      </c>
      <c r="J62" s="45"/>
      <c r="K62" s="45"/>
      <c r="L62" s="43">
        <f t="shared" si="1"/>
        <v>15</v>
      </c>
    </row>
    <row r="63" spans="1:12" s="52" customFormat="1" ht="23.25" customHeight="1">
      <c r="A63" s="129"/>
      <c r="B63" s="134" t="s">
        <v>3095</v>
      </c>
      <c r="C63" s="134" t="s">
        <v>196</v>
      </c>
      <c r="D63" s="135" t="s">
        <v>65</v>
      </c>
      <c r="E63" s="45">
        <v>15</v>
      </c>
      <c r="F63" s="45">
        <v>0</v>
      </c>
      <c r="G63" s="45">
        <v>0</v>
      </c>
      <c r="H63" s="43">
        <v>0</v>
      </c>
      <c r="I63" s="43">
        <f t="shared" si="0"/>
        <v>15</v>
      </c>
      <c r="J63" s="45"/>
      <c r="K63" s="45"/>
      <c r="L63" s="43">
        <f t="shared" si="1"/>
        <v>15</v>
      </c>
    </row>
    <row r="64" spans="1:12" s="52" customFormat="1" ht="23.25" customHeight="1">
      <c r="A64" s="129"/>
      <c r="B64" s="134" t="s">
        <v>3096</v>
      </c>
      <c r="C64" s="134" t="s">
        <v>3097</v>
      </c>
      <c r="D64" s="135" t="s">
        <v>65</v>
      </c>
      <c r="E64" s="45">
        <v>15</v>
      </c>
      <c r="F64" s="45">
        <v>0</v>
      </c>
      <c r="G64" s="45">
        <v>0</v>
      </c>
      <c r="H64" s="43">
        <v>0</v>
      </c>
      <c r="I64" s="43">
        <f t="shared" si="0"/>
        <v>15</v>
      </c>
      <c r="J64" s="45"/>
      <c r="K64" s="45"/>
      <c r="L64" s="43">
        <f t="shared" si="1"/>
        <v>15</v>
      </c>
    </row>
    <row r="65" spans="1:12" s="52" customFormat="1" ht="23.25" customHeight="1">
      <c r="A65" s="129"/>
      <c r="B65" s="138" t="s">
        <v>3098</v>
      </c>
      <c r="C65" s="138" t="s">
        <v>64</v>
      </c>
      <c r="D65" s="139" t="s">
        <v>65</v>
      </c>
      <c r="E65" s="45">
        <v>15</v>
      </c>
      <c r="F65" s="45">
        <v>0</v>
      </c>
      <c r="G65" s="45">
        <v>0</v>
      </c>
      <c r="H65" s="43">
        <v>0</v>
      </c>
      <c r="I65" s="43">
        <f t="shared" si="0"/>
        <v>15</v>
      </c>
      <c r="J65" s="45"/>
      <c r="K65" s="45"/>
      <c r="L65" s="43">
        <f t="shared" si="1"/>
        <v>15</v>
      </c>
    </row>
    <row r="66" spans="1:12" s="52" customFormat="1" ht="23.25" customHeight="1">
      <c r="A66" s="129"/>
      <c r="B66" s="138" t="s">
        <v>3099</v>
      </c>
      <c r="C66" s="138" t="s">
        <v>3080</v>
      </c>
      <c r="D66" s="139" t="s">
        <v>65</v>
      </c>
      <c r="E66" s="45">
        <v>15</v>
      </c>
      <c r="F66" s="45">
        <v>0</v>
      </c>
      <c r="G66" s="45">
        <v>0</v>
      </c>
      <c r="H66" s="43">
        <v>0</v>
      </c>
      <c r="I66" s="43">
        <f t="shared" si="0"/>
        <v>15</v>
      </c>
      <c r="J66" s="45"/>
      <c r="K66" s="45"/>
      <c r="L66" s="43">
        <f t="shared" si="1"/>
        <v>15</v>
      </c>
    </row>
    <row r="67" spans="1:12" s="52" customFormat="1" ht="23.25" customHeight="1">
      <c r="A67" s="130"/>
      <c r="B67" s="140" t="s">
        <v>3100</v>
      </c>
      <c r="C67" s="138" t="s">
        <v>3080</v>
      </c>
      <c r="D67" s="139" t="s">
        <v>65</v>
      </c>
      <c r="E67" s="45">
        <v>15</v>
      </c>
      <c r="F67" s="45">
        <v>0</v>
      </c>
      <c r="G67" s="45">
        <v>0</v>
      </c>
      <c r="H67" s="43">
        <v>0</v>
      </c>
      <c r="I67" s="43">
        <f t="shared" si="0"/>
        <v>15</v>
      </c>
      <c r="J67" s="45"/>
      <c r="K67" s="45"/>
      <c r="L67" s="43">
        <f t="shared" si="1"/>
        <v>15</v>
      </c>
    </row>
    <row r="68" spans="1:12" s="52" customFormat="1" ht="23.25" customHeight="1">
      <c r="A68" s="131">
        <v>63</v>
      </c>
      <c r="B68" s="134" t="s">
        <v>3101</v>
      </c>
      <c r="C68" s="134" t="s">
        <v>193</v>
      </c>
      <c r="D68" s="135" t="s">
        <v>190</v>
      </c>
      <c r="E68" s="43">
        <v>0</v>
      </c>
      <c r="F68" s="43">
        <v>0</v>
      </c>
      <c r="G68" s="43">
        <v>0</v>
      </c>
      <c r="H68" s="43">
        <v>0</v>
      </c>
      <c r="I68" s="43">
        <f t="shared" si="0"/>
        <v>0</v>
      </c>
      <c r="J68" s="45"/>
      <c r="K68" s="45"/>
      <c r="L68" s="43">
        <f t="shared" si="1"/>
        <v>0</v>
      </c>
    </row>
    <row r="69" spans="1:12" s="52" customFormat="1" ht="23.25" customHeight="1">
      <c r="A69" s="132"/>
      <c r="B69" s="134" t="s">
        <v>3102</v>
      </c>
      <c r="C69" s="134" t="s">
        <v>451</v>
      </c>
      <c r="D69" s="135" t="s">
        <v>65</v>
      </c>
      <c r="E69" s="43">
        <v>0</v>
      </c>
      <c r="F69" s="43">
        <v>0</v>
      </c>
      <c r="G69" s="43">
        <v>0</v>
      </c>
      <c r="H69" s="43">
        <v>0</v>
      </c>
      <c r="I69" s="43">
        <f t="shared" si="0"/>
        <v>0</v>
      </c>
      <c r="J69" s="45"/>
      <c r="K69" s="45"/>
      <c r="L69" s="43">
        <f t="shared" si="1"/>
        <v>0</v>
      </c>
    </row>
    <row r="70" spans="1:12" s="52" customFormat="1" ht="23.25" customHeight="1">
      <c r="A70" s="132"/>
      <c r="B70" s="134" t="s">
        <v>3103</v>
      </c>
      <c r="C70" s="134" t="s">
        <v>451</v>
      </c>
      <c r="D70" s="135" t="s">
        <v>65</v>
      </c>
      <c r="E70" s="45">
        <v>0</v>
      </c>
      <c r="F70" s="45">
        <v>0</v>
      </c>
      <c r="G70" s="45">
        <v>0</v>
      </c>
      <c r="H70" s="45">
        <v>0</v>
      </c>
      <c r="I70" s="43">
        <f t="shared" ref="I70:I119" si="2">E70+F70+G70+H70</f>
        <v>0</v>
      </c>
      <c r="J70" s="45"/>
      <c r="K70" s="45"/>
      <c r="L70" s="43">
        <f t="shared" ref="L70:L119" si="3">I70+K70</f>
        <v>0</v>
      </c>
    </row>
    <row r="71" spans="1:12" s="52" customFormat="1" ht="23.25" customHeight="1">
      <c r="A71" s="132"/>
      <c r="B71" s="134" t="s">
        <v>3104</v>
      </c>
      <c r="C71" s="134" t="s">
        <v>451</v>
      </c>
      <c r="D71" s="135" t="s">
        <v>65</v>
      </c>
      <c r="E71" s="43">
        <v>0</v>
      </c>
      <c r="F71" s="43">
        <v>0</v>
      </c>
      <c r="G71" s="43">
        <v>0</v>
      </c>
      <c r="H71" s="43">
        <v>0</v>
      </c>
      <c r="I71" s="43">
        <f t="shared" si="2"/>
        <v>0</v>
      </c>
      <c r="J71" s="45"/>
      <c r="K71" s="45"/>
      <c r="L71" s="43">
        <f t="shared" si="3"/>
        <v>0</v>
      </c>
    </row>
    <row r="72" spans="1:12" s="52" customFormat="1" ht="23.25" customHeight="1">
      <c r="A72" s="132"/>
      <c r="B72" s="134" t="s">
        <v>3105</v>
      </c>
      <c r="C72" s="134" t="s">
        <v>451</v>
      </c>
      <c r="D72" s="135" t="s">
        <v>65</v>
      </c>
      <c r="E72" s="45">
        <v>0</v>
      </c>
      <c r="F72" s="45">
        <v>0</v>
      </c>
      <c r="G72" s="45">
        <v>0</v>
      </c>
      <c r="H72" s="45">
        <v>0</v>
      </c>
      <c r="I72" s="43">
        <f t="shared" si="2"/>
        <v>0</v>
      </c>
      <c r="J72" s="45"/>
      <c r="K72" s="45"/>
      <c r="L72" s="43">
        <f t="shared" si="3"/>
        <v>0</v>
      </c>
    </row>
    <row r="73" spans="1:12" s="52" customFormat="1" ht="23.25" customHeight="1">
      <c r="A73" s="132"/>
      <c r="B73" s="134" t="s">
        <v>3106</v>
      </c>
      <c r="C73" s="134" t="s">
        <v>553</v>
      </c>
      <c r="D73" s="135" t="s">
        <v>65</v>
      </c>
      <c r="E73" s="45">
        <v>0</v>
      </c>
      <c r="F73" s="45">
        <v>0</v>
      </c>
      <c r="G73" s="45">
        <v>0</v>
      </c>
      <c r="H73" s="45">
        <v>0</v>
      </c>
      <c r="I73" s="43">
        <f t="shared" si="2"/>
        <v>0</v>
      </c>
      <c r="J73" s="45"/>
      <c r="K73" s="45"/>
      <c r="L73" s="43">
        <f t="shared" si="3"/>
        <v>0</v>
      </c>
    </row>
    <row r="74" spans="1:12" s="52" customFormat="1" ht="23.25" customHeight="1">
      <c r="A74" s="132"/>
      <c r="B74" s="134" t="s">
        <v>3107</v>
      </c>
      <c r="C74" s="134" t="s">
        <v>553</v>
      </c>
      <c r="D74" s="135" t="s">
        <v>65</v>
      </c>
      <c r="E74" s="43">
        <v>0</v>
      </c>
      <c r="F74" s="43">
        <v>0</v>
      </c>
      <c r="G74" s="43">
        <v>0</v>
      </c>
      <c r="H74" s="43">
        <v>0</v>
      </c>
      <c r="I74" s="43">
        <f t="shared" si="2"/>
        <v>0</v>
      </c>
      <c r="J74" s="45"/>
      <c r="K74" s="45"/>
      <c r="L74" s="43">
        <f t="shared" si="3"/>
        <v>0</v>
      </c>
    </row>
    <row r="75" spans="1:12" s="52" customFormat="1" ht="23.25" customHeight="1">
      <c r="A75" s="132"/>
      <c r="B75" s="134" t="s">
        <v>3108</v>
      </c>
      <c r="C75" s="134" t="s">
        <v>415</v>
      </c>
      <c r="D75" s="135" t="s">
        <v>65</v>
      </c>
      <c r="E75" s="45">
        <v>0</v>
      </c>
      <c r="F75" s="45">
        <v>0</v>
      </c>
      <c r="G75" s="45">
        <v>0</v>
      </c>
      <c r="H75" s="45">
        <v>0</v>
      </c>
      <c r="I75" s="43">
        <f t="shared" si="2"/>
        <v>0</v>
      </c>
      <c r="J75" s="45"/>
      <c r="K75" s="45"/>
      <c r="L75" s="43">
        <f t="shared" si="3"/>
        <v>0</v>
      </c>
    </row>
    <row r="76" spans="1:12" s="52" customFormat="1" ht="23.25" customHeight="1">
      <c r="A76" s="132"/>
      <c r="B76" s="134" t="s">
        <v>3109</v>
      </c>
      <c r="C76" s="134" t="s">
        <v>348</v>
      </c>
      <c r="D76" s="135" t="s">
        <v>306</v>
      </c>
      <c r="E76" s="45">
        <v>0</v>
      </c>
      <c r="F76" s="45">
        <v>0</v>
      </c>
      <c r="G76" s="45">
        <v>0</v>
      </c>
      <c r="H76" s="45">
        <v>0</v>
      </c>
      <c r="I76" s="43">
        <f t="shared" si="2"/>
        <v>0</v>
      </c>
      <c r="J76" s="45"/>
      <c r="K76" s="45"/>
      <c r="L76" s="43">
        <f t="shared" si="3"/>
        <v>0</v>
      </c>
    </row>
    <row r="77" spans="1:12" s="52" customFormat="1" ht="23.25" customHeight="1">
      <c r="A77" s="132"/>
      <c r="B77" s="134" t="s">
        <v>3110</v>
      </c>
      <c r="C77" s="134" t="s">
        <v>348</v>
      </c>
      <c r="D77" s="135" t="s">
        <v>306</v>
      </c>
      <c r="E77" s="45">
        <v>0</v>
      </c>
      <c r="F77" s="45">
        <v>0</v>
      </c>
      <c r="G77" s="45">
        <v>0</v>
      </c>
      <c r="H77" s="45">
        <v>0</v>
      </c>
      <c r="I77" s="43">
        <f t="shared" si="2"/>
        <v>0</v>
      </c>
      <c r="J77" s="45"/>
      <c r="K77" s="45"/>
      <c r="L77" s="43">
        <f t="shared" si="3"/>
        <v>0</v>
      </c>
    </row>
    <row r="78" spans="1:12" s="52" customFormat="1" ht="23.25" customHeight="1">
      <c r="A78" s="132"/>
      <c r="B78" s="134" t="s">
        <v>3111</v>
      </c>
      <c r="C78" s="134" t="s">
        <v>94</v>
      </c>
      <c r="D78" s="135" t="s">
        <v>65</v>
      </c>
      <c r="E78" s="43">
        <v>0</v>
      </c>
      <c r="F78" s="43">
        <v>0</v>
      </c>
      <c r="G78" s="43">
        <v>0</v>
      </c>
      <c r="H78" s="43">
        <v>0</v>
      </c>
      <c r="I78" s="43">
        <f t="shared" si="2"/>
        <v>0</v>
      </c>
      <c r="J78" s="45"/>
      <c r="K78" s="45"/>
      <c r="L78" s="43">
        <f t="shared" si="3"/>
        <v>0</v>
      </c>
    </row>
    <row r="79" spans="1:12" s="52" customFormat="1" ht="23.25" customHeight="1">
      <c r="A79" s="132"/>
      <c r="B79" s="134" t="s">
        <v>3112</v>
      </c>
      <c r="C79" s="134" t="s">
        <v>94</v>
      </c>
      <c r="D79" s="135" t="s">
        <v>65</v>
      </c>
      <c r="E79" s="43">
        <v>0</v>
      </c>
      <c r="F79" s="43">
        <v>0</v>
      </c>
      <c r="G79" s="43">
        <v>0</v>
      </c>
      <c r="H79" s="43">
        <v>0</v>
      </c>
      <c r="I79" s="43">
        <f t="shared" si="2"/>
        <v>0</v>
      </c>
      <c r="J79" s="45"/>
      <c r="K79" s="45"/>
      <c r="L79" s="43">
        <f t="shared" si="3"/>
        <v>0</v>
      </c>
    </row>
    <row r="80" spans="1:12" s="52" customFormat="1" ht="23.25" customHeight="1">
      <c r="A80" s="132"/>
      <c r="B80" s="134" t="s">
        <v>3113</v>
      </c>
      <c r="C80" s="134" t="s">
        <v>94</v>
      </c>
      <c r="D80" s="135" t="s">
        <v>65</v>
      </c>
      <c r="E80" s="45">
        <v>0</v>
      </c>
      <c r="F80" s="45">
        <v>0</v>
      </c>
      <c r="G80" s="45">
        <v>0</v>
      </c>
      <c r="H80" s="45">
        <v>0</v>
      </c>
      <c r="I80" s="43">
        <f t="shared" si="2"/>
        <v>0</v>
      </c>
      <c r="J80" s="45"/>
      <c r="K80" s="45"/>
      <c r="L80" s="43">
        <f t="shared" si="3"/>
        <v>0</v>
      </c>
    </row>
    <row r="81" spans="1:12" s="52" customFormat="1" ht="23.25" customHeight="1">
      <c r="A81" s="132"/>
      <c r="B81" s="134" t="s">
        <v>3114</v>
      </c>
      <c r="C81" s="134" t="s">
        <v>356</v>
      </c>
      <c r="D81" s="135" t="s">
        <v>65</v>
      </c>
      <c r="E81" s="43">
        <v>0</v>
      </c>
      <c r="F81" s="43">
        <v>0</v>
      </c>
      <c r="G81" s="43">
        <v>0</v>
      </c>
      <c r="H81" s="43">
        <v>0</v>
      </c>
      <c r="I81" s="43">
        <f t="shared" si="2"/>
        <v>0</v>
      </c>
      <c r="J81" s="45"/>
      <c r="K81" s="45"/>
      <c r="L81" s="43">
        <f t="shared" si="3"/>
        <v>0</v>
      </c>
    </row>
    <row r="82" spans="1:12" s="52" customFormat="1" ht="23.25" customHeight="1">
      <c r="A82" s="132"/>
      <c r="B82" s="134" t="s">
        <v>3115</v>
      </c>
      <c r="C82" s="134" t="s">
        <v>3116</v>
      </c>
      <c r="D82" s="135" t="s">
        <v>65</v>
      </c>
      <c r="E82" s="45">
        <v>0</v>
      </c>
      <c r="F82" s="45">
        <v>0</v>
      </c>
      <c r="G82" s="45">
        <v>0</v>
      </c>
      <c r="H82" s="45">
        <v>0</v>
      </c>
      <c r="I82" s="43">
        <f t="shared" si="2"/>
        <v>0</v>
      </c>
      <c r="J82" s="45"/>
      <c r="K82" s="45"/>
      <c r="L82" s="43">
        <f t="shared" si="3"/>
        <v>0</v>
      </c>
    </row>
    <row r="83" spans="1:12" s="52" customFormat="1" ht="23.25" customHeight="1">
      <c r="A83" s="132"/>
      <c r="B83" s="134" t="s">
        <v>3117</v>
      </c>
      <c r="C83" s="134" t="s">
        <v>3118</v>
      </c>
      <c r="D83" s="135" t="s">
        <v>65</v>
      </c>
      <c r="E83" s="43">
        <v>0</v>
      </c>
      <c r="F83" s="43">
        <v>0</v>
      </c>
      <c r="G83" s="43">
        <v>0</v>
      </c>
      <c r="H83" s="43">
        <v>0</v>
      </c>
      <c r="I83" s="43">
        <f t="shared" si="2"/>
        <v>0</v>
      </c>
      <c r="J83" s="45"/>
      <c r="K83" s="45"/>
      <c r="L83" s="43">
        <f t="shared" si="3"/>
        <v>0</v>
      </c>
    </row>
    <row r="84" spans="1:12" s="52" customFormat="1" ht="23.25" customHeight="1">
      <c r="A84" s="132"/>
      <c r="B84" s="134" t="s">
        <v>2235</v>
      </c>
      <c r="C84" s="134" t="s">
        <v>88</v>
      </c>
      <c r="D84" s="135" t="s">
        <v>89</v>
      </c>
      <c r="E84" s="45">
        <v>0</v>
      </c>
      <c r="F84" s="45">
        <v>0</v>
      </c>
      <c r="G84" s="45">
        <v>0</v>
      </c>
      <c r="H84" s="43">
        <v>0</v>
      </c>
      <c r="I84" s="43">
        <f t="shared" si="2"/>
        <v>0</v>
      </c>
      <c r="J84" s="45"/>
      <c r="K84" s="45"/>
      <c r="L84" s="43">
        <f t="shared" si="3"/>
        <v>0</v>
      </c>
    </row>
    <row r="85" spans="1:12" s="52" customFormat="1" ht="23.25" customHeight="1">
      <c r="A85" s="132"/>
      <c r="B85" s="134" t="s">
        <v>2231</v>
      </c>
      <c r="C85" s="134" t="s">
        <v>88</v>
      </c>
      <c r="D85" s="135" t="s">
        <v>89</v>
      </c>
      <c r="E85" s="43">
        <v>0</v>
      </c>
      <c r="F85" s="43">
        <v>0</v>
      </c>
      <c r="G85" s="43">
        <v>0</v>
      </c>
      <c r="H85" s="43">
        <v>0</v>
      </c>
      <c r="I85" s="43">
        <f t="shared" si="2"/>
        <v>0</v>
      </c>
      <c r="J85" s="45"/>
      <c r="K85" s="45"/>
      <c r="L85" s="43">
        <f t="shared" si="3"/>
        <v>0</v>
      </c>
    </row>
    <row r="86" spans="1:12" s="52" customFormat="1" ht="23.25" customHeight="1">
      <c r="A86" s="132"/>
      <c r="B86" s="134" t="s">
        <v>883</v>
      </c>
      <c r="C86" s="134" t="s">
        <v>415</v>
      </c>
      <c r="D86" s="135" t="s">
        <v>65</v>
      </c>
      <c r="E86" s="45">
        <v>0</v>
      </c>
      <c r="F86" s="45">
        <v>0</v>
      </c>
      <c r="G86" s="45">
        <v>0</v>
      </c>
      <c r="H86" s="45">
        <v>0</v>
      </c>
      <c r="I86" s="43">
        <f t="shared" si="2"/>
        <v>0</v>
      </c>
      <c r="J86" s="45"/>
      <c r="K86" s="45"/>
      <c r="L86" s="43">
        <f t="shared" si="3"/>
        <v>0</v>
      </c>
    </row>
    <row r="87" spans="1:12" s="52" customFormat="1" ht="23.25" customHeight="1">
      <c r="A87" s="132"/>
      <c r="B87" s="134" t="s">
        <v>3119</v>
      </c>
      <c r="C87" s="134" t="s">
        <v>64</v>
      </c>
      <c r="D87" s="135" t="s">
        <v>65</v>
      </c>
      <c r="E87" s="43">
        <v>0</v>
      </c>
      <c r="F87" s="43">
        <v>0</v>
      </c>
      <c r="G87" s="43">
        <v>0</v>
      </c>
      <c r="H87" s="43">
        <v>0</v>
      </c>
      <c r="I87" s="43">
        <f t="shared" si="2"/>
        <v>0</v>
      </c>
      <c r="J87" s="45"/>
      <c r="K87" s="45"/>
      <c r="L87" s="43">
        <f t="shared" si="3"/>
        <v>0</v>
      </c>
    </row>
    <row r="88" spans="1:12" s="52" customFormat="1" ht="23.25" customHeight="1">
      <c r="A88" s="132"/>
      <c r="B88" s="134" t="s">
        <v>3120</v>
      </c>
      <c r="C88" s="134" t="s">
        <v>64</v>
      </c>
      <c r="D88" s="135" t="s">
        <v>65</v>
      </c>
      <c r="E88" s="45">
        <v>0</v>
      </c>
      <c r="F88" s="45">
        <v>0</v>
      </c>
      <c r="G88" s="45">
        <v>0</v>
      </c>
      <c r="H88" s="43">
        <v>0</v>
      </c>
      <c r="I88" s="43">
        <f t="shared" si="2"/>
        <v>0</v>
      </c>
      <c r="J88" s="45"/>
      <c r="K88" s="45"/>
      <c r="L88" s="43">
        <f t="shared" si="3"/>
        <v>0</v>
      </c>
    </row>
    <row r="89" spans="1:12" s="52" customFormat="1" ht="23.25" customHeight="1">
      <c r="A89" s="132"/>
      <c r="B89" s="134" t="s">
        <v>3121</v>
      </c>
      <c r="C89" s="134" t="s">
        <v>64</v>
      </c>
      <c r="D89" s="135" t="s">
        <v>65</v>
      </c>
      <c r="E89" s="43">
        <v>0</v>
      </c>
      <c r="F89" s="43">
        <v>0</v>
      </c>
      <c r="G89" s="43">
        <v>0</v>
      </c>
      <c r="H89" s="43">
        <v>0</v>
      </c>
      <c r="I89" s="43">
        <f t="shared" si="2"/>
        <v>0</v>
      </c>
      <c r="J89" s="45"/>
      <c r="K89" s="45"/>
      <c r="L89" s="43">
        <f t="shared" si="3"/>
        <v>0</v>
      </c>
    </row>
    <row r="90" spans="1:12" s="52" customFormat="1" ht="23.25" customHeight="1">
      <c r="A90" s="132"/>
      <c r="B90" s="134" t="s">
        <v>3122</v>
      </c>
      <c r="C90" s="134" t="s">
        <v>316</v>
      </c>
      <c r="D90" s="135" t="s">
        <v>65</v>
      </c>
      <c r="E90" s="45">
        <v>0</v>
      </c>
      <c r="F90" s="45">
        <v>0</v>
      </c>
      <c r="G90" s="45">
        <v>0</v>
      </c>
      <c r="H90" s="43">
        <v>0</v>
      </c>
      <c r="I90" s="43">
        <f t="shared" si="2"/>
        <v>0</v>
      </c>
      <c r="J90" s="45"/>
      <c r="K90" s="45"/>
      <c r="L90" s="43">
        <f t="shared" si="3"/>
        <v>0</v>
      </c>
    </row>
    <row r="91" spans="1:12" s="52" customFormat="1" ht="23.25" customHeight="1">
      <c r="A91" s="132"/>
      <c r="B91" s="134" t="s">
        <v>3123</v>
      </c>
      <c r="C91" s="134" t="s">
        <v>378</v>
      </c>
      <c r="D91" s="135" t="s">
        <v>65</v>
      </c>
      <c r="E91" s="45">
        <v>0</v>
      </c>
      <c r="F91" s="45">
        <v>0</v>
      </c>
      <c r="G91" s="45">
        <v>0</v>
      </c>
      <c r="H91" s="43">
        <v>0</v>
      </c>
      <c r="I91" s="43">
        <f t="shared" si="2"/>
        <v>0</v>
      </c>
      <c r="J91" s="45"/>
      <c r="K91" s="45"/>
      <c r="L91" s="43">
        <f t="shared" si="3"/>
        <v>0</v>
      </c>
    </row>
    <row r="92" spans="1:12" s="52" customFormat="1" ht="23.25" customHeight="1">
      <c r="A92" s="132"/>
      <c r="B92" s="134" t="s">
        <v>2218</v>
      </c>
      <c r="C92" s="134" t="s">
        <v>51</v>
      </c>
      <c r="D92" s="135" t="s">
        <v>50</v>
      </c>
      <c r="E92" s="45">
        <v>0</v>
      </c>
      <c r="F92" s="45">
        <v>0</v>
      </c>
      <c r="G92" s="45">
        <v>0</v>
      </c>
      <c r="H92" s="43">
        <v>0</v>
      </c>
      <c r="I92" s="43">
        <f t="shared" si="2"/>
        <v>0</v>
      </c>
      <c r="J92" s="45"/>
      <c r="K92" s="45"/>
      <c r="L92" s="43">
        <f t="shared" si="3"/>
        <v>0</v>
      </c>
    </row>
    <row r="93" spans="1:12" s="52" customFormat="1" ht="23.25" customHeight="1">
      <c r="A93" s="132"/>
      <c r="B93" s="134" t="s">
        <v>396</v>
      </c>
      <c r="C93" s="134" t="s">
        <v>51</v>
      </c>
      <c r="D93" s="135" t="s">
        <v>50</v>
      </c>
      <c r="E93" s="45">
        <v>0</v>
      </c>
      <c r="F93" s="45">
        <v>0</v>
      </c>
      <c r="G93" s="45">
        <v>0</v>
      </c>
      <c r="H93" s="43">
        <v>0</v>
      </c>
      <c r="I93" s="43">
        <f t="shared" si="2"/>
        <v>0</v>
      </c>
      <c r="J93" s="45"/>
      <c r="K93" s="45"/>
      <c r="L93" s="43">
        <f t="shared" si="3"/>
        <v>0</v>
      </c>
    </row>
    <row r="94" spans="1:12" s="52" customFormat="1" ht="23.25" customHeight="1">
      <c r="A94" s="132"/>
      <c r="B94" s="134" t="s">
        <v>386</v>
      </c>
      <c r="C94" s="134" t="s">
        <v>51</v>
      </c>
      <c r="D94" s="135" t="s">
        <v>50</v>
      </c>
      <c r="E94" s="45">
        <v>0</v>
      </c>
      <c r="F94" s="45">
        <v>0</v>
      </c>
      <c r="G94" s="45">
        <v>0</v>
      </c>
      <c r="H94" s="43">
        <v>0</v>
      </c>
      <c r="I94" s="43">
        <f t="shared" si="2"/>
        <v>0</v>
      </c>
      <c r="J94" s="45"/>
      <c r="K94" s="45"/>
      <c r="L94" s="43">
        <f t="shared" si="3"/>
        <v>0</v>
      </c>
    </row>
    <row r="95" spans="1:12" s="52" customFormat="1" ht="23.25" customHeight="1">
      <c r="A95" s="132"/>
      <c r="B95" s="134" t="s">
        <v>3124</v>
      </c>
      <c r="C95" s="134" t="s">
        <v>235</v>
      </c>
      <c r="D95" s="135" t="s">
        <v>74</v>
      </c>
      <c r="E95" s="45">
        <v>0</v>
      </c>
      <c r="F95" s="45">
        <v>0</v>
      </c>
      <c r="G95" s="45">
        <v>0</v>
      </c>
      <c r="H95" s="43">
        <v>0</v>
      </c>
      <c r="I95" s="43">
        <f t="shared" si="2"/>
        <v>0</v>
      </c>
      <c r="J95" s="45"/>
      <c r="K95" s="45"/>
      <c r="L95" s="43">
        <f t="shared" si="3"/>
        <v>0</v>
      </c>
    </row>
    <row r="96" spans="1:12" s="52" customFormat="1" ht="23.25" customHeight="1">
      <c r="A96" s="132"/>
      <c r="B96" s="141" t="s">
        <v>3125</v>
      </c>
      <c r="C96" s="141" t="s">
        <v>235</v>
      </c>
      <c r="D96" s="142" t="s">
        <v>74</v>
      </c>
      <c r="E96" s="45">
        <v>0</v>
      </c>
      <c r="F96" s="45">
        <v>0</v>
      </c>
      <c r="G96" s="45">
        <v>0</v>
      </c>
      <c r="H96" s="43">
        <v>0</v>
      </c>
      <c r="I96" s="43">
        <f t="shared" si="2"/>
        <v>0</v>
      </c>
      <c r="J96" s="45"/>
      <c r="K96" s="45"/>
      <c r="L96" s="43">
        <f t="shared" si="3"/>
        <v>0</v>
      </c>
    </row>
    <row r="97" spans="1:12" s="52" customFormat="1" ht="23.25" customHeight="1">
      <c r="A97" s="132"/>
      <c r="B97" s="115" t="s">
        <v>3126</v>
      </c>
      <c r="C97" s="115" t="s">
        <v>235</v>
      </c>
      <c r="D97" s="115" t="s">
        <v>74</v>
      </c>
      <c r="E97" s="45">
        <v>0</v>
      </c>
      <c r="F97" s="45">
        <v>0</v>
      </c>
      <c r="G97" s="45">
        <v>0</v>
      </c>
      <c r="H97" s="43">
        <v>0</v>
      </c>
      <c r="I97" s="43">
        <f t="shared" si="2"/>
        <v>0</v>
      </c>
      <c r="J97" s="45"/>
      <c r="K97" s="45"/>
      <c r="L97" s="43">
        <f t="shared" si="3"/>
        <v>0</v>
      </c>
    </row>
    <row r="98" spans="1:12" s="52" customFormat="1" ht="23.25" customHeight="1">
      <c r="A98" s="132"/>
      <c r="B98" s="115" t="s">
        <v>3127</v>
      </c>
      <c r="C98" s="115" t="s">
        <v>196</v>
      </c>
      <c r="D98" s="115" t="s">
        <v>65</v>
      </c>
      <c r="E98" s="45">
        <v>0</v>
      </c>
      <c r="F98" s="45">
        <v>0</v>
      </c>
      <c r="G98" s="45">
        <v>0</v>
      </c>
      <c r="H98" s="43">
        <v>0</v>
      </c>
      <c r="I98" s="43">
        <f t="shared" si="2"/>
        <v>0</v>
      </c>
      <c r="J98" s="45"/>
      <c r="K98" s="45"/>
      <c r="L98" s="43">
        <f t="shared" si="3"/>
        <v>0</v>
      </c>
    </row>
    <row r="99" spans="1:12" s="52" customFormat="1" ht="23.25" customHeight="1">
      <c r="A99" s="132"/>
      <c r="B99" s="115" t="s">
        <v>3128</v>
      </c>
      <c r="C99" s="115" t="s">
        <v>375</v>
      </c>
      <c r="D99" s="115" t="s">
        <v>65</v>
      </c>
      <c r="E99" s="45">
        <v>0</v>
      </c>
      <c r="F99" s="45">
        <v>0</v>
      </c>
      <c r="G99" s="45">
        <v>0</v>
      </c>
      <c r="H99" s="43">
        <v>0</v>
      </c>
      <c r="I99" s="43">
        <f t="shared" si="2"/>
        <v>0</v>
      </c>
      <c r="J99" s="45"/>
      <c r="K99" s="45"/>
      <c r="L99" s="43">
        <f t="shared" si="3"/>
        <v>0</v>
      </c>
    </row>
    <row r="100" spans="1:12" s="52" customFormat="1" ht="23.25" customHeight="1">
      <c r="A100" s="132"/>
      <c r="B100" s="115" t="s">
        <v>3129</v>
      </c>
      <c r="C100" s="115" t="s">
        <v>375</v>
      </c>
      <c r="D100" s="115" t="s">
        <v>65</v>
      </c>
      <c r="E100" s="45">
        <v>0</v>
      </c>
      <c r="F100" s="45">
        <v>0</v>
      </c>
      <c r="G100" s="45">
        <v>0</v>
      </c>
      <c r="H100" s="43">
        <v>0</v>
      </c>
      <c r="I100" s="43">
        <f t="shared" si="2"/>
        <v>0</v>
      </c>
      <c r="J100" s="45"/>
      <c r="K100" s="45"/>
      <c r="L100" s="43">
        <f t="shared" si="3"/>
        <v>0</v>
      </c>
    </row>
    <row r="101" spans="1:12" s="52" customFormat="1" ht="23.25" customHeight="1">
      <c r="A101" s="132"/>
      <c r="B101" s="115" t="s">
        <v>3130</v>
      </c>
      <c r="C101" s="115" t="s">
        <v>1097</v>
      </c>
      <c r="D101" s="115" t="s">
        <v>65</v>
      </c>
      <c r="E101" s="45">
        <v>0</v>
      </c>
      <c r="F101" s="45">
        <v>0</v>
      </c>
      <c r="G101" s="45">
        <v>0</v>
      </c>
      <c r="H101" s="43">
        <v>0</v>
      </c>
      <c r="I101" s="43">
        <f t="shared" si="2"/>
        <v>0</v>
      </c>
      <c r="J101" s="45"/>
      <c r="K101" s="45"/>
      <c r="L101" s="43">
        <f t="shared" si="3"/>
        <v>0</v>
      </c>
    </row>
    <row r="102" spans="1:12" s="52" customFormat="1" ht="23.25" customHeight="1">
      <c r="A102" s="132"/>
      <c r="B102" s="115" t="s">
        <v>3131</v>
      </c>
      <c r="C102" s="115" t="s">
        <v>1097</v>
      </c>
      <c r="D102" s="115" t="s">
        <v>65</v>
      </c>
      <c r="E102" s="45">
        <v>0</v>
      </c>
      <c r="F102" s="45">
        <v>0</v>
      </c>
      <c r="G102" s="45">
        <v>0</v>
      </c>
      <c r="H102" s="43">
        <v>0</v>
      </c>
      <c r="I102" s="43">
        <f t="shared" si="2"/>
        <v>0</v>
      </c>
      <c r="J102" s="45"/>
      <c r="K102" s="45"/>
      <c r="L102" s="43">
        <f t="shared" si="3"/>
        <v>0</v>
      </c>
    </row>
    <row r="103" spans="1:12" s="52" customFormat="1" ht="23.25" customHeight="1">
      <c r="A103" s="132"/>
      <c r="B103" s="115" t="s">
        <v>3132</v>
      </c>
      <c r="C103" s="115" t="s">
        <v>3097</v>
      </c>
      <c r="D103" s="115" t="s">
        <v>65</v>
      </c>
      <c r="E103" s="45">
        <v>0</v>
      </c>
      <c r="F103" s="45">
        <v>0</v>
      </c>
      <c r="G103" s="45">
        <v>0</v>
      </c>
      <c r="H103" s="43">
        <v>0</v>
      </c>
      <c r="I103" s="43">
        <f t="shared" si="2"/>
        <v>0</v>
      </c>
      <c r="J103" s="45"/>
      <c r="K103" s="45"/>
      <c r="L103" s="43">
        <f t="shared" si="3"/>
        <v>0</v>
      </c>
    </row>
    <row r="104" spans="1:12" s="52" customFormat="1" ht="23.25" customHeight="1">
      <c r="A104" s="132"/>
      <c r="B104" s="115" t="s">
        <v>3133</v>
      </c>
      <c r="C104" s="115" t="s">
        <v>3097</v>
      </c>
      <c r="D104" s="115" t="s">
        <v>65</v>
      </c>
      <c r="E104" s="45">
        <v>0</v>
      </c>
      <c r="F104" s="45">
        <v>0</v>
      </c>
      <c r="G104" s="45">
        <v>0</v>
      </c>
      <c r="H104" s="43">
        <v>0</v>
      </c>
      <c r="I104" s="43">
        <f t="shared" si="2"/>
        <v>0</v>
      </c>
      <c r="J104" s="45"/>
      <c r="K104" s="45"/>
      <c r="L104" s="43">
        <f t="shared" si="3"/>
        <v>0</v>
      </c>
    </row>
    <row r="105" spans="1:12" s="52" customFormat="1" ht="23.25" customHeight="1">
      <c r="A105" s="132"/>
      <c r="B105" s="115" t="s">
        <v>3134</v>
      </c>
      <c r="C105" s="115" t="s">
        <v>3097</v>
      </c>
      <c r="D105" s="115" t="s">
        <v>65</v>
      </c>
      <c r="E105" s="45">
        <v>0</v>
      </c>
      <c r="F105" s="45">
        <v>0</v>
      </c>
      <c r="G105" s="45">
        <v>0</v>
      </c>
      <c r="H105" s="43">
        <v>0</v>
      </c>
      <c r="I105" s="43">
        <f t="shared" si="2"/>
        <v>0</v>
      </c>
      <c r="J105" s="45"/>
      <c r="K105" s="45"/>
      <c r="L105" s="43">
        <f t="shared" si="3"/>
        <v>0</v>
      </c>
    </row>
    <row r="106" spans="1:12" s="52" customFormat="1" ht="23.25" customHeight="1">
      <c r="A106" s="132"/>
      <c r="B106" s="115" t="s">
        <v>3135</v>
      </c>
      <c r="C106" s="115" t="s">
        <v>3097</v>
      </c>
      <c r="D106" s="115" t="s">
        <v>65</v>
      </c>
      <c r="E106" s="45">
        <v>0</v>
      </c>
      <c r="F106" s="45">
        <v>0</v>
      </c>
      <c r="G106" s="45">
        <v>0</v>
      </c>
      <c r="H106" s="43">
        <v>0</v>
      </c>
      <c r="I106" s="43">
        <f t="shared" si="2"/>
        <v>0</v>
      </c>
      <c r="J106" s="45"/>
      <c r="K106" s="45"/>
      <c r="L106" s="43">
        <f t="shared" si="3"/>
        <v>0</v>
      </c>
    </row>
    <row r="107" spans="1:12" s="52" customFormat="1" ht="23.25" customHeight="1">
      <c r="A107" s="132"/>
      <c r="B107" s="115" t="s">
        <v>3136</v>
      </c>
      <c r="C107" s="115" t="s">
        <v>73</v>
      </c>
      <c r="D107" s="115" t="s">
        <v>74</v>
      </c>
      <c r="E107" s="45">
        <v>0</v>
      </c>
      <c r="F107" s="45">
        <v>0</v>
      </c>
      <c r="G107" s="45">
        <v>0</v>
      </c>
      <c r="H107" s="43">
        <v>0</v>
      </c>
      <c r="I107" s="43">
        <f t="shared" si="2"/>
        <v>0</v>
      </c>
      <c r="J107" s="45"/>
      <c r="K107" s="45"/>
      <c r="L107" s="43">
        <f t="shared" si="3"/>
        <v>0</v>
      </c>
    </row>
    <row r="108" spans="1:12" s="52" customFormat="1" ht="23.25" customHeight="1">
      <c r="A108" s="132"/>
      <c r="B108" s="115" t="s">
        <v>3137</v>
      </c>
      <c r="C108" s="115" t="s">
        <v>73</v>
      </c>
      <c r="D108" s="115" t="s">
        <v>74</v>
      </c>
      <c r="E108" s="45">
        <v>0</v>
      </c>
      <c r="F108" s="45">
        <v>0</v>
      </c>
      <c r="G108" s="45">
        <v>0</v>
      </c>
      <c r="H108" s="43">
        <v>0</v>
      </c>
      <c r="I108" s="43">
        <f t="shared" si="2"/>
        <v>0</v>
      </c>
      <c r="J108" s="45"/>
      <c r="K108" s="45"/>
      <c r="L108" s="43">
        <f t="shared" si="3"/>
        <v>0</v>
      </c>
    </row>
    <row r="109" spans="1:12" s="52" customFormat="1" ht="23.25" customHeight="1">
      <c r="A109" s="132"/>
      <c r="B109" s="118" t="s">
        <v>3138</v>
      </c>
      <c r="C109" s="118" t="s">
        <v>378</v>
      </c>
      <c r="D109" s="118" t="s">
        <v>65</v>
      </c>
      <c r="E109" s="45">
        <v>0</v>
      </c>
      <c r="F109" s="45">
        <v>0</v>
      </c>
      <c r="G109" s="45">
        <v>0</v>
      </c>
      <c r="H109" s="43">
        <v>0</v>
      </c>
      <c r="I109" s="43">
        <f t="shared" si="2"/>
        <v>0</v>
      </c>
      <c r="J109" s="45"/>
      <c r="K109" s="45"/>
      <c r="L109" s="43">
        <f t="shared" si="3"/>
        <v>0</v>
      </c>
    </row>
    <row r="110" spans="1:12" s="52" customFormat="1" ht="23.25" customHeight="1">
      <c r="A110" s="132"/>
      <c r="B110" s="118" t="s">
        <v>3139</v>
      </c>
      <c r="C110" s="118" t="s">
        <v>64</v>
      </c>
      <c r="D110" s="118" t="s">
        <v>65</v>
      </c>
      <c r="E110" s="45">
        <v>0</v>
      </c>
      <c r="F110" s="45">
        <v>0</v>
      </c>
      <c r="G110" s="45">
        <v>0</v>
      </c>
      <c r="H110" s="43">
        <v>0</v>
      </c>
      <c r="I110" s="43">
        <f t="shared" si="2"/>
        <v>0</v>
      </c>
      <c r="J110" s="45"/>
      <c r="K110" s="45"/>
      <c r="L110" s="43">
        <f t="shared" si="3"/>
        <v>0</v>
      </c>
    </row>
    <row r="111" spans="1:12" s="52" customFormat="1" ht="23.25" customHeight="1">
      <c r="A111" s="132"/>
      <c r="B111" s="118" t="s">
        <v>3140</v>
      </c>
      <c r="C111" s="118" t="s">
        <v>1265</v>
      </c>
      <c r="D111" s="118" t="s">
        <v>65</v>
      </c>
      <c r="E111" s="45">
        <v>0</v>
      </c>
      <c r="F111" s="45">
        <v>0</v>
      </c>
      <c r="G111" s="45">
        <v>0</v>
      </c>
      <c r="H111" s="43">
        <v>0</v>
      </c>
      <c r="I111" s="43">
        <f t="shared" si="2"/>
        <v>0</v>
      </c>
      <c r="J111" s="45"/>
      <c r="K111" s="45"/>
      <c r="L111" s="43">
        <f t="shared" si="3"/>
        <v>0</v>
      </c>
    </row>
    <row r="112" spans="1:12" s="52" customFormat="1" ht="23.25" customHeight="1">
      <c r="A112" s="132"/>
      <c r="B112" s="118" t="s">
        <v>3141</v>
      </c>
      <c r="C112" s="118" t="s">
        <v>94</v>
      </c>
      <c r="D112" s="118" t="s">
        <v>65</v>
      </c>
      <c r="E112" s="45">
        <v>0</v>
      </c>
      <c r="F112" s="45">
        <v>0</v>
      </c>
      <c r="G112" s="45">
        <v>0</v>
      </c>
      <c r="H112" s="43">
        <v>0</v>
      </c>
      <c r="I112" s="43">
        <f t="shared" si="2"/>
        <v>0</v>
      </c>
      <c r="J112" s="45"/>
      <c r="K112" s="45"/>
      <c r="L112" s="43">
        <f t="shared" si="3"/>
        <v>0</v>
      </c>
    </row>
    <row r="113" spans="1:12" s="52" customFormat="1" ht="23.25" customHeight="1">
      <c r="A113" s="132"/>
      <c r="B113" s="118" t="s">
        <v>3142</v>
      </c>
      <c r="C113" s="118" t="s">
        <v>3143</v>
      </c>
      <c r="D113" s="118" t="s">
        <v>2583</v>
      </c>
      <c r="E113" s="45">
        <v>0</v>
      </c>
      <c r="F113" s="45">
        <v>0</v>
      </c>
      <c r="G113" s="45">
        <v>0</v>
      </c>
      <c r="H113" s="43">
        <v>0</v>
      </c>
      <c r="I113" s="43">
        <f t="shared" si="2"/>
        <v>0</v>
      </c>
      <c r="J113" s="45"/>
      <c r="K113" s="45"/>
      <c r="L113" s="43">
        <f t="shared" si="3"/>
        <v>0</v>
      </c>
    </row>
    <row r="114" spans="1:12" s="52" customFormat="1" ht="23.25" customHeight="1">
      <c r="A114" s="132"/>
      <c r="B114" s="118" t="s">
        <v>3144</v>
      </c>
      <c r="C114" s="118" t="s">
        <v>64</v>
      </c>
      <c r="D114" s="118" t="s">
        <v>65</v>
      </c>
      <c r="E114" s="45">
        <v>0</v>
      </c>
      <c r="F114" s="45">
        <v>0</v>
      </c>
      <c r="G114" s="45">
        <v>0</v>
      </c>
      <c r="H114" s="43">
        <v>0</v>
      </c>
      <c r="I114" s="43">
        <f t="shared" si="2"/>
        <v>0</v>
      </c>
      <c r="J114" s="45"/>
      <c r="K114" s="45"/>
      <c r="L114" s="43">
        <f t="shared" si="3"/>
        <v>0</v>
      </c>
    </row>
    <row r="115" spans="1:12" s="52" customFormat="1" ht="23.25" customHeight="1">
      <c r="A115" s="132"/>
      <c r="B115" s="118" t="s">
        <v>3145</v>
      </c>
      <c r="C115" s="118" t="s">
        <v>3080</v>
      </c>
      <c r="D115" s="118" t="s">
        <v>65</v>
      </c>
      <c r="E115" s="45">
        <v>0</v>
      </c>
      <c r="F115" s="45">
        <v>0</v>
      </c>
      <c r="G115" s="45">
        <v>0</v>
      </c>
      <c r="H115" s="43">
        <v>0</v>
      </c>
      <c r="I115" s="43">
        <f t="shared" si="2"/>
        <v>0</v>
      </c>
      <c r="J115" s="45"/>
      <c r="K115" s="45"/>
      <c r="L115" s="43">
        <f t="shared" si="3"/>
        <v>0</v>
      </c>
    </row>
    <row r="116" spans="1:12" s="52" customFormat="1" ht="23.25" customHeight="1">
      <c r="A116" s="132"/>
      <c r="B116" s="45" t="s">
        <v>3146</v>
      </c>
      <c r="C116" s="118" t="s">
        <v>3080</v>
      </c>
      <c r="D116" s="118" t="s">
        <v>65</v>
      </c>
      <c r="E116" s="45">
        <v>0</v>
      </c>
      <c r="F116" s="45">
        <v>0</v>
      </c>
      <c r="G116" s="45">
        <v>0</v>
      </c>
      <c r="H116" s="43">
        <v>0</v>
      </c>
      <c r="I116" s="43">
        <f t="shared" si="2"/>
        <v>0</v>
      </c>
      <c r="J116" s="45"/>
      <c r="K116" s="45"/>
      <c r="L116" s="43">
        <f t="shared" si="3"/>
        <v>0</v>
      </c>
    </row>
    <row r="117" spans="1:12" s="52" customFormat="1" ht="23.25" customHeight="1">
      <c r="A117" s="132"/>
      <c r="B117" s="118" t="s">
        <v>3147</v>
      </c>
      <c r="C117" s="118" t="s">
        <v>3080</v>
      </c>
      <c r="D117" s="118" t="s">
        <v>65</v>
      </c>
      <c r="E117" s="45">
        <v>0</v>
      </c>
      <c r="F117" s="45">
        <v>0</v>
      </c>
      <c r="G117" s="45">
        <v>0</v>
      </c>
      <c r="H117" s="43">
        <v>0</v>
      </c>
      <c r="I117" s="43">
        <f t="shared" si="2"/>
        <v>0</v>
      </c>
      <c r="J117" s="45"/>
      <c r="K117" s="45"/>
      <c r="L117" s="43">
        <f t="shared" si="3"/>
        <v>0</v>
      </c>
    </row>
    <row r="118" spans="1:12" s="52" customFormat="1" ht="23.25" customHeight="1">
      <c r="A118" s="132"/>
      <c r="B118" s="45" t="s">
        <v>3148</v>
      </c>
      <c r="C118" s="118" t="s">
        <v>105</v>
      </c>
      <c r="D118" s="118" t="s">
        <v>65</v>
      </c>
      <c r="E118" s="45">
        <v>0</v>
      </c>
      <c r="F118" s="45">
        <v>0</v>
      </c>
      <c r="G118" s="45">
        <v>0</v>
      </c>
      <c r="H118" s="43">
        <v>0</v>
      </c>
      <c r="I118" s="43">
        <f t="shared" si="2"/>
        <v>0</v>
      </c>
      <c r="J118" s="45"/>
      <c r="K118" s="45"/>
      <c r="L118" s="43">
        <f t="shared" si="3"/>
        <v>0</v>
      </c>
    </row>
    <row r="119" spans="1:12" s="52" customFormat="1" ht="23.25" customHeight="1">
      <c r="A119" s="133"/>
      <c r="B119" s="45" t="s">
        <v>3149</v>
      </c>
      <c r="C119" s="118" t="s">
        <v>3080</v>
      </c>
      <c r="D119" s="118" t="s">
        <v>65</v>
      </c>
      <c r="E119" s="45">
        <v>0</v>
      </c>
      <c r="F119" s="45">
        <v>0</v>
      </c>
      <c r="G119" s="45">
        <v>0</v>
      </c>
      <c r="H119" s="43">
        <v>0</v>
      </c>
      <c r="I119" s="43">
        <f t="shared" si="2"/>
        <v>0</v>
      </c>
      <c r="J119" s="45"/>
      <c r="K119" s="45"/>
      <c r="L119" s="43">
        <f t="shared" si="3"/>
        <v>0</v>
      </c>
    </row>
  </sheetData>
  <mergeCells count="14">
    <mergeCell ref="A53:A67"/>
    <mergeCell ref="A68:A119"/>
    <mergeCell ref="A4:D4"/>
    <mergeCell ref="M4:M5"/>
    <mergeCell ref="A1:L1"/>
    <mergeCell ref="A2:L2"/>
    <mergeCell ref="A3:L3"/>
    <mergeCell ref="E4:K4"/>
    <mergeCell ref="L4:L5"/>
    <mergeCell ref="A22:A26"/>
    <mergeCell ref="A28:A31"/>
    <mergeCell ref="A32:A42"/>
    <mergeCell ref="A43:A48"/>
    <mergeCell ref="A49:A50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106"/>
  <sheetViews>
    <sheetView workbookViewId="0">
      <selection activeCell="A5" sqref="A5:D5"/>
    </sheetView>
  </sheetViews>
  <sheetFormatPr defaultRowHeight="15"/>
  <cols>
    <col min="1" max="1" width="9.140625" style="4"/>
    <col min="2" max="2" width="23.5703125" style="4" bestFit="1" customWidth="1"/>
    <col min="3" max="3" width="49.7109375" style="4" bestFit="1" customWidth="1"/>
    <col min="4" max="4" width="12.28515625" style="4" bestFit="1" customWidth="1"/>
    <col min="5" max="16384" width="9.140625" style="4"/>
  </cols>
  <sheetData>
    <row r="1" spans="1:13" ht="34.5">
      <c r="A1" s="25" t="s">
        <v>27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3" ht="34.5">
      <c r="A2" s="25" t="s">
        <v>28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3" ht="34.5">
      <c r="A3" s="25" t="s">
        <v>43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3" s="52" customFormat="1" ht="26.25" customHeight="1">
      <c r="A4" s="49"/>
      <c r="B4" s="49"/>
      <c r="C4" s="49"/>
      <c r="D4" s="49"/>
      <c r="E4" s="146" t="s">
        <v>2780</v>
      </c>
      <c r="F4" s="57"/>
      <c r="G4" s="57"/>
      <c r="H4" s="57"/>
      <c r="I4" s="57"/>
      <c r="J4" s="57"/>
      <c r="K4" s="57"/>
      <c r="L4" s="58" t="s">
        <v>18</v>
      </c>
      <c r="M4" s="64" t="s">
        <v>2798</v>
      </c>
    </row>
    <row r="5" spans="1:13" s="65" customFormat="1" ht="26.25" customHeight="1">
      <c r="A5" s="119" t="s">
        <v>0</v>
      </c>
      <c r="B5" s="143" t="s">
        <v>1</v>
      </c>
      <c r="C5" s="63" t="s">
        <v>5</v>
      </c>
      <c r="D5" s="63" t="s">
        <v>6</v>
      </c>
      <c r="E5" s="63" t="s">
        <v>19</v>
      </c>
      <c r="F5" s="63" t="s">
        <v>20</v>
      </c>
      <c r="G5" s="63" t="s">
        <v>21</v>
      </c>
      <c r="H5" s="63" t="s">
        <v>22</v>
      </c>
      <c r="I5" s="63" t="s">
        <v>23</v>
      </c>
      <c r="J5" s="63" t="s">
        <v>24</v>
      </c>
      <c r="K5" s="63" t="s">
        <v>25</v>
      </c>
      <c r="L5" s="58"/>
      <c r="M5" s="64"/>
    </row>
    <row r="6" spans="1:13" s="52" customFormat="1" ht="23.25" customHeight="1">
      <c r="A6" s="148">
        <v>1</v>
      </c>
      <c r="B6" s="149" t="s">
        <v>3150</v>
      </c>
      <c r="C6" s="149" t="s">
        <v>1081</v>
      </c>
      <c r="D6" s="149" t="s">
        <v>65</v>
      </c>
      <c r="E6" s="56">
        <v>15</v>
      </c>
      <c r="F6" s="56">
        <v>20</v>
      </c>
      <c r="G6" s="56">
        <v>25</v>
      </c>
      <c r="H6" s="56">
        <v>30</v>
      </c>
      <c r="I6" s="56">
        <f t="shared" ref="I6:I69" si="0">E6+F6+G6+H6</f>
        <v>90</v>
      </c>
      <c r="J6" s="67">
        <v>0.61597222222222225</v>
      </c>
      <c r="K6" s="56">
        <v>42</v>
      </c>
      <c r="L6" s="56">
        <f t="shared" ref="L6:L69" si="1">K6+I6</f>
        <v>132</v>
      </c>
      <c r="M6" s="56">
        <v>2</v>
      </c>
    </row>
    <row r="7" spans="1:13" s="52" customFormat="1" ht="23.25" customHeight="1">
      <c r="A7" s="148">
        <v>2</v>
      </c>
      <c r="B7" s="149" t="s">
        <v>103</v>
      </c>
      <c r="C7" s="149" t="s">
        <v>51</v>
      </c>
      <c r="D7" s="149" t="s">
        <v>50</v>
      </c>
      <c r="E7" s="56">
        <v>15</v>
      </c>
      <c r="F7" s="56">
        <v>20</v>
      </c>
      <c r="G7" s="56">
        <v>25</v>
      </c>
      <c r="H7" s="56">
        <v>30</v>
      </c>
      <c r="I7" s="56">
        <f t="shared" si="0"/>
        <v>90</v>
      </c>
      <c r="J7" s="67">
        <v>0.57291666666666663</v>
      </c>
      <c r="K7" s="56">
        <v>39</v>
      </c>
      <c r="L7" s="56">
        <f t="shared" si="1"/>
        <v>129</v>
      </c>
      <c r="M7" s="56">
        <v>3</v>
      </c>
    </row>
    <row r="8" spans="1:13" s="52" customFormat="1" ht="23.25" customHeight="1">
      <c r="A8" s="148">
        <v>3</v>
      </c>
      <c r="B8" s="149" t="s">
        <v>3151</v>
      </c>
      <c r="C8" s="149" t="s">
        <v>3152</v>
      </c>
      <c r="D8" s="149" t="s">
        <v>74</v>
      </c>
      <c r="E8" s="56">
        <v>15</v>
      </c>
      <c r="F8" s="56">
        <v>20</v>
      </c>
      <c r="G8" s="56">
        <v>25</v>
      </c>
      <c r="H8" s="56">
        <v>30</v>
      </c>
      <c r="I8" s="56">
        <f t="shared" si="0"/>
        <v>90</v>
      </c>
      <c r="J8" s="67">
        <v>0.56527777777777777</v>
      </c>
      <c r="K8" s="56">
        <v>39</v>
      </c>
      <c r="L8" s="56">
        <f t="shared" si="1"/>
        <v>129</v>
      </c>
      <c r="M8" s="56">
        <v>4</v>
      </c>
    </row>
    <row r="9" spans="1:13" s="52" customFormat="1" ht="23.25" customHeight="1">
      <c r="A9" s="148">
        <v>4</v>
      </c>
      <c r="B9" s="149" t="s">
        <v>3153</v>
      </c>
      <c r="C9" s="149" t="s">
        <v>916</v>
      </c>
      <c r="D9" s="149" t="s">
        <v>89</v>
      </c>
      <c r="E9" s="56">
        <v>15</v>
      </c>
      <c r="F9" s="56">
        <v>20</v>
      </c>
      <c r="G9" s="56">
        <v>25</v>
      </c>
      <c r="H9" s="56">
        <v>30</v>
      </c>
      <c r="I9" s="56">
        <f t="shared" si="0"/>
        <v>90</v>
      </c>
      <c r="J9" s="67">
        <v>0.48055555555555557</v>
      </c>
      <c r="K9" s="56">
        <v>33</v>
      </c>
      <c r="L9" s="56">
        <f t="shared" si="1"/>
        <v>123</v>
      </c>
      <c r="M9" s="56">
        <v>5</v>
      </c>
    </row>
    <row r="10" spans="1:13" s="52" customFormat="1" ht="23.25" customHeight="1">
      <c r="A10" s="148">
        <v>5</v>
      </c>
      <c r="B10" s="149" t="s">
        <v>934</v>
      </c>
      <c r="C10" s="149" t="s">
        <v>70</v>
      </c>
      <c r="D10" s="149" t="s">
        <v>71</v>
      </c>
      <c r="E10" s="56">
        <v>15</v>
      </c>
      <c r="F10" s="56">
        <v>20</v>
      </c>
      <c r="G10" s="56">
        <v>25</v>
      </c>
      <c r="H10" s="56">
        <v>30</v>
      </c>
      <c r="I10" s="56">
        <f>E10+F10+G10+H10</f>
        <v>90</v>
      </c>
      <c r="J10" s="67">
        <v>0.63263888888888886</v>
      </c>
      <c r="K10" s="56">
        <v>45</v>
      </c>
      <c r="L10" s="56">
        <f>K10+I10</f>
        <v>135</v>
      </c>
      <c r="M10" s="56">
        <v>1</v>
      </c>
    </row>
    <row r="11" spans="1:13" s="52" customFormat="1" ht="23.25" customHeight="1">
      <c r="A11" s="45">
        <v>6</v>
      </c>
      <c r="B11" s="70" t="s">
        <v>3154</v>
      </c>
      <c r="C11" s="70" t="s">
        <v>535</v>
      </c>
      <c r="D11" s="70" t="s">
        <v>65</v>
      </c>
      <c r="E11" s="45">
        <v>15</v>
      </c>
      <c r="F11" s="45">
        <v>20</v>
      </c>
      <c r="G11" s="45">
        <v>25</v>
      </c>
      <c r="H11" s="43">
        <v>30</v>
      </c>
      <c r="I11" s="45">
        <f t="shared" si="0"/>
        <v>90</v>
      </c>
      <c r="J11" s="69">
        <v>0.40902777777777777</v>
      </c>
      <c r="K11" s="45">
        <v>27</v>
      </c>
      <c r="L11" s="45">
        <f t="shared" si="1"/>
        <v>117</v>
      </c>
    </row>
    <row r="12" spans="1:13" s="52" customFormat="1" ht="23.25" customHeight="1">
      <c r="A12" s="145">
        <v>7</v>
      </c>
      <c r="B12" s="147" t="s">
        <v>3155</v>
      </c>
      <c r="C12" s="147" t="s">
        <v>59</v>
      </c>
      <c r="D12" s="147" t="s">
        <v>60</v>
      </c>
      <c r="E12" s="45">
        <v>15</v>
      </c>
      <c r="F12" s="45">
        <v>20</v>
      </c>
      <c r="G12" s="45">
        <v>25</v>
      </c>
      <c r="H12" s="45">
        <v>30</v>
      </c>
      <c r="I12" s="45">
        <f t="shared" si="0"/>
        <v>90</v>
      </c>
      <c r="J12" s="69">
        <v>0.40486111111111112</v>
      </c>
      <c r="K12" s="45">
        <v>27</v>
      </c>
      <c r="L12" s="45">
        <f t="shared" si="1"/>
        <v>117</v>
      </c>
    </row>
    <row r="13" spans="1:13" s="52" customFormat="1" ht="23.25" customHeight="1">
      <c r="A13" s="145">
        <v>8</v>
      </c>
      <c r="B13" s="147" t="s">
        <v>2208</v>
      </c>
      <c r="C13" s="147" t="s">
        <v>51</v>
      </c>
      <c r="D13" s="147" t="s">
        <v>50</v>
      </c>
      <c r="E13" s="45">
        <v>15</v>
      </c>
      <c r="F13" s="45">
        <v>20</v>
      </c>
      <c r="G13" s="45">
        <v>25</v>
      </c>
      <c r="H13" s="45">
        <v>30</v>
      </c>
      <c r="I13" s="45">
        <f t="shared" si="0"/>
        <v>90</v>
      </c>
      <c r="J13" s="69">
        <v>0.37708333333333338</v>
      </c>
      <c r="K13" s="45">
        <v>27</v>
      </c>
      <c r="L13" s="45">
        <f t="shared" si="1"/>
        <v>117</v>
      </c>
    </row>
    <row r="14" spans="1:13" s="52" customFormat="1" ht="23.25" customHeight="1">
      <c r="A14" s="145">
        <v>9</v>
      </c>
      <c r="B14" s="147" t="s">
        <v>3156</v>
      </c>
      <c r="C14" s="147" t="s">
        <v>3075</v>
      </c>
      <c r="D14" s="147" t="s">
        <v>65</v>
      </c>
      <c r="E14" s="45">
        <v>15</v>
      </c>
      <c r="F14" s="45">
        <v>20</v>
      </c>
      <c r="G14" s="45">
        <v>25</v>
      </c>
      <c r="H14" s="45">
        <v>30</v>
      </c>
      <c r="I14" s="45">
        <f t="shared" si="0"/>
        <v>90</v>
      </c>
      <c r="J14" s="69">
        <v>0.37638888888888888</v>
      </c>
      <c r="K14" s="45">
        <v>27</v>
      </c>
      <c r="L14" s="45">
        <f t="shared" si="1"/>
        <v>117</v>
      </c>
    </row>
    <row r="15" spans="1:13" s="52" customFormat="1" ht="23.25" customHeight="1">
      <c r="A15" s="145">
        <v>10</v>
      </c>
      <c r="B15" s="147" t="s">
        <v>1946</v>
      </c>
      <c r="C15" s="147" t="s">
        <v>1053</v>
      </c>
      <c r="D15" s="147" t="s">
        <v>1054</v>
      </c>
      <c r="E15" s="45">
        <v>15</v>
      </c>
      <c r="F15" s="45">
        <v>20</v>
      </c>
      <c r="G15" s="45">
        <v>25</v>
      </c>
      <c r="H15" s="45">
        <v>30</v>
      </c>
      <c r="I15" s="45">
        <f t="shared" si="0"/>
        <v>90</v>
      </c>
      <c r="J15" s="69">
        <v>0.1277777777777778</v>
      </c>
      <c r="K15" s="45">
        <v>9</v>
      </c>
      <c r="L15" s="45">
        <f t="shared" si="1"/>
        <v>99</v>
      </c>
    </row>
    <row r="16" spans="1:13" s="52" customFormat="1" ht="23.25" customHeight="1">
      <c r="A16" s="46">
        <v>11</v>
      </c>
      <c r="B16" s="147" t="s">
        <v>3157</v>
      </c>
      <c r="C16" s="147" t="s">
        <v>140</v>
      </c>
      <c r="D16" s="147" t="s">
        <v>123</v>
      </c>
      <c r="E16" s="45">
        <v>0</v>
      </c>
      <c r="F16" s="45">
        <v>20</v>
      </c>
      <c r="G16" s="45">
        <v>25</v>
      </c>
      <c r="H16" s="45">
        <v>30</v>
      </c>
      <c r="I16" s="45">
        <f t="shared" si="0"/>
        <v>75</v>
      </c>
      <c r="J16" s="45"/>
      <c r="K16" s="45"/>
      <c r="L16" s="45">
        <f t="shared" si="1"/>
        <v>75</v>
      </c>
    </row>
    <row r="17" spans="1:12" s="52" customFormat="1" ht="23.25" customHeight="1">
      <c r="A17" s="44"/>
      <c r="B17" s="147" t="s">
        <v>3158</v>
      </c>
      <c r="C17" s="147" t="s">
        <v>70</v>
      </c>
      <c r="D17" s="147" t="s">
        <v>71</v>
      </c>
      <c r="E17" s="45">
        <v>0</v>
      </c>
      <c r="F17" s="45">
        <v>20</v>
      </c>
      <c r="G17" s="45">
        <v>25</v>
      </c>
      <c r="H17" s="45">
        <v>30</v>
      </c>
      <c r="I17" s="45">
        <f t="shared" si="0"/>
        <v>75</v>
      </c>
      <c r="J17" s="45"/>
      <c r="K17" s="45"/>
      <c r="L17" s="45">
        <f t="shared" si="1"/>
        <v>75</v>
      </c>
    </row>
    <row r="18" spans="1:12" s="52" customFormat="1" ht="23.25" customHeight="1">
      <c r="A18" s="46">
        <v>13</v>
      </c>
      <c r="B18" s="147" t="s">
        <v>3159</v>
      </c>
      <c r="C18" s="147" t="s">
        <v>59</v>
      </c>
      <c r="D18" s="147" t="s">
        <v>60</v>
      </c>
      <c r="E18" s="45">
        <v>15</v>
      </c>
      <c r="F18" s="45">
        <v>0</v>
      </c>
      <c r="G18" s="45">
        <v>25</v>
      </c>
      <c r="H18" s="45">
        <v>30</v>
      </c>
      <c r="I18" s="45">
        <f t="shared" si="0"/>
        <v>70</v>
      </c>
      <c r="J18" s="45"/>
      <c r="K18" s="45"/>
      <c r="L18" s="45">
        <f t="shared" si="1"/>
        <v>70</v>
      </c>
    </row>
    <row r="19" spans="1:12" s="52" customFormat="1" ht="23.25" customHeight="1">
      <c r="A19" s="42"/>
      <c r="B19" s="147" t="s">
        <v>3160</v>
      </c>
      <c r="C19" s="147" t="s">
        <v>1266</v>
      </c>
      <c r="D19" s="147" t="s">
        <v>1267</v>
      </c>
      <c r="E19" s="45">
        <v>15</v>
      </c>
      <c r="F19" s="45">
        <v>0</v>
      </c>
      <c r="G19" s="45">
        <v>25</v>
      </c>
      <c r="H19" s="45">
        <v>30</v>
      </c>
      <c r="I19" s="45">
        <f t="shared" si="0"/>
        <v>70</v>
      </c>
      <c r="J19" s="45"/>
      <c r="K19" s="45"/>
      <c r="L19" s="45">
        <f t="shared" si="1"/>
        <v>70</v>
      </c>
    </row>
    <row r="20" spans="1:12" s="52" customFormat="1" ht="23.25" customHeight="1">
      <c r="A20" s="42"/>
      <c r="B20" s="45" t="s">
        <v>3161</v>
      </c>
      <c r="C20" s="70" t="s">
        <v>300</v>
      </c>
      <c r="D20" s="70" t="s">
        <v>60</v>
      </c>
      <c r="E20" s="45">
        <v>15</v>
      </c>
      <c r="F20" s="45">
        <v>0</v>
      </c>
      <c r="G20" s="45">
        <v>25</v>
      </c>
      <c r="H20" s="43">
        <v>30</v>
      </c>
      <c r="I20" s="45">
        <f t="shared" si="0"/>
        <v>70</v>
      </c>
      <c r="J20" s="45"/>
      <c r="K20" s="45"/>
      <c r="L20" s="45">
        <f t="shared" si="1"/>
        <v>70</v>
      </c>
    </row>
    <row r="21" spans="1:12" s="52" customFormat="1" ht="23.25" customHeight="1">
      <c r="A21" s="42"/>
      <c r="B21" s="147" t="s">
        <v>3162</v>
      </c>
      <c r="C21" s="147" t="s">
        <v>73</v>
      </c>
      <c r="D21" s="147" t="s">
        <v>74</v>
      </c>
      <c r="E21" s="45">
        <v>15</v>
      </c>
      <c r="F21" s="45">
        <v>0</v>
      </c>
      <c r="G21" s="45">
        <v>25</v>
      </c>
      <c r="H21" s="45">
        <v>30</v>
      </c>
      <c r="I21" s="45">
        <f t="shared" si="0"/>
        <v>70</v>
      </c>
      <c r="J21" s="45"/>
      <c r="K21" s="45"/>
      <c r="L21" s="45">
        <f t="shared" si="1"/>
        <v>70</v>
      </c>
    </row>
    <row r="22" spans="1:12" s="52" customFormat="1" ht="23.25" customHeight="1">
      <c r="A22" s="44"/>
      <c r="B22" s="147" t="s">
        <v>3163</v>
      </c>
      <c r="C22" s="147" t="s">
        <v>432</v>
      </c>
      <c r="D22" s="147" t="s">
        <v>433</v>
      </c>
      <c r="E22" s="45">
        <v>15</v>
      </c>
      <c r="F22" s="45">
        <v>0</v>
      </c>
      <c r="G22" s="45">
        <v>25</v>
      </c>
      <c r="H22" s="45">
        <v>30</v>
      </c>
      <c r="I22" s="45">
        <f t="shared" si="0"/>
        <v>70</v>
      </c>
      <c r="J22" s="45"/>
      <c r="K22" s="45"/>
      <c r="L22" s="45">
        <f t="shared" si="1"/>
        <v>70</v>
      </c>
    </row>
    <row r="23" spans="1:12" s="52" customFormat="1" ht="23.25" customHeight="1">
      <c r="A23" s="145">
        <v>18</v>
      </c>
      <c r="B23" s="147" t="s">
        <v>3164</v>
      </c>
      <c r="C23" s="147" t="s">
        <v>181</v>
      </c>
      <c r="D23" s="147" t="s">
        <v>60</v>
      </c>
      <c r="E23" s="45">
        <v>15</v>
      </c>
      <c r="F23" s="45">
        <v>20</v>
      </c>
      <c r="G23" s="45">
        <v>0</v>
      </c>
      <c r="H23" s="45">
        <v>30</v>
      </c>
      <c r="I23" s="45">
        <f t="shared" si="0"/>
        <v>65</v>
      </c>
      <c r="J23" s="45"/>
      <c r="K23" s="45"/>
      <c r="L23" s="45">
        <f t="shared" si="1"/>
        <v>65</v>
      </c>
    </row>
    <row r="24" spans="1:12" s="52" customFormat="1" ht="23.25" customHeight="1">
      <c r="A24" s="46">
        <v>19</v>
      </c>
      <c r="B24" s="147" t="s">
        <v>3165</v>
      </c>
      <c r="C24" s="147" t="s">
        <v>143</v>
      </c>
      <c r="D24" s="147" t="s">
        <v>65</v>
      </c>
      <c r="E24" s="45">
        <v>15</v>
      </c>
      <c r="F24" s="45">
        <v>20</v>
      </c>
      <c r="G24" s="45">
        <v>25</v>
      </c>
      <c r="H24" s="45">
        <v>0</v>
      </c>
      <c r="I24" s="45">
        <f t="shared" si="0"/>
        <v>60</v>
      </c>
      <c r="J24" s="45"/>
      <c r="K24" s="45"/>
      <c r="L24" s="45">
        <f t="shared" si="1"/>
        <v>60</v>
      </c>
    </row>
    <row r="25" spans="1:12" s="52" customFormat="1" ht="23.25" customHeight="1">
      <c r="A25" s="42"/>
      <c r="B25" s="70" t="s">
        <v>3166</v>
      </c>
      <c r="C25" s="70" t="s">
        <v>1259</v>
      </c>
      <c r="D25" s="70" t="s">
        <v>1260</v>
      </c>
      <c r="E25" s="43">
        <v>15</v>
      </c>
      <c r="F25" s="43">
        <v>20</v>
      </c>
      <c r="G25" s="43">
        <v>25</v>
      </c>
      <c r="H25" s="43">
        <v>0</v>
      </c>
      <c r="I25" s="45">
        <f t="shared" si="0"/>
        <v>60</v>
      </c>
      <c r="J25" s="45"/>
      <c r="K25" s="45"/>
      <c r="L25" s="45">
        <f t="shared" si="1"/>
        <v>60</v>
      </c>
    </row>
    <row r="26" spans="1:12" s="52" customFormat="1" ht="23.25" customHeight="1">
      <c r="A26" s="42"/>
      <c r="B26" s="147" t="s">
        <v>3167</v>
      </c>
      <c r="C26" s="147" t="s">
        <v>91</v>
      </c>
      <c r="D26" s="147" t="s">
        <v>92</v>
      </c>
      <c r="E26" s="45">
        <v>15</v>
      </c>
      <c r="F26" s="45">
        <v>20</v>
      </c>
      <c r="G26" s="45">
        <v>25</v>
      </c>
      <c r="H26" s="45">
        <v>0</v>
      </c>
      <c r="I26" s="45">
        <f t="shared" si="0"/>
        <v>60</v>
      </c>
      <c r="J26" s="45"/>
      <c r="K26" s="45"/>
      <c r="L26" s="45">
        <f t="shared" si="1"/>
        <v>60</v>
      </c>
    </row>
    <row r="27" spans="1:12" s="52" customFormat="1" ht="23.25" customHeight="1">
      <c r="A27" s="42"/>
      <c r="B27" s="147" t="s">
        <v>2737</v>
      </c>
      <c r="C27" s="147" t="s">
        <v>51</v>
      </c>
      <c r="D27" s="147" t="s">
        <v>50</v>
      </c>
      <c r="E27" s="45">
        <v>15</v>
      </c>
      <c r="F27" s="45">
        <v>20</v>
      </c>
      <c r="G27" s="45">
        <v>25</v>
      </c>
      <c r="H27" s="45">
        <v>0</v>
      </c>
      <c r="I27" s="45">
        <f t="shared" si="0"/>
        <v>60</v>
      </c>
      <c r="J27" s="45"/>
      <c r="K27" s="45"/>
      <c r="L27" s="45">
        <f t="shared" si="1"/>
        <v>60</v>
      </c>
    </row>
    <row r="28" spans="1:12" s="52" customFormat="1" ht="23.25" customHeight="1">
      <c r="A28" s="42"/>
      <c r="B28" s="70" t="s">
        <v>3168</v>
      </c>
      <c r="C28" s="70" t="s">
        <v>3169</v>
      </c>
      <c r="D28" s="70" t="s">
        <v>154</v>
      </c>
      <c r="E28" s="45">
        <v>15</v>
      </c>
      <c r="F28" s="45">
        <v>20</v>
      </c>
      <c r="G28" s="45">
        <v>25</v>
      </c>
      <c r="H28" s="43">
        <v>0</v>
      </c>
      <c r="I28" s="45">
        <f t="shared" si="0"/>
        <v>60</v>
      </c>
      <c r="J28" s="45"/>
      <c r="K28" s="45"/>
      <c r="L28" s="45">
        <f t="shared" si="1"/>
        <v>60</v>
      </c>
    </row>
    <row r="29" spans="1:12" s="52" customFormat="1" ht="23.25" customHeight="1">
      <c r="A29" s="42"/>
      <c r="B29" s="147" t="s">
        <v>3170</v>
      </c>
      <c r="C29" s="147" t="s">
        <v>451</v>
      </c>
      <c r="D29" s="147" t="s">
        <v>65</v>
      </c>
      <c r="E29" s="45">
        <v>15</v>
      </c>
      <c r="F29" s="45">
        <v>20</v>
      </c>
      <c r="G29" s="45">
        <v>25</v>
      </c>
      <c r="H29" s="45">
        <v>0</v>
      </c>
      <c r="I29" s="45">
        <f t="shared" si="0"/>
        <v>60</v>
      </c>
      <c r="J29" s="69"/>
      <c r="K29" s="45"/>
      <c r="L29" s="45">
        <f t="shared" si="1"/>
        <v>60</v>
      </c>
    </row>
    <row r="30" spans="1:12" s="52" customFormat="1" ht="23.25" customHeight="1">
      <c r="A30" s="44"/>
      <c r="B30" s="147" t="s">
        <v>3171</v>
      </c>
      <c r="C30" s="147" t="s">
        <v>1275</v>
      </c>
      <c r="D30" s="147" t="s">
        <v>310</v>
      </c>
      <c r="E30" s="45">
        <v>15</v>
      </c>
      <c r="F30" s="45">
        <v>20</v>
      </c>
      <c r="G30" s="45">
        <v>25</v>
      </c>
      <c r="H30" s="45">
        <v>0</v>
      </c>
      <c r="I30" s="45">
        <f t="shared" si="0"/>
        <v>60</v>
      </c>
      <c r="J30" s="45"/>
      <c r="K30" s="45"/>
      <c r="L30" s="45">
        <f t="shared" si="1"/>
        <v>60</v>
      </c>
    </row>
    <row r="31" spans="1:12" s="52" customFormat="1" ht="23.25" customHeight="1">
      <c r="A31" s="46">
        <v>26</v>
      </c>
      <c r="B31" s="147" t="s">
        <v>3172</v>
      </c>
      <c r="C31" s="147" t="s">
        <v>140</v>
      </c>
      <c r="D31" s="147" t="s">
        <v>123</v>
      </c>
      <c r="E31" s="45">
        <v>0</v>
      </c>
      <c r="F31" s="45">
        <v>0</v>
      </c>
      <c r="G31" s="45">
        <v>25</v>
      </c>
      <c r="H31" s="45">
        <v>30</v>
      </c>
      <c r="I31" s="45">
        <f t="shared" si="0"/>
        <v>55</v>
      </c>
      <c r="J31" s="45"/>
      <c r="K31" s="45"/>
      <c r="L31" s="45">
        <f t="shared" si="1"/>
        <v>55</v>
      </c>
    </row>
    <row r="32" spans="1:12" s="52" customFormat="1" ht="23.25" customHeight="1">
      <c r="A32" s="44"/>
      <c r="B32" s="147" t="s">
        <v>921</v>
      </c>
      <c r="C32" s="147" t="s">
        <v>64</v>
      </c>
      <c r="D32" s="147" t="s">
        <v>65</v>
      </c>
      <c r="E32" s="45">
        <v>0</v>
      </c>
      <c r="F32" s="45">
        <v>0</v>
      </c>
      <c r="G32" s="45">
        <v>25</v>
      </c>
      <c r="H32" s="45">
        <v>30</v>
      </c>
      <c r="I32" s="45">
        <f t="shared" si="0"/>
        <v>55</v>
      </c>
      <c r="J32" s="45"/>
      <c r="K32" s="45"/>
      <c r="L32" s="45">
        <f t="shared" si="1"/>
        <v>55</v>
      </c>
    </row>
    <row r="33" spans="1:12" s="52" customFormat="1" ht="23.25" customHeight="1">
      <c r="A33" s="46">
        <v>28</v>
      </c>
      <c r="B33" s="147" t="s">
        <v>3173</v>
      </c>
      <c r="C33" s="147" t="s">
        <v>140</v>
      </c>
      <c r="D33" s="147" t="s">
        <v>123</v>
      </c>
      <c r="E33" s="45">
        <v>0</v>
      </c>
      <c r="F33" s="45">
        <v>20</v>
      </c>
      <c r="G33" s="45">
        <v>25</v>
      </c>
      <c r="H33" s="45">
        <v>0</v>
      </c>
      <c r="I33" s="45">
        <f t="shared" si="0"/>
        <v>45</v>
      </c>
      <c r="J33" s="45"/>
      <c r="K33" s="45"/>
      <c r="L33" s="45">
        <f t="shared" si="1"/>
        <v>45</v>
      </c>
    </row>
    <row r="34" spans="1:12" s="52" customFormat="1" ht="23.25" customHeight="1">
      <c r="A34" s="42"/>
      <c r="B34" s="147" t="s">
        <v>3174</v>
      </c>
      <c r="C34" s="147" t="s">
        <v>51</v>
      </c>
      <c r="D34" s="147" t="s">
        <v>50</v>
      </c>
      <c r="E34" s="45">
        <v>0</v>
      </c>
      <c r="F34" s="45">
        <v>20</v>
      </c>
      <c r="G34" s="45">
        <v>25</v>
      </c>
      <c r="H34" s="45">
        <v>0</v>
      </c>
      <c r="I34" s="45">
        <f t="shared" si="0"/>
        <v>45</v>
      </c>
      <c r="J34" s="45"/>
      <c r="K34" s="45"/>
      <c r="L34" s="45">
        <f t="shared" si="1"/>
        <v>45</v>
      </c>
    </row>
    <row r="35" spans="1:12" s="52" customFormat="1" ht="23.25" customHeight="1">
      <c r="A35" s="42"/>
      <c r="B35" s="147" t="s">
        <v>3175</v>
      </c>
      <c r="C35" s="147" t="s">
        <v>51</v>
      </c>
      <c r="D35" s="147" t="s">
        <v>50</v>
      </c>
      <c r="E35" s="45">
        <v>0</v>
      </c>
      <c r="F35" s="45">
        <v>20</v>
      </c>
      <c r="G35" s="45">
        <v>25</v>
      </c>
      <c r="H35" s="45">
        <v>0</v>
      </c>
      <c r="I35" s="45">
        <f t="shared" si="0"/>
        <v>45</v>
      </c>
      <c r="J35" s="45"/>
      <c r="K35" s="45"/>
      <c r="L35" s="45">
        <f t="shared" si="1"/>
        <v>45</v>
      </c>
    </row>
    <row r="36" spans="1:12" s="52" customFormat="1" ht="23.25" customHeight="1">
      <c r="A36" s="44"/>
      <c r="B36" s="147" t="s">
        <v>3176</v>
      </c>
      <c r="C36" s="147" t="s">
        <v>2043</v>
      </c>
      <c r="D36" s="147" t="s">
        <v>65</v>
      </c>
      <c r="E36" s="45">
        <v>0</v>
      </c>
      <c r="F36" s="45">
        <v>20</v>
      </c>
      <c r="G36" s="45">
        <v>25</v>
      </c>
      <c r="H36" s="45">
        <v>0</v>
      </c>
      <c r="I36" s="45">
        <f t="shared" si="0"/>
        <v>45</v>
      </c>
      <c r="J36" s="45"/>
      <c r="K36" s="45"/>
      <c r="L36" s="45">
        <f t="shared" si="1"/>
        <v>45</v>
      </c>
    </row>
    <row r="37" spans="1:12" s="52" customFormat="1" ht="23.25" customHeight="1">
      <c r="A37" s="46">
        <v>32</v>
      </c>
      <c r="B37" s="147" t="s">
        <v>3177</v>
      </c>
      <c r="C37" s="147" t="s">
        <v>196</v>
      </c>
      <c r="D37" s="147" t="s">
        <v>65</v>
      </c>
      <c r="E37" s="45">
        <v>15</v>
      </c>
      <c r="F37" s="45">
        <v>0</v>
      </c>
      <c r="G37" s="45">
        <v>25</v>
      </c>
      <c r="H37" s="45">
        <v>0</v>
      </c>
      <c r="I37" s="45">
        <f t="shared" si="0"/>
        <v>40</v>
      </c>
      <c r="J37" s="45"/>
      <c r="K37" s="45"/>
      <c r="L37" s="45">
        <f t="shared" si="1"/>
        <v>40</v>
      </c>
    </row>
    <row r="38" spans="1:12" s="52" customFormat="1" ht="23.25" customHeight="1">
      <c r="A38" s="42"/>
      <c r="B38" s="147" t="s">
        <v>3178</v>
      </c>
      <c r="C38" s="147" t="s">
        <v>1283</v>
      </c>
      <c r="D38" s="147" t="s">
        <v>65</v>
      </c>
      <c r="E38" s="45">
        <v>15</v>
      </c>
      <c r="F38" s="45">
        <v>0</v>
      </c>
      <c r="G38" s="45">
        <v>25</v>
      </c>
      <c r="H38" s="45">
        <v>0</v>
      </c>
      <c r="I38" s="45">
        <f t="shared" si="0"/>
        <v>40</v>
      </c>
      <c r="J38" s="45"/>
      <c r="K38" s="45"/>
      <c r="L38" s="45">
        <f t="shared" si="1"/>
        <v>40</v>
      </c>
    </row>
    <row r="39" spans="1:12" s="52" customFormat="1" ht="23.25" customHeight="1">
      <c r="A39" s="42"/>
      <c r="B39" s="147" t="s">
        <v>3179</v>
      </c>
      <c r="C39" s="147" t="s">
        <v>94</v>
      </c>
      <c r="D39" s="147" t="s">
        <v>65</v>
      </c>
      <c r="E39" s="45">
        <v>15</v>
      </c>
      <c r="F39" s="45">
        <v>0</v>
      </c>
      <c r="G39" s="45">
        <v>25</v>
      </c>
      <c r="H39" s="45">
        <v>0</v>
      </c>
      <c r="I39" s="45">
        <f t="shared" si="0"/>
        <v>40</v>
      </c>
      <c r="J39" s="45"/>
      <c r="K39" s="45"/>
      <c r="L39" s="45">
        <f t="shared" si="1"/>
        <v>40</v>
      </c>
    </row>
    <row r="40" spans="1:12" s="52" customFormat="1" ht="23.25" customHeight="1">
      <c r="A40" s="42"/>
      <c r="B40" s="147" t="s">
        <v>3180</v>
      </c>
      <c r="C40" s="147" t="s">
        <v>348</v>
      </c>
      <c r="D40" s="147" t="s">
        <v>306</v>
      </c>
      <c r="E40" s="45">
        <v>15</v>
      </c>
      <c r="F40" s="45">
        <v>0</v>
      </c>
      <c r="G40" s="45">
        <v>25</v>
      </c>
      <c r="H40" s="45">
        <v>0</v>
      </c>
      <c r="I40" s="45">
        <f t="shared" si="0"/>
        <v>40</v>
      </c>
      <c r="J40" s="45"/>
      <c r="K40" s="45"/>
      <c r="L40" s="45">
        <f t="shared" si="1"/>
        <v>40</v>
      </c>
    </row>
    <row r="41" spans="1:12" s="52" customFormat="1" ht="23.25" customHeight="1">
      <c r="A41" s="44"/>
      <c r="B41" s="70" t="s">
        <v>3181</v>
      </c>
      <c r="C41" s="45" t="s">
        <v>1265</v>
      </c>
      <c r="D41" s="70" t="s">
        <v>65</v>
      </c>
      <c r="E41" s="43">
        <v>15</v>
      </c>
      <c r="F41" s="43">
        <v>0</v>
      </c>
      <c r="G41" s="43">
        <v>25</v>
      </c>
      <c r="H41" s="43">
        <v>0</v>
      </c>
      <c r="I41" s="45">
        <f t="shared" si="0"/>
        <v>40</v>
      </c>
      <c r="J41" s="45"/>
      <c r="K41" s="45"/>
      <c r="L41" s="45">
        <f t="shared" si="1"/>
        <v>40</v>
      </c>
    </row>
    <row r="42" spans="1:12" s="52" customFormat="1" ht="23.25" customHeight="1">
      <c r="A42" s="145">
        <v>37</v>
      </c>
      <c r="B42" s="147" t="s">
        <v>3182</v>
      </c>
      <c r="C42" s="147" t="s">
        <v>73</v>
      </c>
      <c r="D42" s="147" t="s">
        <v>74</v>
      </c>
      <c r="E42" s="45">
        <v>15</v>
      </c>
      <c r="F42" s="45">
        <v>20</v>
      </c>
      <c r="G42" s="45">
        <v>0</v>
      </c>
      <c r="H42" s="45">
        <v>0</v>
      </c>
      <c r="I42" s="45">
        <f t="shared" si="0"/>
        <v>35</v>
      </c>
      <c r="J42" s="45"/>
      <c r="K42" s="45"/>
      <c r="L42" s="45">
        <f t="shared" si="1"/>
        <v>35</v>
      </c>
    </row>
    <row r="43" spans="1:12" s="52" customFormat="1" ht="23.25" customHeight="1">
      <c r="A43" s="46">
        <v>38</v>
      </c>
      <c r="B43" s="147" t="s">
        <v>3183</v>
      </c>
      <c r="C43" s="147" t="s">
        <v>199</v>
      </c>
      <c r="D43" s="147" t="s">
        <v>65</v>
      </c>
      <c r="E43" s="45">
        <v>0</v>
      </c>
      <c r="F43" s="45">
        <v>0</v>
      </c>
      <c r="G43" s="45">
        <v>25</v>
      </c>
      <c r="H43" s="45">
        <v>0</v>
      </c>
      <c r="I43" s="45">
        <f t="shared" si="0"/>
        <v>25</v>
      </c>
      <c r="J43" s="45"/>
      <c r="K43" s="45"/>
      <c r="L43" s="45">
        <f t="shared" si="1"/>
        <v>25</v>
      </c>
    </row>
    <row r="44" spans="1:12" s="52" customFormat="1" ht="23.25" customHeight="1">
      <c r="A44" s="42"/>
      <c r="B44" s="147" t="s">
        <v>3184</v>
      </c>
      <c r="C44" s="147" t="s">
        <v>199</v>
      </c>
      <c r="D44" s="147" t="s">
        <v>65</v>
      </c>
      <c r="E44" s="45">
        <v>0</v>
      </c>
      <c r="F44" s="45">
        <v>0</v>
      </c>
      <c r="G44" s="45">
        <v>25</v>
      </c>
      <c r="H44" s="45">
        <v>0</v>
      </c>
      <c r="I44" s="45">
        <f t="shared" si="0"/>
        <v>25</v>
      </c>
      <c r="J44" s="45"/>
      <c r="K44" s="45"/>
      <c r="L44" s="45">
        <f t="shared" si="1"/>
        <v>25</v>
      </c>
    </row>
    <row r="45" spans="1:12" s="52" customFormat="1" ht="23.25" customHeight="1">
      <c r="A45" s="42"/>
      <c r="B45" s="70" t="s">
        <v>3185</v>
      </c>
      <c r="C45" s="70" t="s">
        <v>974</v>
      </c>
      <c r="D45" s="70" t="s">
        <v>65</v>
      </c>
      <c r="E45" s="43">
        <v>0</v>
      </c>
      <c r="F45" s="43">
        <v>0</v>
      </c>
      <c r="G45" s="43">
        <v>25</v>
      </c>
      <c r="H45" s="43">
        <v>0</v>
      </c>
      <c r="I45" s="45">
        <f t="shared" si="0"/>
        <v>25</v>
      </c>
      <c r="J45" s="45"/>
      <c r="K45" s="45"/>
      <c r="L45" s="45">
        <f t="shared" si="1"/>
        <v>25</v>
      </c>
    </row>
    <row r="46" spans="1:12" s="52" customFormat="1" ht="23.25" customHeight="1">
      <c r="A46" s="42"/>
      <c r="B46" s="70" t="s">
        <v>3186</v>
      </c>
      <c r="C46" s="70" t="s">
        <v>974</v>
      </c>
      <c r="D46" s="70" t="s">
        <v>65</v>
      </c>
      <c r="E46" s="43">
        <v>0</v>
      </c>
      <c r="F46" s="43">
        <v>0</v>
      </c>
      <c r="G46" s="43">
        <v>25</v>
      </c>
      <c r="H46" s="43">
        <v>0</v>
      </c>
      <c r="I46" s="45">
        <f t="shared" si="0"/>
        <v>25</v>
      </c>
      <c r="J46" s="45"/>
      <c r="K46" s="45"/>
      <c r="L46" s="45">
        <f t="shared" si="1"/>
        <v>25</v>
      </c>
    </row>
    <row r="47" spans="1:12" s="52" customFormat="1" ht="23.25" customHeight="1">
      <c r="A47" s="44"/>
      <c r="B47" s="147" t="s">
        <v>1000</v>
      </c>
      <c r="C47" s="147" t="s">
        <v>3038</v>
      </c>
      <c r="D47" s="147" t="s">
        <v>65</v>
      </c>
      <c r="E47" s="45">
        <v>0</v>
      </c>
      <c r="F47" s="45">
        <v>0</v>
      </c>
      <c r="G47" s="45">
        <v>25</v>
      </c>
      <c r="H47" s="45">
        <v>0</v>
      </c>
      <c r="I47" s="45">
        <f t="shared" si="0"/>
        <v>25</v>
      </c>
      <c r="J47" s="45"/>
      <c r="K47" s="45"/>
      <c r="L47" s="45">
        <f t="shared" si="1"/>
        <v>25</v>
      </c>
    </row>
    <row r="48" spans="1:12" s="52" customFormat="1" ht="23.25" customHeight="1">
      <c r="A48" s="46">
        <v>43</v>
      </c>
      <c r="B48" s="147" t="s">
        <v>3187</v>
      </c>
      <c r="C48" s="147" t="s">
        <v>3050</v>
      </c>
      <c r="D48" s="147" t="s">
        <v>65</v>
      </c>
      <c r="E48" s="45">
        <v>0</v>
      </c>
      <c r="F48" s="45">
        <v>20</v>
      </c>
      <c r="G48" s="45">
        <v>0</v>
      </c>
      <c r="H48" s="45">
        <v>0</v>
      </c>
      <c r="I48" s="45">
        <f t="shared" si="0"/>
        <v>20</v>
      </c>
      <c r="J48" s="45"/>
      <c r="K48" s="45"/>
      <c r="L48" s="45">
        <f t="shared" si="1"/>
        <v>20</v>
      </c>
    </row>
    <row r="49" spans="1:12" s="52" customFormat="1" ht="23.25" customHeight="1">
      <c r="A49" s="42"/>
      <c r="B49" s="147" t="s">
        <v>3188</v>
      </c>
      <c r="C49" s="147" t="s">
        <v>73</v>
      </c>
      <c r="D49" s="147" t="s">
        <v>74</v>
      </c>
      <c r="E49" s="45">
        <v>0</v>
      </c>
      <c r="F49" s="45">
        <v>20</v>
      </c>
      <c r="G49" s="45">
        <v>0</v>
      </c>
      <c r="H49" s="45">
        <v>0</v>
      </c>
      <c r="I49" s="45">
        <f t="shared" si="0"/>
        <v>20</v>
      </c>
      <c r="J49" s="45"/>
      <c r="K49" s="45"/>
      <c r="L49" s="45">
        <f t="shared" si="1"/>
        <v>20</v>
      </c>
    </row>
    <row r="50" spans="1:12" s="52" customFormat="1" ht="23.25" customHeight="1">
      <c r="A50" s="44"/>
      <c r="B50" s="147" t="s">
        <v>3189</v>
      </c>
      <c r="C50" s="147" t="s">
        <v>3152</v>
      </c>
      <c r="D50" s="147" t="s">
        <v>74</v>
      </c>
      <c r="E50" s="45">
        <v>0</v>
      </c>
      <c r="F50" s="45">
        <v>20</v>
      </c>
      <c r="G50" s="45">
        <v>0</v>
      </c>
      <c r="H50" s="45">
        <v>0</v>
      </c>
      <c r="I50" s="45">
        <f t="shared" si="0"/>
        <v>20</v>
      </c>
      <c r="J50" s="45"/>
      <c r="K50" s="45"/>
      <c r="L50" s="45">
        <f t="shared" si="1"/>
        <v>20</v>
      </c>
    </row>
    <row r="51" spans="1:12" s="52" customFormat="1" ht="23.25" customHeight="1">
      <c r="A51" s="46">
        <v>46</v>
      </c>
      <c r="B51" s="147" t="s">
        <v>3190</v>
      </c>
      <c r="C51" s="147" t="s">
        <v>292</v>
      </c>
      <c r="D51" s="147" t="s">
        <v>123</v>
      </c>
      <c r="E51" s="45">
        <v>15</v>
      </c>
      <c r="F51" s="45">
        <v>0</v>
      </c>
      <c r="G51" s="45">
        <v>0</v>
      </c>
      <c r="H51" s="45">
        <v>0</v>
      </c>
      <c r="I51" s="45">
        <f t="shared" si="0"/>
        <v>15</v>
      </c>
      <c r="J51" s="45"/>
      <c r="K51" s="45"/>
      <c r="L51" s="45">
        <f t="shared" si="1"/>
        <v>15</v>
      </c>
    </row>
    <row r="52" spans="1:12" s="52" customFormat="1" ht="23.25" customHeight="1">
      <c r="A52" s="42"/>
      <c r="B52" s="147" t="s">
        <v>3191</v>
      </c>
      <c r="C52" s="147" t="s">
        <v>309</v>
      </c>
      <c r="D52" s="147" t="s">
        <v>310</v>
      </c>
      <c r="E52" s="45">
        <v>15</v>
      </c>
      <c r="F52" s="45">
        <v>0</v>
      </c>
      <c r="G52" s="45">
        <v>0</v>
      </c>
      <c r="H52" s="45">
        <v>0</v>
      </c>
      <c r="I52" s="45">
        <f t="shared" si="0"/>
        <v>15</v>
      </c>
      <c r="J52" s="45"/>
      <c r="K52" s="45"/>
      <c r="L52" s="45">
        <f t="shared" si="1"/>
        <v>15</v>
      </c>
    </row>
    <row r="53" spans="1:12" s="52" customFormat="1" ht="23.25" customHeight="1">
      <c r="A53" s="42"/>
      <c r="B53" s="147" t="s">
        <v>3192</v>
      </c>
      <c r="C53" s="147" t="s">
        <v>252</v>
      </c>
      <c r="D53" s="147" t="s">
        <v>74</v>
      </c>
      <c r="E53" s="45">
        <v>15</v>
      </c>
      <c r="F53" s="45">
        <v>0</v>
      </c>
      <c r="G53" s="45">
        <v>0</v>
      </c>
      <c r="H53" s="45">
        <v>0</v>
      </c>
      <c r="I53" s="45">
        <f t="shared" si="0"/>
        <v>15</v>
      </c>
      <c r="J53" s="45"/>
      <c r="K53" s="45"/>
      <c r="L53" s="45">
        <f t="shared" si="1"/>
        <v>15</v>
      </c>
    </row>
    <row r="54" spans="1:12" s="52" customFormat="1" ht="23.25" customHeight="1">
      <c r="A54" s="42"/>
      <c r="B54" s="147" t="s">
        <v>3193</v>
      </c>
      <c r="C54" s="147" t="s">
        <v>443</v>
      </c>
      <c r="D54" s="147" t="s">
        <v>65</v>
      </c>
      <c r="E54" s="45">
        <v>15</v>
      </c>
      <c r="F54" s="45">
        <v>0</v>
      </c>
      <c r="G54" s="45">
        <v>0</v>
      </c>
      <c r="H54" s="45">
        <v>0</v>
      </c>
      <c r="I54" s="45">
        <f t="shared" si="0"/>
        <v>15</v>
      </c>
      <c r="J54" s="45"/>
      <c r="K54" s="45"/>
      <c r="L54" s="45">
        <f t="shared" si="1"/>
        <v>15</v>
      </c>
    </row>
    <row r="55" spans="1:12" s="52" customFormat="1" ht="23.25" customHeight="1">
      <c r="A55" s="42"/>
      <c r="B55" s="147" t="s">
        <v>414</v>
      </c>
      <c r="C55" s="147" t="s">
        <v>415</v>
      </c>
      <c r="D55" s="147" t="s">
        <v>65</v>
      </c>
      <c r="E55" s="45">
        <v>15</v>
      </c>
      <c r="F55" s="45">
        <v>0</v>
      </c>
      <c r="G55" s="45">
        <v>0</v>
      </c>
      <c r="H55" s="45">
        <v>0</v>
      </c>
      <c r="I55" s="45">
        <f t="shared" si="0"/>
        <v>15</v>
      </c>
      <c r="J55" s="45"/>
      <c r="K55" s="45"/>
      <c r="L55" s="45">
        <f t="shared" si="1"/>
        <v>15</v>
      </c>
    </row>
    <row r="56" spans="1:12" s="52" customFormat="1" ht="23.25" customHeight="1">
      <c r="A56" s="42"/>
      <c r="B56" s="147" t="s">
        <v>3194</v>
      </c>
      <c r="C56" s="147" t="s">
        <v>348</v>
      </c>
      <c r="D56" s="147" t="s">
        <v>306</v>
      </c>
      <c r="E56" s="45">
        <v>15</v>
      </c>
      <c r="F56" s="45">
        <v>0</v>
      </c>
      <c r="G56" s="45">
        <v>0</v>
      </c>
      <c r="H56" s="45">
        <v>0</v>
      </c>
      <c r="I56" s="45">
        <f t="shared" si="0"/>
        <v>15</v>
      </c>
      <c r="J56" s="45"/>
      <c r="K56" s="45"/>
      <c r="L56" s="45">
        <f t="shared" si="1"/>
        <v>15</v>
      </c>
    </row>
    <row r="57" spans="1:12" s="52" customFormat="1" ht="23.25" customHeight="1">
      <c r="A57" s="42"/>
      <c r="B57" s="147" t="s">
        <v>3195</v>
      </c>
      <c r="C57" s="147" t="s">
        <v>193</v>
      </c>
      <c r="D57" s="147" t="s">
        <v>190</v>
      </c>
      <c r="E57" s="45">
        <v>15</v>
      </c>
      <c r="F57" s="45">
        <v>0</v>
      </c>
      <c r="G57" s="45">
        <v>0</v>
      </c>
      <c r="H57" s="45">
        <v>0</v>
      </c>
      <c r="I57" s="45">
        <f t="shared" si="0"/>
        <v>15</v>
      </c>
      <c r="J57" s="69"/>
      <c r="K57" s="45"/>
      <c r="L57" s="45">
        <f t="shared" si="1"/>
        <v>15</v>
      </c>
    </row>
    <row r="58" spans="1:12" s="52" customFormat="1" ht="23.25" customHeight="1">
      <c r="A58" s="42"/>
      <c r="B58" s="147" t="s">
        <v>3196</v>
      </c>
      <c r="C58" s="147" t="s">
        <v>451</v>
      </c>
      <c r="D58" s="147" t="s">
        <v>65</v>
      </c>
      <c r="E58" s="45">
        <v>15</v>
      </c>
      <c r="F58" s="45">
        <v>0</v>
      </c>
      <c r="G58" s="45">
        <v>0</v>
      </c>
      <c r="H58" s="45">
        <v>0</v>
      </c>
      <c r="I58" s="45">
        <f t="shared" si="0"/>
        <v>15</v>
      </c>
      <c r="J58" s="69"/>
      <c r="K58" s="45"/>
      <c r="L58" s="45">
        <f t="shared" si="1"/>
        <v>15</v>
      </c>
    </row>
    <row r="59" spans="1:12" s="52" customFormat="1" ht="23.25" customHeight="1">
      <c r="A59" s="42"/>
      <c r="B59" s="147" t="s">
        <v>3197</v>
      </c>
      <c r="C59" s="147" t="s">
        <v>451</v>
      </c>
      <c r="D59" s="147" t="s">
        <v>65</v>
      </c>
      <c r="E59" s="45">
        <v>15</v>
      </c>
      <c r="F59" s="45">
        <v>0</v>
      </c>
      <c r="G59" s="45">
        <v>0</v>
      </c>
      <c r="H59" s="45">
        <v>0</v>
      </c>
      <c r="I59" s="45">
        <f t="shared" si="0"/>
        <v>15</v>
      </c>
      <c r="J59" s="69"/>
      <c r="K59" s="45"/>
      <c r="L59" s="45">
        <f t="shared" si="1"/>
        <v>15</v>
      </c>
    </row>
    <row r="60" spans="1:12" s="52" customFormat="1" ht="23.25" customHeight="1">
      <c r="A60" s="42"/>
      <c r="B60" s="147" t="s">
        <v>3198</v>
      </c>
      <c r="C60" s="147" t="s">
        <v>451</v>
      </c>
      <c r="D60" s="147" t="s">
        <v>65</v>
      </c>
      <c r="E60" s="45">
        <v>15</v>
      </c>
      <c r="F60" s="45">
        <v>0</v>
      </c>
      <c r="G60" s="45">
        <v>0</v>
      </c>
      <c r="H60" s="45">
        <v>0</v>
      </c>
      <c r="I60" s="45">
        <f t="shared" si="0"/>
        <v>15</v>
      </c>
      <c r="J60" s="45"/>
      <c r="K60" s="45"/>
      <c r="L60" s="45">
        <f t="shared" si="1"/>
        <v>15</v>
      </c>
    </row>
    <row r="61" spans="1:12" s="52" customFormat="1" ht="23.25" customHeight="1">
      <c r="A61" s="42"/>
      <c r="B61" s="147" t="s">
        <v>2159</v>
      </c>
      <c r="C61" s="147" t="s">
        <v>351</v>
      </c>
      <c r="D61" s="147" t="s">
        <v>255</v>
      </c>
      <c r="E61" s="45">
        <v>15</v>
      </c>
      <c r="F61" s="45">
        <v>0</v>
      </c>
      <c r="G61" s="45">
        <v>0</v>
      </c>
      <c r="H61" s="45">
        <v>0</v>
      </c>
      <c r="I61" s="45">
        <f t="shared" si="0"/>
        <v>15</v>
      </c>
      <c r="J61" s="45"/>
      <c r="K61" s="45"/>
      <c r="L61" s="45">
        <f t="shared" si="1"/>
        <v>15</v>
      </c>
    </row>
    <row r="62" spans="1:12" s="52" customFormat="1" ht="23.25" customHeight="1">
      <c r="A62" s="42"/>
      <c r="B62" s="70" t="s">
        <v>3199</v>
      </c>
      <c r="C62" s="70" t="s">
        <v>415</v>
      </c>
      <c r="D62" s="70" t="s">
        <v>65</v>
      </c>
      <c r="E62" s="45">
        <v>15</v>
      </c>
      <c r="F62" s="45">
        <v>0</v>
      </c>
      <c r="G62" s="45">
        <v>0</v>
      </c>
      <c r="H62" s="43">
        <v>0</v>
      </c>
      <c r="I62" s="45">
        <f t="shared" si="0"/>
        <v>15</v>
      </c>
      <c r="J62" s="45"/>
      <c r="K62" s="45"/>
      <c r="L62" s="45">
        <f t="shared" si="1"/>
        <v>15</v>
      </c>
    </row>
    <row r="63" spans="1:12" s="52" customFormat="1" ht="23.25" customHeight="1">
      <c r="A63" s="42"/>
      <c r="B63" s="70" t="s">
        <v>3200</v>
      </c>
      <c r="C63" s="70" t="s">
        <v>3201</v>
      </c>
      <c r="D63" s="70" t="s">
        <v>137</v>
      </c>
      <c r="E63" s="43">
        <v>15</v>
      </c>
      <c r="F63" s="43">
        <v>0</v>
      </c>
      <c r="G63" s="43">
        <v>0</v>
      </c>
      <c r="H63" s="43">
        <v>0</v>
      </c>
      <c r="I63" s="45">
        <f t="shared" si="0"/>
        <v>15</v>
      </c>
      <c r="J63" s="45"/>
      <c r="K63" s="45"/>
      <c r="L63" s="45">
        <f t="shared" si="1"/>
        <v>15</v>
      </c>
    </row>
    <row r="64" spans="1:12" s="52" customFormat="1" ht="23.25" customHeight="1">
      <c r="A64" s="42"/>
      <c r="B64" s="70" t="s">
        <v>3202</v>
      </c>
      <c r="C64" s="70" t="s">
        <v>974</v>
      </c>
      <c r="D64" s="70" t="s">
        <v>65</v>
      </c>
      <c r="E64" s="43">
        <v>15</v>
      </c>
      <c r="F64" s="43">
        <v>0</v>
      </c>
      <c r="G64" s="43">
        <v>0</v>
      </c>
      <c r="H64" s="43">
        <v>0</v>
      </c>
      <c r="I64" s="45">
        <f t="shared" si="0"/>
        <v>15</v>
      </c>
      <c r="J64" s="45"/>
      <c r="K64" s="45"/>
      <c r="L64" s="45">
        <f t="shared" si="1"/>
        <v>15</v>
      </c>
    </row>
    <row r="65" spans="1:12" s="52" customFormat="1" ht="23.25" customHeight="1">
      <c r="A65" s="42"/>
      <c r="B65" s="70" t="s">
        <v>3203</v>
      </c>
      <c r="C65" s="70" t="s">
        <v>300</v>
      </c>
      <c r="D65" s="70" t="s">
        <v>60</v>
      </c>
      <c r="E65" s="43">
        <v>15</v>
      </c>
      <c r="F65" s="43">
        <v>0</v>
      </c>
      <c r="G65" s="43">
        <v>0</v>
      </c>
      <c r="H65" s="43">
        <v>0</v>
      </c>
      <c r="I65" s="45">
        <f t="shared" si="0"/>
        <v>15</v>
      </c>
      <c r="J65" s="45"/>
      <c r="K65" s="45"/>
      <c r="L65" s="45">
        <f t="shared" si="1"/>
        <v>15</v>
      </c>
    </row>
    <row r="66" spans="1:12" s="52" customFormat="1" ht="23.25" customHeight="1">
      <c r="A66" s="44"/>
      <c r="B66" s="70" t="s">
        <v>3204</v>
      </c>
      <c r="C66" s="70" t="s">
        <v>1259</v>
      </c>
      <c r="D66" s="70" t="s">
        <v>1260</v>
      </c>
      <c r="E66" s="43">
        <v>15</v>
      </c>
      <c r="F66" s="43">
        <v>0</v>
      </c>
      <c r="G66" s="43">
        <v>0</v>
      </c>
      <c r="H66" s="43">
        <v>0</v>
      </c>
      <c r="I66" s="45">
        <f t="shared" si="0"/>
        <v>15</v>
      </c>
      <c r="J66" s="45"/>
      <c r="K66" s="45"/>
      <c r="L66" s="45">
        <f t="shared" si="1"/>
        <v>15</v>
      </c>
    </row>
    <row r="67" spans="1:12" s="52" customFormat="1" ht="23.25" customHeight="1">
      <c r="A67" s="46">
        <v>62</v>
      </c>
      <c r="B67" s="147" t="s">
        <v>3205</v>
      </c>
      <c r="C67" s="147" t="s">
        <v>292</v>
      </c>
      <c r="D67" s="147" t="s">
        <v>123</v>
      </c>
      <c r="E67" s="45">
        <v>0</v>
      </c>
      <c r="F67" s="45">
        <v>0</v>
      </c>
      <c r="G67" s="45">
        <v>0</v>
      </c>
      <c r="H67" s="45">
        <v>0</v>
      </c>
      <c r="I67" s="45">
        <f t="shared" si="0"/>
        <v>0</v>
      </c>
      <c r="J67" s="45"/>
      <c r="K67" s="45"/>
      <c r="L67" s="45">
        <f t="shared" si="1"/>
        <v>0</v>
      </c>
    </row>
    <row r="68" spans="1:12" s="52" customFormat="1" ht="23.25" customHeight="1">
      <c r="A68" s="42"/>
      <c r="B68" s="147" t="s">
        <v>3206</v>
      </c>
      <c r="C68" s="147" t="s">
        <v>292</v>
      </c>
      <c r="D68" s="147" t="s">
        <v>123</v>
      </c>
      <c r="E68" s="45">
        <v>0</v>
      </c>
      <c r="F68" s="45">
        <v>0</v>
      </c>
      <c r="G68" s="45">
        <v>0</v>
      </c>
      <c r="H68" s="45">
        <v>0</v>
      </c>
      <c r="I68" s="45">
        <f t="shared" si="0"/>
        <v>0</v>
      </c>
      <c r="J68" s="45"/>
      <c r="K68" s="45"/>
      <c r="L68" s="45">
        <f t="shared" si="1"/>
        <v>0</v>
      </c>
    </row>
    <row r="69" spans="1:12" s="52" customFormat="1" ht="23.25" customHeight="1">
      <c r="A69" s="42"/>
      <c r="B69" s="147" t="s">
        <v>3207</v>
      </c>
      <c r="C69" s="147" t="s">
        <v>199</v>
      </c>
      <c r="D69" s="147" t="s">
        <v>65</v>
      </c>
      <c r="E69" s="45">
        <v>0</v>
      </c>
      <c r="F69" s="45">
        <v>0</v>
      </c>
      <c r="G69" s="45">
        <v>0</v>
      </c>
      <c r="H69" s="45">
        <v>0</v>
      </c>
      <c r="I69" s="45">
        <f t="shared" si="0"/>
        <v>0</v>
      </c>
      <c r="J69" s="45"/>
      <c r="K69" s="45"/>
      <c r="L69" s="45">
        <f t="shared" si="1"/>
        <v>0</v>
      </c>
    </row>
    <row r="70" spans="1:12" s="52" customFormat="1" ht="23.25" customHeight="1">
      <c r="A70" s="42"/>
      <c r="B70" s="147" t="s">
        <v>3208</v>
      </c>
      <c r="C70" s="147" t="s">
        <v>199</v>
      </c>
      <c r="D70" s="147" t="s">
        <v>65</v>
      </c>
      <c r="E70" s="45">
        <v>0</v>
      </c>
      <c r="F70" s="45">
        <v>0</v>
      </c>
      <c r="G70" s="45">
        <v>0</v>
      </c>
      <c r="H70" s="45">
        <v>0</v>
      </c>
      <c r="I70" s="45">
        <f t="shared" ref="I70:I106" si="2">E70+F70+G70+H70</f>
        <v>0</v>
      </c>
      <c r="J70" s="45"/>
      <c r="K70" s="45"/>
      <c r="L70" s="45">
        <f t="shared" ref="L70:L106" si="3">K70+I70</f>
        <v>0</v>
      </c>
    </row>
    <row r="71" spans="1:12" s="52" customFormat="1" ht="23.25" customHeight="1">
      <c r="A71" s="42"/>
      <c r="B71" s="147" t="s">
        <v>3209</v>
      </c>
      <c r="C71" s="147" t="s">
        <v>199</v>
      </c>
      <c r="D71" s="147" t="s">
        <v>65</v>
      </c>
      <c r="E71" s="45">
        <v>0</v>
      </c>
      <c r="F71" s="45">
        <v>0</v>
      </c>
      <c r="G71" s="45">
        <v>0</v>
      </c>
      <c r="H71" s="45">
        <v>0</v>
      </c>
      <c r="I71" s="45">
        <f t="shared" si="2"/>
        <v>0</v>
      </c>
      <c r="J71" s="45"/>
      <c r="K71" s="45"/>
      <c r="L71" s="45">
        <f t="shared" si="3"/>
        <v>0</v>
      </c>
    </row>
    <row r="72" spans="1:12" s="52" customFormat="1" ht="23.25" customHeight="1">
      <c r="A72" s="42"/>
      <c r="B72" s="147" t="s">
        <v>3210</v>
      </c>
      <c r="C72" s="147" t="s">
        <v>375</v>
      </c>
      <c r="D72" s="147" t="s">
        <v>65</v>
      </c>
      <c r="E72" s="45">
        <v>0</v>
      </c>
      <c r="F72" s="45">
        <v>0</v>
      </c>
      <c r="G72" s="45">
        <v>0</v>
      </c>
      <c r="H72" s="45">
        <v>0</v>
      </c>
      <c r="I72" s="45">
        <f t="shared" si="2"/>
        <v>0</v>
      </c>
      <c r="J72" s="45"/>
      <c r="K72" s="45"/>
      <c r="L72" s="45">
        <f t="shared" si="3"/>
        <v>0</v>
      </c>
    </row>
    <row r="73" spans="1:12" s="52" customFormat="1" ht="23.25" customHeight="1">
      <c r="A73" s="42"/>
      <c r="B73" s="147" t="s">
        <v>3211</v>
      </c>
      <c r="C73" s="147" t="s">
        <v>143</v>
      </c>
      <c r="D73" s="147" t="s">
        <v>65</v>
      </c>
      <c r="E73" s="45">
        <v>0</v>
      </c>
      <c r="F73" s="45">
        <v>0</v>
      </c>
      <c r="G73" s="45">
        <v>0</v>
      </c>
      <c r="H73" s="45">
        <v>0</v>
      </c>
      <c r="I73" s="45">
        <f t="shared" si="2"/>
        <v>0</v>
      </c>
      <c r="J73" s="45"/>
      <c r="K73" s="45"/>
      <c r="L73" s="45">
        <f t="shared" si="3"/>
        <v>0</v>
      </c>
    </row>
    <row r="74" spans="1:12" s="52" customFormat="1" ht="23.25" customHeight="1">
      <c r="A74" s="42"/>
      <c r="B74" s="147" t="s">
        <v>3212</v>
      </c>
      <c r="C74" s="147" t="s">
        <v>150</v>
      </c>
      <c r="D74" s="147" t="s">
        <v>65</v>
      </c>
      <c r="E74" s="45">
        <v>0</v>
      </c>
      <c r="F74" s="45">
        <v>0</v>
      </c>
      <c r="G74" s="45">
        <v>0</v>
      </c>
      <c r="H74" s="45">
        <v>0</v>
      </c>
      <c r="I74" s="45">
        <f t="shared" si="2"/>
        <v>0</v>
      </c>
      <c r="J74" s="45"/>
      <c r="K74" s="45"/>
      <c r="L74" s="45">
        <f t="shared" si="3"/>
        <v>0</v>
      </c>
    </row>
    <row r="75" spans="1:12" s="52" customFormat="1" ht="23.25" customHeight="1">
      <c r="A75" s="42"/>
      <c r="B75" s="147" t="s">
        <v>3213</v>
      </c>
      <c r="C75" s="147" t="s">
        <v>150</v>
      </c>
      <c r="D75" s="147" t="s">
        <v>65</v>
      </c>
      <c r="E75" s="45">
        <v>0</v>
      </c>
      <c r="F75" s="45">
        <v>0</v>
      </c>
      <c r="G75" s="45">
        <v>0</v>
      </c>
      <c r="H75" s="45">
        <v>0</v>
      </c>
      <c r="I75" s="45">
        <f t="shared" si="2"/>
        <v>0</v>
      </c>
      <c r="J75" s="45"/>
      <c r="K75" s="45"/>
      <c r="L75" s="45">
        <f t="shared" si="3"/>
        <v>0</v>
      </c>
    </row>
    <row r="76" spans="1:12" s="52" customFormat="1" ht="23.25" customHeight="1">
      <c r="A76" s="42"/>
      <c r="B76" s="147" t="s">
        <v>3214</v>
      </c>
      <c r="C76" s="147" t="s">
        <v>150</v>
      </c>
      <c r="D76" s="147" t="s">
        <v>65</v>
      </c>
      <c r="E76" s="45">
        <v>0</v>
      </c>
      <c r="F76" s="45">
        <v>0</v>
      </c>
      <c r="G76" s="45">
        <v>0</v>
      </c>
      <c r="H76" s="45">
        <v>0</v>
      </c>
      <c r="I76" s="45">
        <f t="shared" si="2"/>
        <v>0</v>
      </c>
      <c r="J76" s="45"/>
      <c r="K76" s="45"/>
      <c r="L76" s="45">
        <f t="shared" si="3"/>
        <v>0</v>
      </c>
    </row>
    <row r="77" spans="1:12" s="52" customFormat="1" ht="23.25" customHeight="1">
      <c r="A77" s="42"/>
      <c r="B77" s="147" t="s">
        <v>3215</v>
      </c>
      <c r="C77" s="147" t="s">
        <v>150</v>
      </c>
      <c r="D77" s="147" t="s">
        <v>65</v>
      </c>
      <c r="E77" s="45">
        <v>0</v>
      </c>
      <c r="F77" s="45">
        <v>0</v>
      </c>
      <c r="G77" s="45">
        <v>0</v>
      </c>
      <c r="H77" s="45">
        <v>0</v>
      </c>
      <c r="I77" s="45">
        <f t="shared" si="2"/>
        <v>0</v>
      </c>
      <c r="J77" s="45"/>
      <c r="K77" s="45"/>
      <c r="L77" s="45">
        <f t="shared" si="3"/>
        <v>0</v>
      </c>
    </row>
    <row r="78" spans="1:12" s="52" customFormat="1" ht="23.25" customHeight="1">
      <c r="A78" s="42"/>
      <c r="B78" s="147" t="s">
        <v>3216</v>
      </c>
      <c r="C78" s="147" t="s">
        <v>309</v>
      </c>
      <c r="D78" s="147" t="s">
        <v>310</v>
      </c>
      <c r="E78" s="45">
        <v>0</v>
      </c>
      <c r="F78" s="45">
        <v>0</v>
      </c>
      <c r="G78" s="45">
        <v>0</v>
      </c>
      <c r="H78" s="45">
        <v>0</v>
      </c>
      <c r="I78" s="45">
        <f t="shared" si="2"/>
        <v>0</v>
      </c>
      <c r="J78" s="45"/>
      <c r="K78" s="45"/>
      <c r="L78" s="45">
        <f t="shared" si="3"/>
        <v>0</v>
      </c>
    </row>
    <row r="79" spans="1:12" s="52" customFormat="1" ht="23.25" customHeight="1">
      <c r="A79" s="42"/>
      <c r="B79" s="147" t="s">
        <v>3217</v>
      </c>
      <c r="C79" s="147" t="s">
        <v>309</v>
      </c>
      <c r="D79" s="147" t="s">
        <v>310</v>
      </c>
      <c r="E79" s="45">
        <v>0</v>
      </c>
      <c r="F79" s="45">
        <v>0</v>
      </c>
      <c r="G79" s="45">
        <v>0</v>
      </c>
      <c r="H79" s="45">
        <v>0</v>
      </c>
      <c r="I79" s="45">
        <f t="shared" si="2"/>
        <v>0</v>
      </c>
      <c r="J79" s="45"/>
      <c r="K79" s="45"/>
      <c r="L79" s="45">
        <f t="shared" si="3"/>
        <v>0</v>
      </c>
    </row>
    <row r="80" spans="1:12" s="52" customFormat="1" ht="23.25" customHeight="1">
      <c r="A80" s="42"/>
      <c r="B80" s="147" t="s">
        <v>3218</v>
      </c>
      <c r="C80" s="147" t="s">
        <v>1004</v>
      </c>
      <c r="D80" s="147" t="s">
        <v>65</v>
      </c>
      <c r="E80" s="45">
        <v>0</v>
      </c>
      <c r="F80" s="45">
        <v>0</v>
      </c>
      <c r="G80" s="45">
        <v>0</v>
      </c>
      <c r="H80" s="45">
        <v>0</v>
      </c>
      <c r="I80" s="45">
        <f t="shared" si="2"/>
        <v>0</v>
      </c>
      <c r="J80" s="45"/>
      <c r="K80" s="45"/>
      <c r="L80" s="45">
        <f t="shared" si="3"/>
        <v>0</v>
      </c>
    </row>
    <row r="81" spans="1:12" s="52" customFormat="1" ht="23.25" customHeight="1">
      <c r="A81" s="42"/>
      <c r="B81" s="147" t="s">
        <v>3219</v>
      </c>
      <c r="C81" s="147" t="s">
        <v>3050</v>
      </c>
      <c r="D81" s="147" t="s">
        <v>65</v>
      </c>
      <c r="E81" s="45">
        <v>0</v>
      </c>
      <c r="F81" s="45">
        <v>0</v>
      </c>
      <c r="G81" s="45">
        <v>0</v>
      </c>
      <c r="H81" s="45">
        <v>0</v>
      </c>
      <c r="I81" s="45">
        <f t="shared" si="2"/>
        <v>0</v>
      </c>
      <c r="J81" s="45"/>
      <c r="K81" s="45"/>
      <c r="L81" s="45">
        <f t="shared" si="3"/>
        <v>0</v>
      </c>
    </row>
    <row r="82" spans="1:12" s="52" customFormat="1" ht="23.25" customHeight="1">
      <c r="A82" s="42"/>
      <c r="B82" s="147" t="s">
        <v>3220</v>
      </c>
      <c r="C82" s="147" t="s">
        <v>3118</v>
      </c>
      <c r="D82" s="147" t="s">
        <v>65</v>
      </c>
      <c r="E82" s="45">
        <v>0</v>
      </c>
      <c r="F82" s="45">
        <v>0</v>
      </c>
      <c r="G82" s="45">
        <v>0</v>
      </c>
      <c r="H82" s="45">
        <v>0</v>
      </c>
      <c r="I82" s="45">
        <f t="shared" si="2"/>
        <v>0</v>
      </c>
      <c r="J82" s="45"/>
      <c r="K82" s="45"/>
      <c r="L82" s="45">
        <f t="shared" si="3"/>
        <v>0</v>
      </c>
    </row>
    <row r="83" spans="1:12" s="52" customFormat="1" ht="23.25" customHeight="1">
      <c r="A83" s="42"/>
      <c r="B83" s="147" t="s">
        <v>3221</v>
      </c>
      <c r="C83" s="147" t="s">
        <v>3118</v>
      </c>
      <c r="D83" s="147" t="s">
        <v>65</v>
      </c>
      <c r="E83" s="45">
        <v>0</v>
      </c>
      <c r="F83" s="45">
        <v>0</v>
      </c>
      <c r="G83" s="45">
        <v>0</v>
      </c>
      <c r="H83" s="45">
        <v>0</v>
      </c>
      <c r="I83" s="45">
        <f t="shared" si="2"/>
        <v>0</v>
      </c>
      <c r="J83" s="45"/>
      <c r="K83" s="45"/>
      <c r="L83" s="45">
        <f t="shared" si="3"/>
        <v>0</v>
      </c>
    </row>
    <row r="84" spans="1:12" s="52" customFormat="1" ht="23.25" customHeight="1">
      <c r="A84" s="42"/>
      <c r="B84" s="147" t="s">
        <v>3222</v>
      </c>
      <c r="C84" s="147" t="s">
        <v>235</v>
      </c>
      <c r="D84" s="147" t="s">
        <v>74</v>
      </c>
      <c r="E84" s="45">
        <v>0</v>
      </c>
      <c r="F84" s="45">
        <v>0</v>
      </c>
      <c r="G84" s="45">
        <v>0</v>
      </c>
      <c r="H84" s="45">
        <v>0</v>
      </c>
      <c r="I84" s="45">
        <f t="shared" si="2"/>
        <v>0</v>
      </c>
      <c r="J84" s="45"/>
      <c r="K84" s="45"/>
      <c r="L84" s="45">
        <f t="shared" si="3"/>
        <v>0</v>
      </c>
    </row>
    <row r="85" spans="1:12" s="52" customFormat="1" ht="23.25" customHeight="1">
      <c r="A85" s="42"/>
      <c r="B85" s="147" t="s">
        <v>3223</v>
      </c>
      <c r="C85" s="147" t="s">
        <v>3116</v>
      </c>
      <c r="D85" s="147" t="s">
        <v>65</v>
      </c>
      <c r="E85" s="45">
        <v>0</v>
      </c>
      <c r="F85" s="45">
        <v>0</v>
      </c>
      <c r="G85" s="45">
        <v>0</v>
      </c>
      <c r="H85" s="45">
        <v>0</v>
      </c>
      <c r="I85" s="45">
        <f t="shared" si="2"/>
        <v>0</v>
      </c>
      <c r="J85" s="45"/>
      <c r="K85" s="45"/>
      <c r="L85" s="45">
        <f t="shared" si="3"/>
        <v>0</v>
      </c>
    </row>
    <row r="86" spans="1:12" s="52" customFormat="1" ht="23.25" customHeight="1">
      <c r="A86" s="42"/>
      <c r="B86" s="147" t="s">
        <v>3224</v>
      </c>
      <c r="C86" s="147" t="s">
        <v>443</v>
      </c>
      <c r="D86" s="147" t="s">
        <v>65</v>
      </c>
      <c r="E86" s="45">
        <v>0</v>
      </c>
      <c r="F86" s="45">
        <v>0</v>
      </c>
      <c r="G86" s="45">
        <v>0</v>
      </c>
      <c r="H86" s="45">
        <v>0</v>
      </c>
      <c r="I86" s="45">
        <f t="shared" si="2"/>
        <v>0</v>
      </c>
      <c r="J86" s="45"/>
      <c r="K86" s="45"/>
      <c r="L86" s="45">
        <f t="shared" si="3"/>
        <v>0</v>
      </c>
    </row>
    <row r="87" spans="1:12" s="52" customFormat="1" ht="23.25" customHeight="1">
      <c r="A87" s="42"/>
      <c r="B87" s="147" t="s">
        <v>3225</v>
      </c>
      <c r="C87" s="147" t="s">
        <v>94</v>
      </c>
      <c r="D87" s="147" t="s">
        <v>65</v>
      </c>
      <c r="E87" s="45">
        <v>0</v>
      </c>
      <c r="F87" s="45">
        <v>0</v>
      </c>
      <c r="G87" s="45">
        <v>0</v>
      </c>
      <c r="H87" s="45">
        <v>0</v>
      </c>
      <c r="I87" s="45">
        <f t="shared" si="2"/>
        <v>0</v>
      </c>
      <c r="J87" s="45"/>
      <c r="K87" s="45"/>
      <c r="L87" s="45">
        <f t="shared" si="3"/>
        <v>0</v>
      </c>
    </row>
    <row r="88" spans="1:12" s="52" customFormat="1" ht="23.25" customHeight="1">
      <c r="A88" s="42"/>
      <c r="B88" s="147" t="s">
        <v>1931</v>
      </c>
      <c r="C88" s="147" t="s">
        <v>348</v>
      </c>
      <c r="D88" s="147" t="s">
        <v>306</v>
      </c>
      <c r="E88" s="45">
        <v>0</v>
      </c>
      <c r="F88" s="45">
        <v>0</v>
      </c>
      <c r="G88" s="45">
        <v>0</v>
      </c>
      <c r="H88" s="45">
        <v>0</v>
      </c>
      <c r="I88" s="45">
        <f t="shared" si="2"/>
        <v>0</v>
      </c>
      <c r="J88" s="45"/>
      <c r="K88" s="45"/>
      <c r="L88" s="45">
        <f t="shared" si="3"/>
        <v>0</v>
      </c>
    </row>
    <row r="89" spans="1:12" s="52" customFormat="1" ht="23.25" customHeight="1">
      <c r="A89" s="42"/>
      <c r="B89" s="147" t="s">
        <v>3226</v>
      </c>
      <c r="C89" s="147" t="s">
        <v>348</v>
      </c>
      <c r="D89" s="147" t="s">
        <v>306</v>
      </c>
      <c r="E89" s="45">
        <v>0</v>
      </c>
      <c r="F89" s="45">
        <v>0</v>
      </c>
      <c r="G89" s="45">
        <v>0</v>
      </c>
      <c r="H89" s="45">
        <v>0</v>
      </c>
      <c r="I89" s="45">
        <f t="shared" si="2"/>
        <v>0</v>
      </c>
      <c r="J89" s="45"/>
      <c r="K89" s="45"/>
      <c r="L89" s="45">
        <f t="shared" si="3"/>
        <v>0</v>
      </c>
    </row>
    <row r="90" spans="1:12" s="52" customFormat="1" ht="23.25" customHeight="1">
      <c r="A90" s="42"/>
      <c r="B90" s="147" t="s">
        <v>3227</v>
      </c>
      <c r="C90" s="147" t="s">
        <v>193</v>
      </c>
      <c r="D90" s="147" t="s">
        <v>190</v>
      </c>
      <c r="E90" s="45">
        <v>0</v>
      </c>
      <c r="F90" s="45">
        <v>0</v>
      </c>
      <c r="G90" s="45">
        <v>0</v>
      </c>
      <c r="H90" s="45">
        <v>0</v>
      </c>
      <c r="I90" s="45">
        <f t="shared" si="2"/>
        <v>0</v>
      </c>
      <c r="J90" s="69"/>
      <c r="K90" s="45"/>
      <c r="L90" s="45">
        <f t="shared" si="3"/>
        <v>0</v>
      </c>
    </row>
    <row r="91" spans="1:12" s="52" customFormat="1" ht="23.25" customHeight="1">
      <c r="A91" s="42"/>
      <c r="B91" s="147" t="s">
        <v>3228</v>
      </c>
      <c r="C91" s="147" t="s">
        <v>3097</v>
      </c>
      <c r="D91" s="147" t="s">
        <v>65</v>
      </c>
      <c r="E91" s="45">
        <v>0</v>
      </c>
      <c r="F91" s="45">
        <v>0</v>
      </c>
      <c r="G91" s="45">
        <v>0</v>
      </c>
      <c r="H91" s="45">
        <v>0</v>
      </c>
      <c r="I91" s="45">
        <f t="shared" si="2"/>
        <v>0</v>
      </c>
      <c r="J91" s="45"/>
      <c r="K91" s="45"/>
      <c r="L91" s="45">
        <f t="shared" si="3"/>
        <v>0</v>
      </c>
    </row>
    <row r="92" spans="1:12" s="52" customFormat="1" ht="23.25" customHeight="1">
      <c r="A92" s="42"/>
      <c r="B92" s="147" t="s">
        <v>3229</v>
      </c>
      <c r="C92" s="147" t="s">
        <v>3097</v>
      </c>
      <c r="D92" s="147" t="s">
        <v>65</v>
      </c>
      <c r="E92" s="45">
        <v>0</v>
      </c>
      <c r="F92" s="45">
        <v>0</v>
      </c>
      <c r="G92" s="45">
        <v>0</v>
      </c>
      <c r="H92" s="45">
        <v>0</v>
      </c>
      <c r="I92" s="45">
        <f t="shared" si="2"/>
        <v>0</v>
      </c>
      <c r="J92" s="45"/>
      <c r="K92" s="45"/>
      <c r="L92" s="45">
        <f t="shared" si="3"/>
        <v>0</v>
      </c>
    </row>
    <row r="93" spans="1:12" s="52" customFormat="1" ht="23.25" customHeight="1">
      <c r="A93" s="42"/>
      <c r="B93" s="147" t="s">
        <v>3230</v>
      </c>
      <c r="C93" s="147" t="s">
        <v>3097</v>
      </c>
      <c r="D93" s="147" t="s">
        <v>65</v>
      </c>
      <c r="E93" s="45">
        <v>0</v>
      </c>
      <c r="F93" s="45">
        <v>0</v>
      </c>
      <c r="G93" s="45">
        <v>0</v>
      </c>
      <c r="H93" s="45">
        <v>0</v>
      </c>
      <c r="I93" s="45">
        <f t="shared" si="2"/>
        <v>0</v>
      </c>
      <c r="J93" s="45"/>
      <c r="K93" s="45"/>
      <c r="L93" s="45">
        <f t="shared" si="3"/>
        <v>0</v>
      </c>
    </row>
    <row r="94" spans="1:12" s="52" customFormat="1" ht="23.25" customHeight="1">
      <c r="A94" s="42"/>
      <c r="B94" s="147" t="s">
        <v>3231</v>
      </c>
      <c r="C94" s="147" t="s">
        <v>3097</v>
      </c>
      <c r="D94" s="147" t="s">
        <v>65</v>
      </c>
      <c r="E94" s="45">
        <v>0</v>
      </c>
      <c r="F94" s="45">
        <v>0</v>
      </c>
      <c r="G94" s="45">
        <v>0</v>
      </c>
      <c r="H94" s="45">
        <v>0</v>
      </c>
      <c r="I94" s="45">
        <f t="shared" si="2"/>
        <v>0</v>
      </c>
      <c r="J94" s="45"/>
      <c r="K94" s="45"/>
      <c r="L94" s="45">
        <f t="shared" si="3"/>
        <v>0</v>
      </c>
    </row>
    <row r="95" spans="1:12" s="52" customFormat="1" ht="23.25" customHeight="1">
      <c r="A95" s="42"/>
      <c r="B95" s="147" t="s">
        <v>3232</v>
      </c>
      <c r="C95" s="147" t="s">
        <v>80</v>
      </c>
      <c r="D95" s="147" t="s">
        <v>65</v>
      </c>
      <c r="E95" s="45">
        <v>0</v>
      </c>
      <c r="F95" s="45">
        <v>0</v>
      </c>
      <c r="G95" s="45">
        <v>0</v>
      </c>
      <c r="H95" s="45">
        <v>0</v>
      </c>
      <c r="I95" s="45">
        <f t="shared" si="2"/>
        <v>0</v>
      </c>
      <c r="J95" s="45"/>
      <c r="K95" s="45"/>
      <c r="L95" s="45">
        <f t="shared" si="3"/>
        <v>0</v>
      </c>
    </row>
    <row r="96" spans="1:12" s="52" customFormat="1" ht="23.25" customHeight="1">
      <c r="A96" s="42"/>
      <c r="B96" s="147" t="s">
        <v>3233</v>
      </c>
      <c r="C96" s="147" t="s">
        <v>451</v>
      </c>
      <c r="D96" s="147" t="s">
        <v>65</v>
      </c>
      <c r="E96" s="45">
        <v>0</v>
      </c>
      <c r="F96" s="45">
        <v>0</v>
      </c>
      <c r="G96" s="45">
        <v>0</v>
      </c>
      <c r="H96" s="45">
        <v>0</v>
      </c>
      <c r="I96" s="45">
        <f t="shared" si="2"/>
        <v>0</v>
      </c>
      <c r="J96" s="69"/>
      <c r="K96" s="45"/>
      <c r="L96" s="45">
        <f t="shared" si="3"/>
        <v>0</v>
      </c>
    </row>
    <row r="97" spans="1:12" s="52" customFormat="1" ht="23.25" customHeight="1">
      <c r="A97" s="42"/>
      <c r="B97" s="147" t="s">
        <v>3234</v>
      </c>
      <c r="C97" s="147" t="s">
        <v>451</v>
      </c>
      <c r="D97" s="147" t="s">
        <v>65</v>
      </c>
      <c r="E97" s="45">
        <v>0</v>
      </c>
      <c r="F97" s="45">
        <v>0</v>
      </c>
      <c r="G97" s="45">
        <v>0</v>
      </c>
      <c r="H97" s="45">
        <v>0</v>
      </c>
      <c r="I97" s="45">
        <f t="shared" si="2"/>
        <v>0</v>
      </c>
      <c r="J97" s="69"/>
      <c r="K97" s="45"/>
      <c r="L97" s="45">
        <f t="shared" si="3"/>
        <v>0</v>
      </c>
    </row>
    <row r="98" spans="1:12" s="52" customFormat="1" ht="23.25" customHeight="1">
      <c r="A98" s="42"/>
      <c r="B98" s="147" t="s">
        <v>3235</v>
      </c>
      <c r="C98" s="147" t="s">
        <v>451</v>
      </c>
      <c r="D98" s="147" t="s">
        <v>65</v>
      </c>
      <c r="E98" s="45">
        <v>0</v>
      </c>
      <c r="F98" s="45">
        <v>0</v>
      </c>
      <c r="G98" s="45">
        <v>0</v>
      </c>
      <c r="H98" s="45">
        <v>0</v>
      </c>
      <c r="I98" s="45">
        <f t="shared" si="2"/>
        <v>0</v>
      </c>
      <c r="J98" s="69"/>
      <c r="K98" s="45"/>
      <c r="L98" s="45">
        <f t="shared" si="3"/>
        <v>0</v>
      </c>
    </row>
    <row r="99" spans="1:12" s="52" customFormat="1" ht="23.25" customHeight="1">
      <c r="A99" s="42"/>
      <c r="B99" s="147" t="s">
        <v>3236</v>
      </c>
      <c r="C99" s="147" t="s">
        <v>451</v>
      </c>
      <c r="D99" s="147" t="s">
        <v>65</v>
      </c>
      <c r="E99" s="45">
        <v>0</v>
      </c>
      <c r="F99" s="45">
        <v>0</v>
      </c>
      <c r="G99" s="45">
        <v>0</v>
      </c>
      <c r="H99" s="45">
        <v>0</v>
      </c>
      <c r="I99" s="45">
        <f t="shared" si="2"/>
        <v>0</v>
      </c>
      <c r="J99" s="69"/>
      <c r="K99" s="45"/>
      <c r="L99" s="45">
        <f t="shared" si="3"/>
        <v>0</v>
      </c>
    </row>
    <row r="100" spans="1:12" s="52" customFormat="1" ht="23.25" customHeight="1">
      <c r="A100" s="42"/>
      <c r="B100" s="147" t="s">
        <v>3237</v>
      </c>
      <c r="C100" s="147" t="s">
        <v>181</v>
      </c>
      <c r="D100" s="147" t="s">
        <v>60</v>
      </c>
      <c r="E100" s="45"/>
      <c r="F100" s="45"/>
      <c r="G100" s="45"/>
      <c r="H100" s="45"/>
      <c r="I100" s="45">
        <f t="shared" si="2"/>
        <v>0</v>
      </c>
      <c r="J100" s="45"/>
      <c r="K100" s="45"/>
      <c r="L100" s="45">
        <f t="shared" si="3"/>
        <v>0</v>
      </c>
    </row>
    <row r="101" spans="1:12" s="52" customFormat="1" ht="23.25" customHeight="1">
      <c r="A101" s="42"/>
      <c r="B101" s="147" t="s">
        <v>3238</v>
      </c>
      <c r="C101" s="147" t="s">
        <v>351</v>
      </c>
      <c r="D101" s="147" t="s">
        <v>255</v>
      </c>
      <c r="E101" s="45"/>
      <c r="F101" s="45"/>
      <c r="G101" s="45"/>
      <c r="H101" s="45"/>
      <c r="I101" s="45">
        <f t="shared" si="2"/>
        <v>0</v>
      </c>
      <c r="J101" s="45"/>
      <c r="K101" s="45"/>
      <c r="L101" s="45">
        <f t="shared" si="3"/>
        <v>0</v>
      </c>
    </row>
    <row r="102" spans="1:12" s="52" customFormat="1" ht="23.25" customHeight="1">
      <c r="A102" s="42"/>
      <c r="B102" s="70" t="s">
        <v>3239</v>
      </c>
      <c r="C102" s="70" t="s">
        <v>535</v>
      </c>
      <c r="D102" s="70" t="s">
        <v>65</v>
      </c>
      <c r="E102" s="43">
        <v>0</v>
      </c>
      <c r="F102" s="43">
        <v>0</v>
      </c>
      <c r="G102" s="43">
        <v>0</v>
      </c>
      <c r="H102" s="43">
        <v>0</v>
      </c>
      <c r="I102" s="45">
        <f t="shared" si="2"/>
        <v>0</v>
      </c>
      <c r="J102" s="45"/>
      <c r="K102" s="45"/>
      <c r="L102" s="45">
        <f t="shared" si="3"/>
        <v>0</v>
      </c>
    </row>
    <row r="103" spans="1:12" s="52" customFormat="1" ht="23.25" customHeight="1">
      <c r="A103" s="42"/>
      <c r="B103" s="70" t="s">
        <v>3240</v>
      </c>
      <c r="C103" s="70" t="s">
        <v>535</v>
      </c>
      <c r="D103" s="70" t="s">
        <v>65</v>
      </c>
      <c r="E103" s="43">
        <v>0</v>
      </c>
      <c r="F103" s="43">
        <v>0</v>
      </c>
      <c r="G103" s="43">
        <v>0</v>
      </c>
      <c r="H103" s="43">
        <v>0</v>
      </c>
      <c r="I103" s="45">
        <f t="shared" si="2"/>
        <v>0</v>
      </c>
      <c r="J103" s="45"/>
      <c r="K103" s="45"/>
      <c r="L103" s="45">
        <f t="shared" si="3"/>
        <v>0</v>
      </c>
    </row>
    <row r="104" spans="1:12" s="52" customFormat="1" ht="23.25" customHeight="1">
      <c r="A104" s="42"/>
      <c r="B104" s="70" t="s">
        <v>3241</v>
      </c>
      <c r="C104" s="70" t="s">
        <v>1254</v>
      </c>
      <c r="D104" s="70" t="s">
        <v>54</v>
      </c>
      <c r="E104" s="43">
        <v>0</v>
      </c>
      <c r="F104" s="43">
        <v>0</v>
      </c>
      <c r="G104" s="43">
        <v>0</v>
      </c>
      <c r="H104" s="43">
        <v>0</v>
      </c>
      <c r="I104" s="45">
        <f t="shared" si="2"/>
        <v>0</v>
      </c>
      <c r="J104" s="45"/>
      <c r="K104" s="45"/>
      <c r="L104" s="45">
        <f t="shared" si="3"/>
        <v>0</v>
      </c>
    </row>
    <row r="105" spans="1:12" s="52" customFormat="1" ht="23.25" customHeight="1">
      <c r="A105" s="42"/>
      <c r="B105" s="70" t="s">
        <v>3242</v>
      </c>
      <c r="C105" s="45" t="s">
        <v>300</v>
      </c>
      <c r="D105" s="70" t="s">
        <v>60</v>
      </c>
      <c r="E105" s="43">
        <v>0</v>
      </c>
      <c r="F105" s="43">
        <v>0</v>
      </c>
      <c r="G105" s="43">
        <v>0</v>
      </c>
      <c r="H105" s="43">
        <v>0</v>
      </c>
      <c r="I105" s="45">
        <f t="shared" si="2"/>
        <v>0</v>
      </c>
      <c r="J105" s="45"/>
      <c r="K105" s="45"/>
      <c r="L105" s="45">
        <f t="shared" si="3"/>
        <v>0</v>
      </c>
    </row>
    <row r="106" spans="1:12" s="52" customFormat="1" ht="23.25" customHeight="1">
      <c r="A106" s="44"/>
      <c r="B106" s="70" t="s">
        <v>3243</v>
      </c>
      <c r="C106" s="70" t="s">
        <v>974</v>
      </c>
      <c r="D106" s="70" t="s">
        <v>65</v>
      </c>
      <c r="E106" s="43">
        <v>0</v>
      </c>
      <c r="F106" s="43">
        <v>0</v>
      </c>
      <c r="G106" s="43">
        <v>0</v>
      </c>
      <c r="H106" s="43">
        <v>0</v>
      </c>
      <c r="I106" s="45">
        <f t="shared" si="2"/>
        <v>0</v>
      </c>
      <c r="J106" s="45"/>
      <c r="K106" s="45"/>
      <c r="L106" s="45">
        <f t="shared" si="3"/>
        <v>0</v>
      </c>
    </row>
  </sheetData>
  <mergeCells count="17">
    <mergeCell ref="A48:A50"/>
    <mergeCell ref="A51:A66"/>
    <mergeCell ref="A67:A106"/>
    <mergeCell ref="A4:D4"/>
    <mergeCell ref="M4:M5"/>
    <mergeCell ref="A1:L1"/>
    <mergeCell ref="A2:L2"/>
    <mergeCell ref="A3:L3"/>
    <mergeCell ref="A16:A17"/>
    <mergeCell ref="E4:K4"/>
    <mergeCell ref="L4:L5"/>
    <mergeCell ref="A18:A22"/>
    <mergeCell ref="A24:A30"/>
    <mergeCell ref="A31:A32"/>
    <mergeCell ref="A33:A36"/>
    <mergeCell ref="A37:A41"/>
    <mergeCell ref="A43:A47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G27"/>
  <sheetViews>
    <sheetView workbookViewId="0">
      <selection activeCell="K12" sqref="K12"/>
    </sheetView>
  </sheetViews>
  <sheetFormatPr defaultRowHeight="15"/>
  <cols>
    <col min="1" max="1" width="9.140625" style="80"/>
    <col min="2" max="2" width="22.7109375" style="80" bestFit="1" customWidth="1"/>
    <col min="3" max="3" width="23.7109375" style="80" bestFit="1" customWidth="1"/>
    <col min="4" max="4" width="14.140625" style="80" bestFit="1" customWidth="1"/>
    <col min="5" max="5" width="9.140625" style="80"/>
    <col min="6" max="6" width="20" style="80" bestFit="1" customWidth="1"/>
    <col min="7" max="16384" width="9.140625" style="80"/>
  </cols>
  <sheetData>
    <row r="1" spans="1:7" s="97" customFormat="1" ht="34.5">
      <c r="A1" s="25" t="s">
        <v>27</v>
      </c>
      <c r="B1" s="25"/>
      <c r="C1" s="25"/>
      <c r="D1" s="25"/>
      <c r="E1" s="25"/>
      <c r="F1" s="25"/>
      <c r="G1" s="2"/>
    </row>
    <row r="2" spans="1:7" s="97" customFormat="1" ht="34.5">
      <c r="A2" s="25" t="s">
        <v>28</v>
      </c>
      <c r="B2" s="25"/>
      <c r="C2" s="25"/>
      <c r="D2" s="25"/>
      <c r="E2" s="25"/>
      <c r="F2" s="25"/>
      <c r="G2" s="2"/>
    </row>
    <row r="3" spans="1:7" s="97" customFormat="1" ht="34.5">
      <c r="A3" s="26" t="s">
        <v>44</v>
      </c>
      <c r="B3" s="26"/>
      <c r="C3" s="26"/>
      <c r="D3" s="26"/>
      <c r="E3" s="26"/>
      <c r="F3" s="26"/>
      <c r="G3" s="2"/>
    </row>
    <row r="4" spans="1:7" s="52" customFormat="1" ht="26.25" customHeight="1">
      <c r="A4" s="119" t="s">
        <v>0</v>
      </c>
      <c r="B4" s="143" t="s">
        <v>1</v>
      </c>
      <c r="C4" s="63" t="s">
        <v>5</v>
      </c>
      <c r="D4" s="63" t="s">
        <v>6</v>
      </c>
      <c r="E4" s="63" t="s">
        <v>19</v>
      </c>
      <c r="F4" s="63" t="s">
        <v>14</v>
      </c>
    </row>
    <row r="5" spans="1:7" s="52" customFormat="1" ht="23.25" customHeight="1">
      <c r="A5" s="56">
        <v>1</v>
      </c>
      <c r="B5" s="149" t="s">
        <v>681</v>
      </c>
      <c r="C5" s="149" t="s">
        <v>389</v>
      </c>
      <c r="D5" s="149" t="s">
        <v>71</v>
      </c>
      <c r="E5" s="56">
        <v>29</v>
      </c>
      <c r="F5" s="56">
        <v>2</v>
      </c>
    </row>
    <row r="6" spans="1:7" s="52" customFormat="1" ht="23.25" customHeight="1">
      <c r="A6" s="56">
        <v>2</v>
      </c>
      <c r="B6" s="149" t="s">
        <v>637</v>
      </c>
      <c r="C6" s="149" t="s">
        <v>559</v>
      </c>
      <c r="D6" s="149" t="s">
        <v>65</v>
      </c>
      <c r="E6" s="56">
        <v>30</v>
      </c>
      <c r="F6" s="56">
        <v>1</v>
      </c>
    </row>
    <row r="7" spans="1:7" s="52" customFormat="1" ht="23.25" customHeight="1">
      <c r="A7" s="56">
        <v>3</v>
      </c>
      <c r="B7" s="149" t="s">
        <v>636</v>
      </c>
      <c r="C7" s="149" t="s">
        <v>559</v>
      </c>
      <c r="D7" s="149" t="s">
        <v>65</v>
      </c>
      <c r="E7" s="56">
        <v>26</v>
      </c>
      <c r="F7" s="56">
        <v>3</v>
      </c>
    </row>
    <row r="8" spans="1:7" s="52" customFormat="1" ht="23.25" customHeight="1">
      <c r="A8" s="56">
        <v>4</v>
      </c>
      <c r="B8" s="149" t="s">
        <v>861</v>
      </c>
      <c r="C8" s="149" t="s">
        <v>559</v>
      </c>
      <c r="D8" s="149" t="s">
        <v>65</v>
      </c>
      <c r="E8" s="56">
        <v>25</v>
      </c>
      <c r="F8" s="56">
        <v>4</v>
      </c>
    </row>
    <row r="9" spans="1:7" s="52" customFormat="1" ht="23.25" customHeight="1">
      <c r="A9" s="56">
        <v>5</v>
      </c>
      <c r="B9" s="149" t="s">
        <v>682</v>
      </c>
      <c r="C9" s="149" t="s">
        <v>389</v>
      </c>
      <c r="D9" s="149" t="s">
        <v>71</v>
      </c>
      <c r="E9" s="56">
        <v>23</v>
      </c>
      <c r="F9" s="56">
        <v>5</v>
      </c>
    </row>
    <row r="10" spans="1:7" s="52" customFormat="1" ht="23.25" customHeight="1">
      <c r="A10" s="41">
        <v>6</v>
      </c>
      <c r="B10" s="152" t="s">
        <v>739</v>
      </c>
      <c r="C10" s="152" t="s">
        <v>559</v>
      </c>
      <c r="D10" s="152" t="s">
        <v>65</v>
      </c>
      <c r="E10" s="41">
        <v>22</v>
      </c>
    </row>
    <row r="11" spans="1:7" s="52" customFormat="1" ht="23.25" customHeight="1">
      <c r="A11" s="128">
        <v>7</v>
      </c>
      <c r="B11" s="153" t="s">
        <v>621</v>
      </c>
      <c r="C11" s="153" t="s">
        <v>559</v>
      </c>
      <c r="D11" s="153" t="s">
        <v>65</v>
      </c>
      <c r="E11" s="45">
        <v>19</v>
      </c>
    </row>
    <row r="12" spans="1:7" s="52" customFormat="1" ht="23.25" customHeight="1">
      <c r="A12" s="130"/>
      <c r="B12" s="153" t="s">
        <v>591</v>
      </c>
      <c r="C12" s="153" t="s">
        <v>559</v>
      </c>
      <c r="D12" s="153" t="s">
        <v>65</v>
      </c>
      <c r="E12" s="45">
        <v>19</v>
      </c>
    </row>
    <row r="13" spans="1:7" s="52" customFormat="1" ht="23.25" customHeight="1">
      <c r="A13" s="45">
        <v>9</v>
      </c>
      <c r="B13" s="153" t="s">
        <v>611</v>
      </c>
      <c r="C13" s="153" t="s">
        <v>559</v>
      </c>
      <c r="D13" s="153" t="s">
        <v>65</v>
      </c>
      <c r="E13" s="45">
        <v>18</v>
      </c>
    </row>
    <row r="14" spans="1:7" s="52" customFormat="1" ht="23.25" customHeight="1">
      <c r="A14" s="128">
        <v>10</v>
      </c>
      <c r="B14" s="153" t="s">
        <v>635</v>
      </c>
      <c r="C14" s="153" t="s">
        <v>559</v>
      </c>
      <c r="D14" s="153" t="s">
        <v>65</v>
      </c>
      <c r="E14" s="45">
        <v>15</v>
      </c>
    </row>
    <row r="15" spans="1:7" s="52" customFormat="1" ht="23.25" customHeight="1">
      <c r="A15" s="129"/>
      <c r="B15" s="153" t="s">
        <v>596</v>
      </c>
      <c r="C15" s="153" t="s">
        <v>559</v>
      </c>
      <c r="D15" s="153" t="s">
        <v>65</v>
      </c>
      <c r="E15" s="45">
        <v>15</v>
      </c>
    </row>
    <row r="16" spans="1:7" s="52" customFormat="1" ht="23.25" customHeight="1">
      <c r="A16" s="130"/>
      <c r="B16" s="153" t="s">
        <v>867</v>
      </c>
      <c r="C16" s="153" t="s">
        <v>559</v>
      </c>
      <c r="D16" s="153" t="s">
        <v>65</v>
      </c>
      <c r="E16" s="45">
        <v>15</v>
      </c>
    </row>
    <row r="17" spans="1:5" s="52" customFormat="1" ht="23.25" customHeight="1">
      <c r="A17" s="128">
        <v>13</v>
      </c>
      <c r="B17" s="153" t="s">
        <v>634</v>
      </c>
      <c r="C17" s="153" t="s">
        <v>559</v>
      </c>
      <c r="D17" s="153" t="s">
        <v>65</v>
      </c>
      <c r="E17" s="45">
        <v>13</v>
      </c>
    </row>
    <row r="18" spans="1:5" s="52" customFormat="1" ht="23.25" customHeight="1">
      <c r="A18" s="130"/>
      <c r="B18" s="153" t="s">
        <v>801</v>
      </c>
      <c r="C18" s="153" t="s">
        <v>559</v>
      </c>
      <c r="D18" s="153" t="s">
        <v>65</v>
      </c>
      <c r="E18" s="45">
        <v>13</v>
      </c>
    </row>
    <row r="19" spans="1:5" s="52" customFormat="1" ht="23.25" customHeight="1">
      <c r="A19" s="45">
        <v>15</v>
      </c>
      <c r="B19" s="153" t="s">
        <v>854</v>
      </c>
      <c r="C19" s="153" t="s">
        <v>559</v>
      </c>
      <c r="D19" s="153" t="s">
        <v>65</v>
      </c>
      <c r="E19" s="45">
        <v>12</v>
      </c>
    </row>
    <row r="20" spans="1:5" s="52" customFormat="1" ht="23.25" customHeight="1">
      <c r="A20" s="128">
        <v>16</v>
      </c>
      <c r="B20" s="153" t="s">
        <v>2789</v>
      </c>
      <c r="C20" s="153" t="s">
        <v>559</v>
      </c>
      <c r="D20" s="153" t="s">
        <v>65</v>
      </c>
      <c r="E20" s="45">
        <v>11</v>
      </c>
    </row>
    <row r="21" spans="1:5" s="52" customFormat="1" ht="23.25" customHeight="1">
      <c r="A21" s="129"/>
      <c r="B21" s="153" t="s">
        <v>3244</v>
      </c>
      <c r="C21" s="153" t="s">
        <v>559</v>
      </c>
      <c r="D21" s="153" t="s">
        <v>65</v>
      </c>
      <c r="E21" s="45">
        <v>11</v>
      </c>
    </row>
    <row r="22" spans="1:5" s="52" customFormat="1" ht="23.25" customHeight="1">
      <c r="A22" s="130"/>
      <c r="B22" s="153" t="s">
        <v>622</v>
      </c>
      <c r="C22" s="153" t="s">
        <v>559</v>
      </c>
      <c r="D22" s="153" t="s">
        <v>65</v>
      </c>
      <c r="E22" s="45">
        <v>11</v>
      </c>
    </row>
    <row r="23" spans="1:5" s="52" customFormat="1" ht="23.25" customHeight="1">
      <c r="A23" s="45">
        <v>19</v>
      </c>
      <c r="B23" s="153" t="s">
        <v>800</v>
      </c>
      <c r="C23" s="153" t="s">
        <v>559</v>
      </c>
      <c r="D23" s="153" t="s">
        <v>65</v>
      </c>
      <c r="E23" s="45">
        <v>10</v>
      </c>
    </row>
    <row r="24" spans="1:5" s="52" customFormat="1" ht="23.25" customHeight="1">
      <c r="A24" s="128">
        <v>20</v>
      </c>
      <c r="B24" s="153" t="s">
        <v>702</v>
      </c>
      <c r="C24" s="153" t="s">
        <v>559</v>
      </c>
      <c r="D24" s="153" t="s">
        <v>65</v>
      </c>
      <c r="E24" s="45">
        <v>9</v>
      </c>
    </row>
    <row r="25" spans="1:5" s="52" customFormat="1" ht="23.25" customHeight="1">
      <c r="A25" s="130"/>
      <c r="B25" s="154" t="s">
        <v>582</v>
      </c>
      <c r="C25" s="154" t="s">
        <v>559</v>
      </c>
      <c r="D25" s="154" t="s">
        <v>65</v>
      </c>
      <c r="E25" s="45">
        <v>9</v>
      </c>
    </row>
    <row r="26" spans="1:5" s="52" customFormat="1" ht="23.25" customHeight="1">
      <c r="A26" s="45">
        <v>22</v>
      </c>
      <c r="B26" s="147" t="s">
        <v>606</v>
      </c>
      <c r="C26" s="147" t="s">
        <v>559</v>
      </c>
      <c r="D26" s="147" t="s">
        <v>65</v>
      </c>
      <c r="E26" s="45">
        <v>7</v>
      </c>
    </row>
    <row r="27" spans="1:5" s="52" customFormat="1" ht="23.25" customHeight="1">
      <c r="A27" s="45">
        <v>23</v>
      </c>
      <c r="B27" s="147" t="s">
        <v>580</v>
      </c>
      <c r="C27" s="147" t="s">
        <v>559</v>
      </c>
      <c r="D27" s="147" t="s">
        <v>65</v>
      </c>
      <c r="E27" s="45">
        <v>6</v>
      </c>
    </row>
  </sheetData>
  <mergeCells count="8">
    <mergeCell ref="A24:A25"/>
    <mergeCell ref="A11:A12"/>
    <mergeCell ref="A14:A16"/>
    <mergeCell ref="A17:A18"/>
    <mergeCell ref="A20:A22"/>
    <mergeCell ref="A1:F1"/>
    <mergeCell ref="A2:F2"/>
    <mergeCell ref="A3:F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O83"/>
  <sheetViews>
    <sheetView workbookViewId="0">
      <selection activeCell="E12" sqref="E12"/>
    </sheetView>
  </sheetViews>
  <sheetFormatPr defaultRowHeight="15"/>
  <cols>
    <col min="1" max="1" width="9.140625" style="4"/>
    <col min="2" max="2" width="20.28515625" style="4" bestFit="1" customWidth="1"/>
    <col min="3" max="3" width="25.85546875" style="4" bestFit="1" customWidth="1"/>
    <col min="4" max="4" width="15.28515625" style="4" bestFit="1" customWidth="1"/>
    <col min="5" max="5" width="9.140625" style="4"/>
    <col min="6" max="6" width="20" style="4" bestFit="1" customWidth="1"/>
    <col min="7" max="16384" width="9.140625" style="4"/>
  </cols>
  <sheetData>
    <row r="1" spans="1:15" ht="34.5">
      <c r="A1" s="25" t="s">
        <v>27</v>
      </c>
      <c r="B1" s="25"/>
      <c r="C1" s="25"/>
      <c r="D1" s="25"/>
      <c r="E1" s="25"/>
      <c r="F1" s="25"/>
      <c r="G1" s="2"/>
      <c r="H1" s="2"/>
      <c r="I1" s="2"/>
      <c r="J1" s="2"/>
      <c r="K1" s="2"/>
      <c r="L1" s="2"/>
      <c r="M1" s="2"/>
    </row>
    <row r="2" spans="1:15" ht="34.5">
      <c r="A2" s="25" t="s">
        <v>28</v>
      </c>
      <c r="B2" s="25"/>
      <c r="C2" s="25"/>
      <c r="D2" s="25"/>
      <c r="E2" s="25"/>
      <c r="F2" s="25"/>
      <c r="G2" s="2"/>
      <c r="H2" s="2"/>
      <c r="I2" s="2"/>
      <c r="J2" s="2"/>
      <c r="K2" s="2"/>
      <c r="L2" s="2"/>
      <c r="M2" s="2"/>
    </row>
    <row r="3" spans="1:15" ht="34.5">
      <c r="A3" s="26" t="s">
        <v>26</v>
      </c>
      <c r="B3" s="26"/>
      <c r="C3" s="26"/>
      <c r="D3" s="26"/>
      <c r="E3" s="26"/>
      <c r="F3" s="26"/>
      <c r="G3" s="2"/>
      <c r="H3" s="2"/>
      <c r="I3" s="2"/>
      <c r="J3" s="2"/>
      <c r="K3" s="2"/>
      <c r="L3" s="2"/>
      <c r="M3" s="2"/>
    </row>
    <row r="4" spans="1:15" ht="26.25" customHeight="1">
      <c r="A4" s="59" t="s">
        <v>0</v>
      </c>
      <c r="B4" s="143" t="s">
        <v>1</v>
      </c>
      <c r="C4" s="60" t="s">
        <v>5</v>
      </c>
      <c r="D4" s="60" t="s">
        <v>6</v>
      </c>
      <c r="E4" s="60" t="s">
        <v>19</v>
      </c>
      <c r="F4" s="63" t="s">
        <v>14</v>
      </c>
      <c r="G4" s="155"/>
      <c r="H4" s="155"/>
      <c r="I4" s="155"/>
      <c r="J4" s="155"/>
      <c r="K4" s="155"/>
      <c r="L4" s="156"/>
      <c r="M4" s="157"/>
      <c r="N4" s="166"/>
      <c r="O4" s="166"/>
    </row>
    <row r="5" spans="1:15" ht="23.25" customHeight="1">
      <c r="A5" s="56">
        <v>1</v>
      </c>
      <c r="B5" s="149" t="s">
        <v>1099</v>
      </c>
      <c r="C5" s="149" t="s">
        <v>51</v>
      </c>
      <c r="D5" s="149" t="s">
        <v>50</v>
      </c>
      <c r="E5" s="56">
        <v>38</v>
      </c>
      <c r="F5" s="56">
        <v>1</v>
      </c>
      <c r="G5" s="158"/>
      <c r="H5" s="158"/>
      <c r="I5" s="159"/>
      <c r="J5" s="160"/>
      <c r="K5" s="158"/>
      <c r="L5" s="159"/>
      <c r="M5" s="161"/>
      <c r="N5" s="166"/>
      <c r="O5" s="166"/>
    </row>
    <row r="6" spans="1:15" ht="23.25" customHeight="1">
      <c r="A6" s="56">
        <v>2</v>
      </c>
      <c r="B6" s="149" t="s">
        <v>1108</v>
      </c>
      <c r="C6" s="149" t="s">
        <v>415</v>
      </c>
      <c r="D6" s="149" t="s">
        <v>65</v>
      </c>
      <c r="E6" s="56">
        <v>32</v>
      </c>
      <c r="F6" s="56">
        <v>2</v>
      </c>
      <c r="G6" s="159"/>
      <c r="H6" s="159"/>
      <c r="I6" s="159"/>
      <c r="J6" s="162"/>
      <c r="K6" s="159"/>
      <c r="L6" s="159"/>
      <c r="M6" s="161"/>
      <c r="N6" s="166"/>
      <c r="O6" s="166"/>
    </row>
    <row r="7" spans="1:15" ht="23.25" customHeight="1">
      <c r="A7" s="56">
        <v>3</v>
      </c>
      <c r="B7" s="149" t="s">
        <v>2984</v>
      </c>
      <c r="C7" s="149" t="s">
        <v>415</v>
      </c>
      <c r="D7" s="149" t="s">
        <v>65</v>
      </c>
      <c r="E7" s="56">
        <v>17</v>
      </c>
      <c r="F7" s="56">
        <v>5</v>
      </c>
      <c r="G7" s="159"/>
      <c r="H7" s="159"/>
      <c r="I7" s="159"/>
      <c r="J7" s="162"/>
      <c r="K7" s="159"/>
      <c r="L7" s="159"/>
      <c r="M7" s="161"/>
      <c r="N7" s="166"/>
      <c r="O7" s="166"/>
    </row>
    <row r="8" spans="1:15" ht="23.25" customHeight="1">
      <c r="A8" s="56">
        <v>4</v>
      </c>
      <c r="B8" s="149" t="s">
        <v>2982</v>
      </c>
      <c r="C8" s="149" t="s">
        <v>415</v>
      </c>
      <c r="D8" s="149" t="s">
        <v>65</v>
      </c>
      <c r="E8" s="56">
        <v>25</v>
      </c>
      <c r="F8" s="56">
        <v>3</v>
      </c>
      <c r="G8" s="159"/>
      <c r="H8" s="159"/>
      <c r="I8" s="159"/>
      <c r="J8" s="162"/>
      <c r="K8" s="159"/>
      <c r="L8" s="159"/>
      <c r="M8" s="161"/>
      <c r="N8" s="166"/>
      <c r="O8" s="166"/>
    </row>
    <row r="9" spans="1:15" ht="23.25" customHeight="1">
      <c r="A9" s="56">
        <v>5</v>
      </c>
      <c r="B9" s="149" t="s">
        <v>1101</v>
      </c>
      <c r="C9" s="149" t="s">
        <v>1253</v>
      </c>
      <c r="D9" s="149" t="s">
        <v>68</v>
      </c>
      <c r="E9" s="56">
        <v>18</v>
      </c>
      <c r="F9" s="56">
        <v>4</v>
      </c>
      <c r="G9" s="159"/>
      <c r="H9" s="159"/>
      <c r="I9" s="159"/>
      <c r="J9" s="162"/>
      <c r="K9" s="159"/>
      <c r="L9" s="159"/>
      <c r="M9" s="161"/>
      <c r="N9" s="166"/>
      <c r="O9" s="166"/>
    </row>
    <row r="10" spans="1:15" ht="23.25" customHeight="1">
      <c r="A10" s="45">
        <v>6</v>
      </c>
      <c r="B10" s="147" t="s">
        <v>2986</v>
      </c>
      <c r="C10" s="147" t="s">
        <v>82</v>
      </c>
      <c r="D10" s="147" t="s">
        <v>74</v>
      </c>
      <c r="E10" s="45">
        <v>16</v>
      </c>
      <c r="F10" s="163"/>
      <c r="G10" s="163"/>
      <c r="H10" s="163"/>
      <c r="I10" s="163"/>
      <c r="J10" s="164"/>
      <c r="K10" s="163"/>
      <c r="L10" s="163"/>
      <c r="M10" s="166"/>
      <c r="N10" s="166"/>
      <c r="O10" s="166"/>
    </row>
    <row r="11" spans="1:15" ht="23.25" customHeight="1">
      <c r="A11" s="129">
        <v>7</v>
      </c>
      <c r="B11" s="152" t="s">
        <v>2945</v>
      </c>
      <c r="C11" s="152" t="s">
        <v>51</v>
      </c>
      <c r="D11" s="152" t="s">
        <v>50</v>
      </c>
      <c r="E11" s="41">
        <v>15</v>
      </c>
      <c r="F11" s="163"/>
      <c r="G11" s="163"/>
      <c r="H11" s="163"/>
      <c r="I11" s="163"/>
      <c r="J11" s="164"/>
      <c r="K11" s="163"/>
      <c r="L11" s="163"/>
      <c r="M11" s="166"/>
      <c r="N11" s="166"/>
      <c r="O11" s="166"/>
    </row>
    <row r="12" spans="1:15" ht="23.25" customHeight="1">
      <c r="A12" s="129"/>
      <c r="B12" s="153" t="s">
        <v>2938</v>
      </c>
      <c r="C12" s="153" t="s">
        <v>415</v>
      </c>
      <c r="D12" s="153" t="s">
        <v>65</v>
      </c>
      <c r="E12" s="45">
        <v>15</v>
      </c>
      <c r="F12" s="163"/>
      <c r="G12" s="163"/>
      <c r="H12" s="163"/>
      <c r="I12" s="163"/>
      <c r="J12" s="164"/>
      <c r="K12" s="163"/>
      <c r="L12" s="163"/>
      <c r="M12" s="166"/>
      <c r="N12" s="166"/>
      <c r="O12" s="166"/>
    </row>
    <row r="13" spans="1:15" ht="23.25" customHeight="1">
      <c r="A13" s="130"/>
      <c r="B13" s="153" t="s">
        <v>2981</v>
      </c>
      <c r="C13" s="153" t="s">
        <v>415</v>
      </c>
      <c r="D13" s="153" t="s">
        <v>65</v>
      </c>
      <c r="E13" s="45">
        <v>15</v>
      </c>
      <c r="F13" s="163"/>
      <c r="G13" s="163"/>
      <c r="H13" s="163"/>
      <c r="I13" s="163"/>
      <c r="J13" s="164"/>
      <c r="K13" s="163"/>
      <c r="L13" s="163"/>
      <c r="M13" s="166"/>
      <c r="N13" s="166"/>
      <c r="O13" s="166"/>
    </row>
    <row r="14" spans="1:15" ht="23.25" customHeight="1">
      <c r="A14" s="45">
        <v>10</v>
      </c>
      <c r="B14" s="153" t="s">
        <v>2983</v>
      </c>
      <c r="C14" s="153" t="s">
        <v>415</v>
      </c>
      <c r="D14" s="153" t="s">
        <v>65</v>
      </c>
      <c r="E14" s="45">
        <v>14</v>
      </c>
      <c r="F14" s="163"/>
      <c r="G14" s="163"/>
      <c r="H14" s="163"/>
      <c r="I14" s="163"/>
      <c r="J14" s="164"/>
      <c r="K14" s="163"/>
      <c r="L14" s="163"/>
      <c r="M14" s="166"/>
      <c r="N14" s="166"/>
      <c r="O14" s="166"/>
    </row>
    <row r="15" spans="1:15" ht="23.25" customHeight="1">
      <c r="A15" s="128">
        <v>11</v>
      </c>
      <c r="B15" s="153" t="s">
        <v>2989</v>
      </c>
      <c r="C15" s="153" t="s">
        <v>82</v>
      </c>
      <c r="D15" s="153" t="s">
        <v>74</v>
      </c>
      <c r="E15" s="45">
        <v>12</v>
      </c>
      <c r="F15" s="163"/>
      <c r="G15" s="163"/>
      <c r="H15" s="163"/>
      <c r="I15" s="163"/>
      <c r="J15" s="164"/>
      <c r="K15" s="163"/>
      <c r="L15" s="163"/>
      <c r="M15" s="166"/>
      <c r="N15" s="166"/>
      <c r="O15" s="166"/>
    </row>
    <row r="16" spans="1:15" ht="23.25" customHeight="1">
      <c r="A16" s="130"/>
      <c r="B16" s="153" t="s">
        <v>2960</v>
      </c>
      <c r="C16" s="153" t="s">
        <v>1283</v>
      </c>
      <c r="D16" s="153" t="s">
        <v>65</v>
      </c>
      <c r="E16" s="43">
        <v>12</v>
      </c>
      <c r="F16" s="163"/>
      <c r="G16" s="163"/>
      <c r="H16" s="163"/>
      <c r="I16" s="163"/>
      <c r="J16" s="164"/>
      <c r="K16" s="163"/>
      <c r="L16" s="163"/>
      <c r="M16" s="166"/>
      <c r="N16" s="166"/>
      <c r="O16" s="166"/>
    </row>
    <row r="17" spans="1:15" ht="23.25" customHeight="1">
      <c r="A17" s="45">
        <v>13</v>
      </c>
      <c r="B17" s="153" t="s">
        <v>1134</v>
      </c>
      <c r="C17" s="153" t="s">
        <v>415</v>
      </c>
      <c r="D17" s="153" t="s">
        <v>65</v>
      </c>
      <c r="E17" s="45">
        <v>11</v>
      </c>
      <c r="F17" s="163"/>
      <c r="G17" s="163"/>
      <c r="H17" s="163"/>
      <c r="I17" s="163"/>
      <c r="J17" s="164"/>
      <c r="K17" s="163"/>
      <c r="L17" s="163"/>
      <c r="M17" s="166"/>
      <c r="N17" s="166"/>
      <c r="O17" s="166"/>
    </row>
    <row r="18" spans="1:15" ht="23.25" customHeight="1">
      <c r="A18" s="45">
        <v>14</v>
      </c>
      <c r="B18" s="153" t="s">
        <v>2979</v>
      </c>
      <c r="C18" s="153" t="s">
        <v>82</v>
      </c>
      <c r="D18" s="153" t="s">
        <v>74</v>
      </c>
      <c r="E18" s="45">
        <v>10</v>
      </c>
      <c r="F18" s="163"/>
      <c r="G18" s="163"/>
      <c r="H18" s="163"/>
      <c r="I18" s="163"/>
      <c r="J18" s="164"/>
      <c r="K18" s="163"/>
      <c r="L18" s="163"/>
      <c r="M18" s="166"/>
      <c r="N18" s="166"/>
      <c r="O18" s="166"/>
    </row>
    <row r="19" spans="1:15" ht="23.25" customHeight="1">
      <c r="A19" s="45">
        <v>15</v>
      </c>
      <c r="B19" s="153" t="s">
        <v>2949</v>
      </c>
      <c r="C19" s="153" t="s">
        <v>415</v>
      </c>
      <c r="D19" s="153" t="s">
        <v>65</v>
      </c>
      <c r="E19" s="45">
        <v>9</v>
      </c>
      <c r="F19" s="163"/>
      <c r="G19" s="163"/>
      <c r="H19" s="163"/>
      <c r="I19" s="163"/>
      <c r="J19" s="164"/>
      <c r="K19" s="163"/>
      <c r="L19" s="163"/>
      <c r="M19" s="166"/>
      <c r="N19" s="166"/>
      <c r="O19" s="166"/>
    </row>
    <row r="20" spans="1:15" ht="23.25" customHeight="1">
      <c r="A20" s="45">
        <v>19</v>
      </c>
      <c r="B20" s="153" t="s">
        <v>1700</v>
      </c>
      <c r="C20" s="153" t="s">
        <v>51</v>
      </c>
      <c r="D20" s="153" t="s">
        <v>50</v>
      </c>
      <c r="E20" s="45">
        <v>7</v>
      </c>
      <c r="F20" s="163"/>
      <c r="G20" s="163"/>
      <c r="H20" s="163"/>
      <c r="I20" s="163"/>
      <c r="J20" s="164"/>
      <c r="K20" s="163"/>
      <c r="L20" s="163"/>
      <c r="M20" s="166"/>
      <c r="N20" s="166"/>
      <c r="O20" s="166"/>
    </row>
    <row r="21" spans="1:15" ht="23.25" customHeight="1">
      <c r="A21" s="45">
        <v>20</v>
      </c>
      <c r="B21" s="153" t="s">
        <v>3245</v>
      </c>
      <c r="C21" s="153" t="s">
        <v>415</v>
      </c>
      <c r="D21" s="153" t="s">
        <v>65</v>
      </c>
      <c r="E21" s="45">
        <v>6</v>
      </c>
      <c r="F21" s="163"/>
      <c r="G21" s="163"/>
      <c r="H21" s="163"/>
      <c r="I21" s="163"/>
      <c r="J21" s="164"/>
      <c r="K21" s="163"/>
      <c r="L21" s="163"/>
      <c r="M21" s="166"/>
      <c r="N21" s="166"/>
      <c r="O21" s="166"/>
    </row>
    <row r="22" spans="1:15" ht="23.25" customHeight="1">
      <c r="A22" s="128">
        <v>21</v>
      </c>
      <c r="B22" s="153" t="s">
        <v>2279</v>
      </c>
      <c r="C22" s="153" t="s">
        <v>1283</v>
      </c>
      <c r="D22" s="153" t="s">
        <v>65</v>
      </c>
      <c r="E22" s="45">
        <v>5</v>
      </c>
      <c r="F22" s="163"/>
      <c r="G22" s="163"/>
      <c r="H22" s="163"/>
      <c r="I22" s="163"/>
      <c r="J22" s="164"/>
      <c r="K22" s="163"/>
      <c r="L22" s="163"/>
      <c r="M22" s="166"/>
      <c r="N22" s="166"/>
      <c r="O22" s="166"/>
    </row>
    <row r="23" spans="1:15" ht="23.25" customHeight="1">
      <c r="A23" s="130"/>
      <c r="B23" s="154" t="s">
        <v>2965</v>
      </c>
      <c r="C23" s="154" t="s">
        <v>1283</v>
      </c>
      <c r="D23" s="154" t="s">
        <v>65</v>
      </c>
      <c r="E23" s="45">
        <v>5</v>
      </c>
      <c r="F23" s="163"/>
      <c r="G23" s="163"/>
      <c r="H23" s="163"/>
      <c r="I23" s="163"/>
      <c r="J23" s="164"/>
      <c r="K23" s="163"/>
      <c r="L23" s="163"/>
      <c r="M23" s="166"/>
      <c r="N23" s="166"/>
      <c r="O23" s="166"/>
    </row>
    <row r="24" spans="1:15" ht="23.25" customHeight="1">
      <c r="A24" s="46">
        <v>23</v>
      </c>
      <c r="B24" s="147" t="s">
        <v>2218</v>
      </c>
      <c r="C24" s="147" t="s">
        <v>51</v>
      </c>
      <c r="D24" s="147" t="s">
        <v>50</v>
      </c>
      <c r="E24" s="45">
        <v>4</v>
      </c>
      <c r="F24" s="163"/>
      <c r="G24" s="163"/>
      <c r="H24" s="163"/>
      <c r="I24" s="163"/>
      <c r="J24" s="164"/>
      <c r="K24" s="163"/>
      <c r="L24" s="163"/>
      <c r="M24" s="166"/>
      <c r="N24" s="166"/>
      <c r="O24" s="166"/>
    </row>
    <row r="25" spans="1:15" ht="23.25" customHeight="1">
      <c r="A25" s="44"/>
      <c r="B25" s="147" t="s">
        <v>2964</v>
      </c>
      <c r="C25" s="147" t="s">
        <v>415</v>
      </c>
      <c r="D25" s="147" t="s">
        <v>65</v>
      </c>
      <c r="E25" s="45">
        <v>4</v>
      </c>
      <c r="F25" s="163"/>
      <c r="G25" s="163"/>
      <c r="H25" s="163"/>
      <c r="I25" s="163"/>
      <c r="J25" s="164"/>
      <c r="K25" s="163"/>
      <c r="L25" s="163"/>
      <c r="M25" s="166"/>
      <c r="N25" s="166"/>
      <c r="O25" s="166"/>
    </row>
    <row r="26" spans="1:15" ht="23.25" customHeight="1">
      <c r="A26" s="45">
        <v>25</v>
      </c>
      <c r="B26" s="147" t="s">
        <v>3246</v>
      </c>
      <c r="C26" s="147" t="s">
        <v>415</v>
      </c>
      <c r="D26" s="147" t="s">
        <v>65</v>
      </c>
      <c r="E26" s="45">
        <v>2</v>
      </c>
      <c r="F26" s="163"/>
      <c r="G26" s="163"/>
      <c r="H26" s="163"/>
      <c r="I26" s="163"/>
      <c r="J26" s="164"/>
      <c r="K26" s="163"/>
      <c r="L26" s="163"/>
      <c r="M26" s="166"/>
      <c r="N26" s="166"/>
      <c r="O26" s="166"/>
    </row>
    <row r="27" spans="1:15" ht="23.25" customHeight="1">
      <c r="A27" s="165"/>
      <c r="B27" s="167"/>
      <c r="C27" s="167"/>
      <c r="D27" s="167"/>
      <c r="E27" s="163"/>
      <c r="F27" s="163"/>
      <c r="G27" s="163"/>
      <c r="H27" s="163"/>
      <c r="I27" s="163"/>
      <c r="J27" s="164"/>
      <c r="K27" s="163"/>
      <c r="L27" s="163"/>
      <c r="M27" s="166"/>
      <c r="N27" s="166"/>
      <c r="O27" s="166"/>
    </row>
    <row r="28" spans="1:15" ht="23.25" customHeight="1">
      <c r="A28" s="165"/>
      <c r="B28" s="167"/>
      <c r="C28" s="167"/>
      <c r="D28" s="167"/>
      <c r="E28" s="163"/>
      <c r="F28" s="163"/>
      <c r="G28" s="163"/>
      <c r="H28" s="163"/>
      <c r="I28" s="163"/>
      <c r="J28" s="164"/>
      <c r="K28" s="163"/>
      <c r="L28" s="163"/>
      <c r="M28" s="166"/>
      <c r="N28" s="166"/>
      <c r="O28" s="166"/>
    </row>
    <row r="29" spans="1:15" ht="23.25" customHeight="1">
      <c r="A29" s="165"/>
      <c r="B29" s="167"/>
      <c r="C29" s="167"/>
      <c r="D29" s="167"/>
      <c r="E29" s="163"/>
      <c r="F29" s="163"/>
      <c r="G29" s="163"/>
      <c r="H29" s="163"/>
      <c r="I29" s="163"/>
      <c r="J29" s="164"/>
      <c r="K29" s="163"/>
      <c r="L29" s="163"/>
      <c r="M29" s="166"/>
      <c r="N29" s="166"/>
      <c r="O29" s="166"/>
    </row>
    <row r="30" spans="1:15" ht="23.25" customHeight="1">
      <c r="A30" s="165"/>
      <c r="B30" s="167"/>
      <c r="C30" s="167"/>
      <c r="D30" s="167"/>
      <c r="E30" s="163"/>
      <c r="F30" s="163"/>
      <c r="G30" s="163"/>
      <c r="H30" s="163"/>
      <c r="I30" s="163"/>
      <c r="J30" s="164"/>
      <c r="K30" s="163"/>
      <c r="L30" s="163"/>
      <c r="M30" s="166"/>
      <c r="N30" s="166"/>
      <c r="O30" s="166"/>
    </row>
    <row r="31" spans="1:15" ht="23.25" customHeight="1">
      <c r="A31" s="165"/>
      <c r="B31" s="167"/>
      <c r="C31" s="167"/>
      <c r="D31" s="167"/>
      <c r="E31" s="163"/>
      <c r="F31" s="163"/>
      <c r="G31" s="163"/>
      <c r="H31" s="163"/>
      <c r="I31" s="163"/>
      <c r="J31" s="164"/>
      <c r="K31" s="163"/>
      <c r="L31" s="163"/>
      <c r="M31" s="166"/>
      <c r="N31" s="166"/>
      <c r="O31" s="166"/>
    </row>
    <row r="32" spans="1:15" ht="23.25" customHeight="1">
      <c r="A32" s="165"/>
      <c r="B32" s="167"/>
      <c r="C32" s="167"/>
      <c r="D32" s="167"/>
      <c r="E32" s="163"/>
      <c r="F32" s="163"/>
      <c r="G32" s="163"/>
      <c r="H32" s="163"/>
      <c r="I32" s="163"/>
      <c r="J32" s="164"/>
      <c r="K32" s="163"/>
      <c r="L32" s="163"/>
      <c r="M32" s="166"/>
      <c r="N32" s="166"/>
      <c r="O32" s="166"/>
    </row>
    <row r="33" spans="1:15" ht="23.25" customHeight="1">
      <c r="A33" s="165"/>
      <c r="B33" s="167"/>
      <c r="C33" s="167"/>
      <c r="D33" s="167"/>
      <c r="E33" s="163"/>
      <c r="F33" s="163"/>
      <c r="G33" s="163"/>
      <c r="H33" s="163"/>
      <c r="I33" s="163"/>
      <c r="J33" s="164"/>
      <c r="K33" s="163"/>
      <c r="L33" s="163"/>
      <c r="M33" s="166"/>
      <c r="N33" s="166"/>
      <c r="O33" s="166"/>
    </row>
    <row r="34" spans="1:15" ht="23.25" customHeight="1">
      <c r="A34" s="165"/>
      <c r="B34" s="167"/>
      <c r="C34" s="167"/>
      <c r="D34" s="167"/>
      <c r="E34" s="163"/>
      <c r="F34" s="163"/>
      <c r="G34" s="163"/>
      <c r="H34" s="163"/>
      <c r="I34" s="163"/>
      <c r="J34" s="164"/>
      <c r="K34" s="163"/>
      <c r="L34" s="163"/>
      <c r="M34" s="166"/>
      <c r="N34" s="166"/>
      <c r="O34" s="166"/>
    </row>
    <row r="35" spans="1:15" ht="23.25" customHeight="1">
      <c r="A35" s="165"/>
      <c r="B35" s="167"/>
      <c r="C35" s="167"/>
      <c r="D35" s="167"/>
      <c r="E35" s="163"/>
      <c r="F35" s="163"/>
      <c r="G35" s="163"/>
      <c r="H35" s="163"/>
      <c r="I35" s="163"/>
      <c r="J35" s="164"/>
      <c r="K35" s="163"/>
      <c r="L35" s="163"/>
      <c r="M35" s="166"/>
      <c r="N35" s="166"/>
      <c r="O35" s="166"/>
    </row>
    <row r="36" spans="1:15" ht="23.25" customHeight="1">
      <c r="A36" s="165"/>
      <c r="B36" s="167"/>
      <c r="C36" s="167"/>
      <c r="D36" s="167"/>
      <c r="E36" s="163"/>
      <c r="F36" s="163"/>
      <c r="G36" s="163"/>
      <c r="H36" s="163"/>
      <c r="I36" s="163"/>
      <c r="J36" s="164"/>
      <c r="K36" s="163"/>
      <c r="L36" s="163"/>
      <c r="M36" s="166"/>
      <c r="N36" s="166"/>
      <c r="O36" s="166"/>
    </row>
    <row r="37" spans="1:15" ht="23.25" customHeight="1">
      <c r="A37" s="165"/>
      <c r="B37" s="167"/>
      <c r="C37" s="167"/>
      <c r="D37" s="167"/>
      <c r="E37" s="163"/>
      <c r="F37" s="163"/>
      <c r="G37" s="163"/>
      <c r="H37" s="163"/>
      <c r="I37" s="163"/>
      <c r="J37" s="164"/>
      <c r="K37" s="163"/>
      <c r="L37" s="163"/>
      <c r="M37" s="166"/>
      <c r="N37" s="166"/>
      <c r="O37" s="166"/>
    </row>
    <row r="38" spans="1:15" ht="23.25" customHeight="1">
      <c r="A38" s="165"/>
      <c r="B38" s="167"/>
      <c r="C38" s="167"/>
      <c r="D38" s="167"/>
      <c r="E38" s="163"/>
      <c r="F38" s="163"/>
      <c r="G38" s="163"/>
      <c r="H38" s="163"/>
      <c r="I38" s="163"/>
      <c r="J38" s="164"/>
      <c r="K38" s="163"/>
      <c r="L38" s="163"/>
      <c r="M38" s="166"/>
      <c r="N38" s="166"/>
      <c r="O38" s="166"/>
    </row>
    <row r="39" spans="1:15" ht="23.25" customHeight="1">
      <c r="A39" s="165"/>
      <c r="B39" s="167"/>
      <c r="C39" s="167"/>
      <c r="D39" s="167"/>
      <c r="E39" s="163"/>
      <c r="F39" s="163"/>
      <c r="G39" s="163"/>
      <c r="H39" s="163"/>
      <c r="I39" s="163"/>
      <c r="J39" s="164"/>
      <c r="K39" s="163"/>
      <c r="L39" s="163"/>
      <c r="M39" s="166"/>
      <c r="N39" s="166"/>
      <c r="O39" s="166"/>
    </row>
    <row r="40" spans="1:15" ht="23.25" customHeight="1">
      <c r="A40" s="165"/>
      <c r="B40" s="167"/>
      <c r="C40" s="167"/>
      <c r="D40" s="167"/>
      <c r="E40" s="163"/>
      <c r="F40" s="163"/>
      <c r="G40" s="163"/>
      <c r="H40" s="163"/>
      <c r="I40" s="163"/>
      <c r="J40" s="164"/>
      <c r="K40" s="163"/>
      <c r="L40" s="163"/>
      <c r="M40" s="166"/>
      <c r="N40" s="166"/>
      <c r="O40" s="166"/>
    </row>
    <row r="41" spans="1:15" ht="23.25" customHeight="1">
      <c r="A41" s="165"/>
      <c r="B41" s="167"/>
      <c r="C41" s="167"/>
      <c r="D41" s="167"/>
      <c r="E41" s="163"/>
      <c r="F41" s="163"/>
      <c r="G41" s="163"/>
      <c r="H41" s="163"/>
      <c r="I41" s="163"/>
      <c r="J41" s="164"/>
      <c r="K41" s="163"/>
      <c r="L41" s="163"/>
      <c r="M41" s="166"/>
      <c r="N41" s="166"/>
      <c r="O41" s="166"/>
    </row>
    <row r="42" spans="1:15" ht="23.25" customHeight="1">
      <c r="A42" s="165"/>
      <c r="B42" s="167"/>
      <c r="C42" s="167"/>
      <c r="D42" s="167"/>
      <c r="E42" s="163"/>
      <c r="F42" s="163"/>
      <c r="G42" s="163"/>
      <c r="H42" s="163"/>
      <c r="I42" s="163"/>
      <c r="J42" s="164"/>
      <c r="K42" s="163"/>
      <c r="L42" s="163"/>
      <c r="M42" s="166"/>
      <c r="N42" s="166"/>
      <c r="O42" s="166"/>
    </row>
    <row r="43" spans="1:15" ht="23.25" customHeight="1">
      <c r="A43" s="165"/>
      <c r="B43" s="167"/>
      <c r="C43" s="167"/>
      <c r="D43" s="167"/>
      <c r="E43" s="163"/>
      <c r="F43" s="163"/>
      <c r="G43" s="163"/>
      <c r="H43" s="163"/>
      <c r="I43" s="163"/>
      <c r="J43" s="164"/>
      <c r="K43" s="163"/>
      <c r="L43" s="163"/>
      <c r="M43" s="166"/>
      <c r="N43" s="166"/>
      <c r="O43" s="166"/>
    </row>
    <row r="44" spans="1:15" ht="23.25" customHeight="1">
      <c r="A44" s="165"/>
      <c r="B44" s="167"/>
      <c r="C44" s="167"/>
      <c r="D44" s="167"/>
      <c r="E44" s="163"/>
      <c r="F44" s="163"/>
      <c r="G44" s="163"/>
      <c r="H44" s="163"/>
      <c r="I44" s="163"/>
      <c r="J44" s="164"/>
      <c r="K44" s="163"/>
      <c r="L44" s="163"/>
      <c r="M44" s="166"/>
      <c r="N44" s="166"/>
      <c r="O44" s="166"/>
    </row>
    <row r="45" spans="1:15" ht="23.25" customHeight="1">
      <c r="A45" s="165"/>
      <c r="B45" s="167"/>
      <c r="C45" s="167"/>
      <c r="D45" s="167"/>
      <c r="E45" s="163"/>
      <c r="F45" s="163"/>
      <c r="G45" s="163"/>
      <c r="H45" s="163"/>
      <c r="I45" s="163"/>
      <c r="J45" s="164"/>
      <c r="K45" s="163"/>
      <c r="L45" s="163"/>
      <c r="M45" s="166"/>
      <c r="N45" s="166"/>
      <c r="O45" s="166"/>
    </row>
    <row r="46" spans="1:15" ht="23.25" customHeight="1">
      <c r="A46" s="165"/>
      <c r="B46" s="167"/>
      <c r="C46" s="167"/>
      <c r="D46" s="167"/>
      <c r="E46" s="163"/>
      <c r="F46" s="163"/>
      <c r="G46" s="163"/>
      <c r="H46" s="163"/>
      <c r="I46" s="163"/>
      <c r="J46" s="164"/>
      <c r="K46" s="163"/>
      <c r="L46" s="163"/>
      <c r="M46" s="166"/>
      <c r="N46" s="166"/>
      <c r="O46" s="166"/>
    </row>
    <row r="47" spans="1:15" ht="23.25">
      <c r="A47" s="165"/>
      <c r="B47" s="167"/>
      <c r="C47" s="167"/>
      <c r="D47" s="167"/>
      <c r="E47" s="163"/>
      <c r="F47" s="163"/>
      <c r="G47" s="163"/>
      <c r="H47" s="163"/>
      <c r="I47" s="163"/>
      <c r="J47" s="164"/>
      <c r="K47" s="163"/>
      <c r="L47" s="163"/>
      <c r="M47" s="166"/>
      <c r="N47" s="166"/>
      <c r="O47" s="166"/>
    </row>
    <row r="48" spans="1:15" ht="23.25">
      <c r="A48" s="165"/>
      <c r="B48" s="167"/>
      <c r="C48" s="167"/>
      <c r="D48" s="167"/>
      <c r="E48" s="163"/>
      <c r="F48" s="163"/>
      <c r="G48" s="163"/>
      <c r="H48" s="163"/>
      <c r="I48" s="163"/>
      <c r="J48" s="164"/>
      <c r="K48" s="163"/>
      <c r="L48" s="163"/>
      <c r="M48" s="166"/>
      <c r="N48" s="166"/>
      <c r="O48" s="166"/>
    </row>
    <row r="49" spans="1:15" ht="23.25">
      <c r="A49" s="165"/>
      <c r="B49" s="167"/>
      <c r="C49" s="167"/>
      <c r="D49" s="167"/>
      <c r="E49" s="163"/>
      <c r="F49" s="163"/>
      <c r="G49" s="163"/>
      <c r="H49" s="163"/>
      <c r="I49" s="163"/>
      <c r="J49" s="164"/>
      <c r="K49" s="163"/>
      <c r="L49" s="163"/>
      <c r="M49" s="166"/>
      <c r="N49" s="166"/>
      <c r="O49" s="166"/>
    </row>
    <row r="50" spans="1:15" ht="23.25">
      <c r="A50" s="165"/>
      <c r="B50" s="167"/>
      <c r="C50" s="167"/>
      <c r="D50" s="167"/>
      <c r="E50" s="163"/>
      <c r="F50" s="163"/>
      <c r="G50" s="163"/>
      <c r="H50" s="163"/>
      <c r="I50" s="163"/>
      <c r="J50" s="164"/>
      <c r="K50" s="163"/>
      <c r="L50" s="163"/>
      <c r="M50" s="166"/>
      <c r="N50" s="166"/>
      <c r="O50" s="166"/>
    </row>
    <row r="51" spans="1:15">
      <c r="A51" s="166"/>
      <c r="B51" s="166"/>
      <c r="C51" s="166"/>
      <c r="D51" s="166"/>
      <c r="E51" s="166"/>
      <c r="F51" s="166"/>
      <c r="G51" s="166"/>
      <c r="H51" s="166"/>
      <c r="I51" s="166"/>
      <c r="J51" s="166"/>
      <c r="K51" s="166"/>
      <c r="L51" s="166"/>
      <c r="M51" s="166"/>
      <c r="N51" s="166"/>
      <c r="O51" s="166"/>
    </row>
    <row r="52" spans="1:15">
      <c r="A52" s="166"/>
      <c r="B52" s="166"/>
      <c r="C52" s="166"/>
      <c r="D52" s="166"/>
      <c r="E52" s="166"/>
      <c r="F52" s="166"/>
      <c r="G52" s="166"/>
      <c r="H52" s="166"/>
      <c r="I52" s="166"/>
      <c r="J52" s="166"/>
      <c r="K52" s="166"/>
      <c r="L52" s="166"/>
      <c r="M52" s="166"/>
      <c r="N52" s="166"/>
      <c r="O52" s="166"/>
    </row>
    <row r="53" spans="1:15">
      <c r="A53" s="166"/>
      <c r="B53" s="166"/>
      <c r="C53" s="166"/>
      <c r="D53" s="166"/>
      <c r="E53" s="166"/>
      <c r="F53" s="166"/>
      <c r="G53" s="166"/>
      <c r="H53" s="166"/>
      <c r="I53" s="166"/>
      <c r="J53" s="166"/>
      <c r="K53" s="166"/>
      <c r="L53" s="166"/>
      <c r="M53" s="166"/>
      <c r="N53" s="166"/>
      <c r="O53" s="166"/>
    </row>
    <row r="54" spans="1:15">
      <c r="A54" s="166"/>
      <c r="B54" s="166"/>
      <c r="C54" s="166"/>
      <c r="D54" s="166"/>
      <c r="E54" s="166"/>
      <c r="F54" s="166"/>
      <c r="G54" s="166"/>
      <c r="H54" s="166"/>
      <c r="I54" s="166"/>
      <c r="J54" s="166"/>
      <c r="K54" s="166"/>
      <c r="L54" s="166"/>
      <c r="M54" s="166"/>
      <c r="N54" s="166"/>
      <c r="O54" s="166"/>
    </row>
    <row r="55" spans="1:15">
      <c r="A55" s="166"/>
      <c r="B55" s="166"/>
      <c r="C55" s="166"/>
      <c r="D55" s="166"/>
      <c r="E55" s="166"/>
      <c r="F55" s="166"/>
      <c r="G55" s="166"/>
      <c r="H55" s="166"/>
      <c r="I55" s="166"/>
      <c r="J55" s="166"/>
      <c r="K55" s="166"/>
      <c r="L55" s="166"/>
      <c r="M55" s="166"/>
      <c r="N55" s="166"/>
      <c r="O55" s="166"/>
    </row>
    <row r="56" spans="1:15">
      <c r="A56" s="166"/>
      <c r="B56" s="166"/>
      <c r="C56" s="166"/>
      <c r="D56" s="166"/>
      <c r="E56" s="166"/>
      <c r="F56" s="166"/>
      <c r="G56" s="166"/>
      <c r="H56" s="166"/>
      <c r="I56" s="166"/>
      <c r="J56" s="166"/>
      <c r="K56" s="166"/>
      <c r="L56" s="166"/>
      <c r="M56" s="166"/>
      <c r="N56" s="166"/>
      <c r="O56" s="166"/>
    </row>
    <row r="57" spans="1:15">
      <c r="A57" s="166"/>
      <c r="B57" s="166"/>
      <c r="C57" s="166"/>
      <c r="D57" s="166"/>
      <c r="E57" s="166"/>
      <c r="F57" s="166"/>
      <c r="G57" s="166"/>
      <c r="H57" s="166"/>
      <c r="I57" s="166"/>
      <c r="J57" s="166"/>
      <c r="K57" s="166"/>
      <c r="L57" s="166"/>
      <c r="M57" s="166"/>
      <c r="N57" s="166"/>
      <c r="O57" s="166"/>
    </row>
    <row r="58" spans="1:15">
      <c r="A58" s="166"/>
      <c r="B58" s="166"/>
      <c r="C58" s="166"/>
      <c r="D58" s="166"/>
      <c r="E58" s="166"/>
      <c r="F58" s="166"/>
      <c r="G58" s="166"/>
      <c r="H58" s="166"/>
      <c r="I58" s="166"/>
      <c r="J58" s="166"/>
      <c r="K58" s="166"/>
      <c r="L58" s="166"/>
      <c r="M58" s="166"/>
      <c r="N58" s="166"/>
      <c r="O58" s="166"/>
    </row>
    <row r="59" spans="1:15">
      <c r="A59" s="166"/>
      <c r="B59" s="166"/>
      <c r="C59" s="166"/>
      <c r="D59" s="166"/>
      <c r="E59" s="166"/>
      <c r="F59" s="166"/>
      <c r="G59" s="166"/>
      <c r="H59" s="166"/>
      <c r="I59" s="166"/>
      <c r="J59" s="166"/>
      <c r="K59" s="166"/>
      <c r="L59" s="166"/>
      <c r="M59" s="166"/>
      <c r="N59" s="166"/>
      <c r="O59" s="166"/>
    </row>
    <row r="60" spans="1:15">
      <c r="A60" s="166"/>
      <c r="B60" s="166"/>
      <c r="C60" s="166"/>
      <c r="D60" s="166"/>
      <c r="E60" s="166"/>
      <c r="F60" s="166"/>
      <c r="G60" s="166"/>
      <c r="H60" s="166"/>
      <c r="I60" s="166"/>
      <c r="J60" s="166"/>
      <c r="K60" s="166"/>
      <c r="L60" s="166"/>
      <c r="M60" s="166"/>
      <c r="N60" s="166"/>
      <c r="O60" s="166"/>
    </row>
    <row r="61" spans="1:15">
      <c r="A61" s="166"/>
      <c r="B61" s="166"/>
      <c r="C61" s="166"/>
      <c r="D61" s="166"/>
      <c r="E61" s="166"/>
      <c r="F61" s="166"/>
      <c r="G61" s="166"/>
      <c r="H61" s="166"/>
      <c r="I61" s="166"/>
      <c r="J61" s="166"/>
      <c r="K61" s="166"/>
      <c r="L61" s="166"/>
      <c r="M61" s="166"/>
      <c r="N61" s="166"/>
      <c r="O61" s="166"/>
    </row>
    <row r="62" spans="1:15">
      <c r="A62" s="166"/>
      <c r="B62" s="166"/>
      <c r="C62" s="166"/>
      <c r="D62" s="166"/>
      <c r="E62" s="166"/>
      <c r="F62" s="166"/>
      <c r="G62" s="166"/>
      <c r="H62" s="166"/>
      <c r="I62" s="166"/>
      <c r="J62" s="166"/>
      <c r="K62" s="166"/>
      <c r="L62" s="166"/>
      <c r="M62" s="166"/>
      <c r="N62" s="166"/>
      <c r="O62" s="166"/>
    </row>
    <row r="63" spans="1:15">
      <c r="A63" s="166"/>
      <c r="B63" s="166"/>
      <c r="C63" s="166"/>
      <c r="D63" s="166"/>
      <c r="E63" s="166"/>
      <c r="F63" s="166"/>
      <c r="G63" s="166"/>
      <c r="H63" s="166"/>
      <c r="I63" s="166"/>
      <c r="J63" s="166"/>
      <c r="K63" s="166"/>
      <c r="L63" s="166"/>
      <c r="M63" s="166"/>
      <c r="N63" s="166"/>
      <c r="O63" s="166"/>
    </row>
    <row r="64" spans="1:15">
      <c r="A64" s="166"/>
      <c r="B64" s="166"/>
      <c r="C64" s="166"/>
      <c r="D64" s="166"/>
      <c r="E64" s="166"/>
      <c r="F64" s="166"/>
      <c r="G64" s="166"/>
      <c r="H64" s="166"/>
      <c r="I64" s="166"/>
      <c r="J64" s="166"/>
      <c r="K64" s="166"/>
      <c r="L64" s="166"/>
      <c r="M64" s="166"/>
      <c r="N64" s="166"/>
      <c r="O64" s="166"/>
    </row>
    <row r="65" spans="1:15">
      <c r="A65" s="166"/>
      <c r="B65" s="166"/>
      <c r="C65" s="166"/>
      <c r="D65" s="166"/>
      <c r="E65" s="166"/>
      <c r="F65" s="166"/>
      <c r="G65" s="166"/>
      <c r="H65" s="166"/>
      <c r="I65" s="166"/>
      <c r="J65" s="166"/>
      <c r="K65" s="166"/>
      <c r="L65" s="166"/>
      <c r="M65" s="166"/>
      <c r="N65" s="166"/>
      <c r="O65" s="166"/>
    </row>
    <row r="66" spans="1:15">
      <c r="A66" s="166"/>
      <c r="B66" s="166"/>
      <c r="C66" s="166"/>
      <c r="D66" s="166"/>
      <c r="E66" s="166"/>
      <c r="F66" s="166"/>
      <c r="G66" s="166"/>
      <c r="H66" s="166"/>
      <c r="I66" s="166"/>
      <c r="J66" s="166"/>
      <c r="K66" s="166"/>
      <c r="L66" s="166"/>
      <c r="M66" s="166"/>
      <c r="N66" s="166"/>
      <c r="O66" s="166"/>
    </row>
    <row r="67" spans="1:15">
      <c r="A67" s="166"/>
      <c r="B67" s="166"/>
      <c r="C67" s="166"/>
      <c r="D67" s="166"/>
      <c r="E67" s="166"/>
      <c r="F67" s="166"/>
      <c r="G67" s="166"/>
      <c r="H67" s="166"/>
      <c r="I67" s="166"/>
      <c r="J67" s="166"/>
      <c r="K67" s="166"/>
      <c r="L67" s="166"/>
      <c r="M67" s="166"/>
      <c r="N67" s="166"/>
      <c r="O67" s="166"/>
    </row>
    <row r="68" spans="1:15">
      <c r="A68" s="166"/>
      <c r="B68" s="166"/>
      <c r="C68" s="166"/>
      <c r="D68" s="166"/>
      <c r="E68" s="166"/>
      <c r="F68" s="166"/>
      <c r="G68" s="166"/>
      <c r="H68" s="166"/>
      <c r="I68" s="166"/>
      <c r="J68" s="166"/>
      <c r="K68" s="166"/>
      <c r="L68" s="166"/>
      <c r="M68" s="166"/>
      <c r="N68" s="166"/>
      <c r="O68" s="166"/>
    </row>
    <row r="69" spans="1:15">
      <c r="A69" s="166"/>
      <c r="B69" s="166"/>
      <c r="C69" s="166"/>
      <c r="D69" s="166"/>
      <c r="E69" s="166"/>
      <c r="F69" s="166"/>
      <c r="G69" s="166"/>
      <c r="H69" s="166"/>
      <c r="I69" s="166"/>
      <c r="J69" s="166"/>
      <c r="K69" s="166"/>
      <c r="L69" s="166"/>
      <c r="M69" s="166"/>
      <c r="N69" s="166"/>
      <c r="O69" s="166"/>
    </row>
    <row r="70" spans="1:15">
      <c r="A70" s="166"/>
      <c r="B70" s="166"/>
      <c r="C70" s="166"/>
      <c r="D70" s="166"/>
      <c r="E70" s="166"/>
      <c r="F70" s="166"/>
      <c r="G70" s="166"/>
      <c r="H70" s="166"/>
      <c r="I70" s="166"/>
      <c r="J70" s="166"/>
      <c r="K70" s="166"/>
      <c r="L70" s="166"/>
      <c r="M70" s="166"/>
      <c r="N70" s="166"/>
      <c r="O70" s="166"/>
    </row>
    <row r="71" spans="1:15">
      <c r="A71" s="166"/>
      <c r="B71" s="166"/>
      <c r="C71" s="166"/>
      <c r="D71" s="166"/>
      <c r="E71" s="166"/>
      <c r="F71" s="166"/>
      <c r="G71" s="166"/>
      <c r="H71" s="166"/>
      <c r="I71" s="166"/>
      <c r="J71" s="166"/>
      <c r="K71" s="166"/>
      <c r="L71" s="166"/>
      <c r="M71" s="166"/>
      <c r="N71" s="166"/>
      <c r="O71" s="166"/>
    </row>
    <row r="72" spans="1:15">
      <c r="A72" s="166"/>
      <c r="B72" s="166"/>
      <c r="C72" s="166"/>
      <c r="D72" s="166"/>
      <c r="E72" s="166"/>
      <c r="F72" s="166"/>
      <c r="G72" s="166"/>
      <c r="H72" s="166"/>
      <c r="I72" s="166"/>
      <c r="J72" s="166"/>
      <c r="K72" s="166"/>
      <c r="L72" s="166"/>
      <c r="M72" s="166"/>
      <c r="N72" s="166"/>
      <c r="O72" s="166"/>
    </row>
    <row r="73" spans="1:15">
      <c r="A73" s="166"/>
      <c r="B73" s="166"/>
      <c r="C73" s="166"/>
      <c r="D73" s="166"/>
      <c r="E73" s="166"/>
      <c r="F73" s="166"/>
      <c r="G73" s="166"/>
      <c r="H73" s="166"/>
      <c r="I73" s="166"/>
      <c r="J73" s="166"/>
      <c r="K73" s="166"/>
      <c r="L73" s="166"/>
      <c r="M73" s="166"/>
      <c r="N73" s="166"/>
      <c r="O73" s="166"/>
    </row>
    <row r="74" spans="1:15">
      <c r="A74" s="166"/>
      <c r="B74" s="166"/>
      <c r="C74" s="166"/>
      <c r="D74" s="166"/>
      <c r="E74" s="166"/>
      <c r="F74" s="166"/>
      <c r="G74" s="166"/>
      <c r="H74" s="166"/>
      <c r="I74" s="166"/>
      <c r="J74" s="166"/>
      <c r="K74" s="166"/>
      <c r="L74" s="166"/>
      <c r="M74" s="166"/>
      <c r="N74" s="166"/>
      <c r="O74" s="166"/>
    </row>
    <row r="75" spans="1:15">
      <c r="A75" s="166"/>
      <c r="B75" s="166"/>
      <c r="C75" s="166"/>
      <c r="D75" s="166"/>
      <c r="E75" s="166"/>
      <c r="F75" s="166"/>
      <c r="G75" s="166"/>
      <c r="H75" s="166"/>
      <c r="I75" s="166"/>
      <c r="J75" s="166"/>
      <c r="K75" s="166"/>
      <c r="L75" s="166"/>
      <c r="M75" s="166"/>
      <c r="N75" s="166"/>
      <c r="O75" s="166"/>
    </row>
    <row r="76" spans="1:15">
      <c r="A76" s="166"/>
      <c r="B76" s="166"/>
      <c r="C76" s="166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66"/>
      <c r="O76" s="166"/>
    </row>
    <row r="77" spans="1:15">
      <c r="A77" s="166"/>
      <c r="B77" s="166"/>
      <c r="C77" s="166"/>
      <c r="D77" s="166"/>
      <c r="E77" s="166"/>
      <c r="F77" s="166"/>
      <c r="G77" s="166"/>
      <c r="H77" s="166"/>
      <c r="I77" s="166"/>
      <c r="J77" s="166"/>
      <c r="K77" s="166"/>
      <c r="L77" s="166"/>
      <c r="M77" s="166"/>
      <c r="N77" s="166"/>
      <c r="O77" s="166"/>
    </row>
    <row r="78" spans="1:15">
      <c r="A78" s="166"/>
      <c r="B78" s="166"/>
      <c r="C78" s="166"/>
      <c r="D78" s="166"/>
      <c r="E78" s="166"/>
      <c r="F78" s="166"/>
      <c r="G78" s="166"/>
      <c r="H78" s="166"/>
      <c r="I78" s="166"/>
      <c r="J78" s="166"/>
      <c r="K78" s="166"/>
      <c r="L78" s="166"/>
      <c r="M78" s="166"/>
      <c r="N78" s="166"/>
      <c r="O78" s="166"/>
    </row>
    <row r="79" spans="1:15">
      <c r="A79" s="166"/>
      <c r="B79" s="166"/>
      <c r="C79" s="166"/>
      <c r="D79" s="166"/>
      <c r="E79" s="166"/>
      <c r="F79" s="166"/>
      <c r="G79" s="166"/>
      <c r="H79" s="166"/>
      <c r="I79" s="166"/>
      <c r="J79" s="166"/>
      <c r="K79" s="166"/>
      <c r="L79" s="166"/>
      <c r="M79" s="166"/>
      <c r="N79" s="166"/>
      <c r="O79" s="166"/>
    </row>
    <row r="80" spans="1:15">
      <c r="A80" s="166"/>
      <c r="B80" s="166"/>
      <c r="C80" s="166"/>
      <c r="D80" s="166"/>
      <c r="E80" s="166"/>
      <c r="F80" s="166"/>
      <c r="G80" s="166"/>
      <c r="H80" s="166"/>
      <c r="I80" s="166"/>
      <c r="J80" s="166"/>
      <c r="K80" s="166"/>
      <c r="L80" s="166"/>
      <c r="M80" s="166"/>
      <c r="N80" s="166"/>
      <c r="O80" s="166"/>
    </row>
    <row r="81" spans="1:15">
      <c r="A81" s="166"/>
      <c r="B81" s="166"/>
      <c r="C81" s="166"/>
      <c r="D81" s="166"/>
      <c r="E81" s="166"/>
      <c r="F81" s="166"/>
      <c r="G81" s="166"/>
      <c r="H81" s="166"/>
      <c r="I81" s="166"/>
      <c r="J81" s="166"/>
      <c r="K81" s="166"/>
      <c r="L81" s="166"/>
      <c r="M81" s="166"/>
      <c r="N81" s="166"/>
      <c r="O81" s="166"/>
    </row>
    <row r="82" spans="1:15">
      <c r="A82" s="166"/>
      <c r="B82" s="166"/>
      <c r="C82" s="166"/>
      <c r="D82" s="166"/>
      <c r="E82" s="166"/>
      <c r="F82" s="166"/>
      <c r="G82" s="166"/>
      <c r="H82" s="166"/>
      <c r="I82" s="166"/>
      <c r="J82" s="166"/>
      <c r="K82" s="166"/>
      <c r="L82" s="166"/>
      <c r="M82" s="166"/>
      <c r="N82" s="166"/>
      <c r="O82" s="166"/>
    </row>
    <row r="83" spans="1:15">
      <c r="A83" s="166"/>
      <c r="B83" s="166"/>
      <c r="C83" s="166"/>
      <c r="D83" s="166"/>
      <c r="E83" s="166"/>
      <c r="F83" s="166"/>
      <c r="G83" s="166"/>
      <c r="H83" s="166"/>
      <c r="I83" s="166"/>
      <c r="J83" s="166"/>
      <c r="K83" s="166"/>
      <c r="L83" s="166"/>
      <c r="M83" s="166"/>
      <c r="N83" s="166"/>
      <c r="O83" s="166"/>
    </row>
  </sheetData>
  <mergeCells count="7">
    <mergeCell ref="A11:A13"/>
    <mergeCell ref="A15:A16"/>
    <mergeCell ref="A22:A23"/>
    <mergeCell ref="A24:A25"/>
    <mergeCell ref="A1:F1"/>
    <mergeCell ref="A2:F2"/>
    <mergeCell ref="A3:F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G18"/>
  <sheetViews>
    <sheetView workbookViewId="0">
      <selection activeCell="D13" sqref="D13"/>
    </sheetView>
  </sheetViews>
  <sheetFormatPr defaultRowHeight="15"/>
  <cols>
    <col min="2" max="2" width="27.85546875" customWidth="1"/>
    <col min="3" max="3" width="21.5703125" customWidth="1"/>
    <col min="4" max="4" width="20.42578125" customWidth="1"/>
    <col min="6" max="6" width="20" bestFit="1" customWidth="1"/>
  </cols>
  <sheetData>
    <row r="1" spans="1:7" ht="34.5">
      <c r="A1" s="25" t="s">
        <v>27</v>
      </c>
      <c r="B1" s="25"/>
      <c r="C1" s="25"/>
      <c r="D1" s="25"/>
      <c r="E1" s="25"/>
      <c r="F1" s="25"/>
      <c r="G1" s="2"/>
    </row>
    <row r="2" spans="1:7" ht="34.5">
      <c r="A2" s="25" t="s">
        <v>28</v>
      </c>
      <c r="B2" s="25"/>
      <c r="C2" s="25"/>
      <c r="D2" s="25"/>
      <c r="E2" s="25"/>
      <c r="F2" s="25"/>
      <c r="G2" s="2"/>
    </row>
    <row r="3" spans="1:7" ht="34.5">
      <c r="A3" s="26" t="s">
        <v>45</v>
      </c>
      <c r="B3" s="26"/>
      <c r="C3" s="26"/>
      <c r="D3" s="26"/>
      <c r="E3" s="26"/>
      <c r="F3" s="26"/>
      <c r="G3" s="2"/>
    </row>
    <row r="4" spans="1:7" s="80" customFormat="1" ht="26.25" customHeight="1">
      <c r="A4" s="62" t="s">
        <v>0</v>
      </c>
      <c r="B4" s="143" t="s">
        <v>1</v>
      </c>
      <c r="C4" s="63" t="s">
        <v>5</v>
      </c>
      <c r="D4" s="63" t="s">
        <v>6</v>
      </c>
      <c r="E4" s="63" t="s">
        <v>19</v>
      </c>
      <c r="F4" s="63" t="s">
        <v>14</v>
      </c>
    </row>
    <row r="5" spans="1:7" s="80" customFormat="1" ht="23.25" customHeight="1">
      <c r="A5" s="56">
        <v>1</v>
      </c>
      <c r="B5" s="149" t="s">
        <v>3247</v>
      </c>
      <c r="C5" s="149" t="s">
        <v>64</v>
      </c>
      <c r="D5" s="149" t="s">
        <v>65</v>
      </c>
      <c r="E5" s="56">
        <v>31</v>
      </c>
      <c r="F5" s="56">
        <v>1</v>
      </c>
    </row>
    <row r="6" spans="1:7" s="80" customFormat="1" ht="23.25" customHeight="1">
      <c r="A6" s="56">
        <v>2</v>
      </c>
      <c r="B6" s="149" t="s">
        <v>3249</v>
      </c>
      <c r="C6" s="149" t="s">
        <v>64</v>
      </c>
      <c r="D6" s="149" t="s">
        <v>65</v>
      </c>
      <c r="E6" s="56">
        <v>25</v>
      </c>
      <c r="F6" s="56">
        <v>4</v>
      </c>
    </row>
    <row r="7" spans="1:7" s="80" customFormat="1" ht="23.25" customHeight="1">
      <c r="A7" s="56">
        <v>3</v>
      </c>
      <c r="B7" s="149" t="s">
        <v>2811</v>
      </c>
      <c r="C7" s="149" t="s">
        <v>1472</v>
      </c>
      <c r="D7" s="149" t="s">
        <v>1473</v>
      </c>
      <c r="E7" s="56">
        <v>25</v>
      </c>
      <c r="F7" s="56">
        <v>2</v>
      </c>
    </row>
    <row r="8" spans="1:7" s="80" customFormat="1" ht="23.25" customHeight="1">
      <c r="A8" s="56">
        <v>4</v>
      </c>
      <c r="B8" s="66" t="s">
        <v>3248</v>
      </c>
      <c r="C8" s="66" t="s">
        <v>64</v>
      </c>
      <c r="D8" s="66" t="s">
        <v>65</v>
      </c>
      <c r="E8" s="56">
        <v>25</v>
      </c>
      <c r="F8" s="56">
        <v>3</v>
      </c>
    </row>
    <row r="9" spans="1:7" s="80" customFormat="1" ht="23.25" customHeight="1">
      <c r="A9" s="56">
        <v>5</v>
      </c>
      <c r="B9" s="149" t="s">
        <v>3251</v>
      </c>
      <c r="C9" s="149" t="s">
        <v>64</v>
      </c>
      <c r="D9" s="149" t="s">
        <v>65</v>
      </c>
      <c r="E9" s="56">
        <v>25</v>
      </c>
      <c r="F9" s="126">
        <v>6</v>
      </c>
    </row>
    <row r="10" spans="1:7" s="80" customFormat="1" ht="23.25" customHeight="1">
      <c r="A10" s="56">
        <v>6</v>
      </c>
      <c r="B10" s="149" t="s">
        <v>3250</v>
      </c>
      <c r="C10" s="149" t="s">
        <v>64</v>
      </c>
      <c r="D10" s="149" t="s">
        <v>65</v>
      </c>
      <c r="E10" s="56">
        <v>25</v>
      </c>
      <c r="F10" s="56">
        <v>5</v>
      </c>
    </row>
    <row r="11" spans="1:7" s="80" customFormat="1" ht="23.25" customHeight="1">
      <c r="A11" s="41">
        <v>7</v>
      </c>
      <c r="B11" s="168" t="s">
        <v>3252</v>
      </c>
      <c r="C11" s="168" t="s">
        <v>64</v>
      </c>
      <c r="D11" s="168" t="s">
        <v>65</v>
      </c>
      <c r="E11" s="41">
        <v>24</v>
      </c>
      <c r="F11" s="52"/>
    </row>
    <row r="12" spans="1:7" s="80" customFormat="1" ht="23.25" customHeight="1">
      <c r="A12" s="45">
        <v>8</v>
      </c>
      <c r="B12" s="147" t="s">
        <v>3253</v>
      </c>
      <c r="C12" s="147" t="s">
        <v>64</v>
      </c>
      <c r="D12" s="147" t="s">
        <v>65</v>
      </c>
      <c r="E12" s="45">
        <v>22</v>
      </c>
      <c r="F12" s="52"/>
    </row>
    <row r="13" spans="1:7" s="80" customFormat="1" ht="23.25" customHeight="1">
      <c r="A13" s="45">
        <v>9</v>
      </c>
      <c r="B13" s="147" t="s">
        <v>3254</v>
      </c>
      <c r="C13" s="147" t="s">
        <v>64</v>
      </c>
      <c r="D13" s="147" t="s">
        <v>65</v>
      </c>
      <c r="E13" s="45">
        <v>21</v>
      </c>
      <c r="F13" s="52"/>
    </row>
    <row r="14" spans="1:7" s="80" customFormat="1" ht="23.25" customHeight="1">
      <c r="A14" s="46">
        <v>10</v>
      </c>
      <c r="B14" s="147" t="s">
        <v>2810</v>
      </c>
      <c r="C14" s="147" t="s">
        <v>1472</v>
      </c>
      <c r="D14" s="147" t="s">
        <v>1473</v>
      </c>
      <c r="E14" s="45">
        <v>17</v>
      </c>
      <c r="F14" s="52"/>
    </row>
    <row r="15" spans="1:7" s="80" customFormat="1" ht="23.25" customHeight="1">
      <c r="A15" s="44"/>
      <c r="B15" s="147" t="s">
        <v>3255</v>
      </c>
      <c r="C15" s="147" t="s">
        <v>64</v>
      </c>
      <c r="D15" s="147" t="s">
        <v>65</v>
      </c>
      <c r="E15" s="45">
        <v>17</v>
      </c>
      <c r="F15" s="52"/>
    </row>
    <row r="16" spans="1:7" s="80" customFormat="1" ht="23.25" customHeight="1">
      <c r="A16" s="45">
        <v>12</v>
      </c>
      <c r="B16" s="147" t="s">
        <v>3256</v>
      </c>
      <c r="C16" s="147" t="s">
        <v>64</v>
      </c>
      <c r="D16" s="147" t="s">
        <v>65</v>
      </c>
      <c r="E16" s="45">
        <v>13</v>
      </c>
      <c r="F16" s="52"/>
    </row>
    <row r="17" spans="1:6">
      <c r="A17" s="40"/>
      <c r="B17" s="40"/>
      <c r="C17" s="40"/>
      <c r="D17" s="40"/>
      <c r="E17" s="40"/>
      <c r="F17" s="40"/>
    </row>
    <row r="18" spans="1:6">
      <c r="A18" s="40"/>
      <c r="B18" s="40"/>
      <c r="C18" s="40"/>
      <c r="D18" s="40"/>
      <c r="E18" s="40"/>
      <c r="F18" s="40"/>
    </row>
  </sheetData>
  <mergeCells count="4">
    <mergeCell ref="A14:A15"/>
    <mergeCell ref="A1:F1"/>
    <mergeCell ref="A2:F2"/>
    <mergeCell ref="A3:F3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G40"/>
  <sheetViews>
    <sheetView workbookViewId="0">
      <selection activeCell="C11" sqref="C11"/>
    </sheetView>
  </sheetViews>
  <sheetFormatPr defaultRowHeight="15"/>
  <cols>
    <col min="2" max="2" width="21.7109375" bestFit="1" customWidth="1"/>
    <col min="3" max="3" width="49.7109375" bestFit="1" customWidth="1"/>
    <col min="4" max="4" width="11.140625" bestFit="1" customWidth="1"/>
    <col min="5" max="5" width="10.85546875" customWidth="1"/>
    <col min="6" max="6" width="20" bestFit="1" customWidth="1"/>
  </cols>
  <sheetData>
    <row r="1" spans="1:7" ht="34.5">
      <c r="A1" s="25" t="s">
        <v>27</v>
      </c>
      <c r="B1" s="25"/>
      <c r="C1" s="25"/>
      <c r="D1" s="25"/>
      <c r="E1" s="25"/>
      <c r="F1" s="25"/>
      <c r="G1" s="25"/>
    </row>
    <row r="2" spans="1:7" ht="34.5">
      <c r="A2" s="25" t="s">
        <v>28</v>
      </c>
      <c r="B2" s="25"/>
      <c r="C2" s="25"/>
      <c r="D2" s="25"/>
      <c r="E2" s="25"/>
      <c r="F2" s="25"/>
      <c r="G2" s="25"/>
    </row>
    <row r="3" spans="1:7" ht="34.5">
      <c r="A3" s="26" t="s">
        <v>46</v>
      </c>
      <c r="B3" s="26"/>
      <c r="C3" s="26"/>
      <c r="D3" s="26"/>
      <c r="E3" s="26"/>
      <c r="F3" s="26"/>
      <c r="G3" s="25"/>
    </row>
    <row r="4" spans="1:7" s="169" customFormat="1" ht="23.25" customHeight="1">
      <c r="A4" s="62" t="s">
        <v>0</v>
      </c>
      <c r="B4" s="143" t="s">
        <v>1</v>
      </c>
      <c r="C4" s="63" t="s">
        <v>5</v>
      </c>
      <c r="D4" s="63" t="s">
        <v>6</v>
      </c>
      <c r="E4" s="63" t="s">
        <v>19</v>
      </c>
      <c r="F4" s="63" t="s">
        <v>14</v>
      </c>
    </row>
    <row r="5" spans="1:7" s="169" customFormat="1" ht="23.25" customHeight="1">
      <c r="A5" s="110">
        <v>1</v>
      </c>
      <c r="B5" s="175" t="s">
        <v>3259</v>
      </c>
      <c r="C5" s="175" t="s">
        <v>309</v>
      </c>
      <c r="D5" s="175" t="s">
        <v>310</v>
      </c>
      <c r="E5" s="110">
        <v>30</v>
      </c>
      <c r="F5" s="56">
        <v>4</v>
      </c>
    </row>
    <row r="6" spans="1:7" s="169" customFormat="1" ht="23.25" customHeight="1">
      <c r="A6" s="110">
        <v>2</v>
      </c>
      <c r="B6" s="175" t="s">
        <v>103</v>
      </c>
      <c r="C6" s="175" t="s">
        <v>51</v>
      </c>
      <c r="D6" s="175" t="s">
        <v>2946</v>
      </c>
      <c r="E6" s="110">
        <v>31</v>
      </c>
      <c r="F6" s="56">
        <v>3</v>
      </c>
    </row>
    <row r="7" spans="1:7" s="169" customFormat="1" ht="23.25" customHeight="1">
      <c r="A7" s="110">
        <v>3</v>
      </c>
      <c r="B7" s="175" t="s">
        <v>3258</v>
      </c>
      <c r="C7" s="175" t="s">
        <v>309</v>
      </c>
      <c r="D7" s="175" t="s">
        <v>310</v>
      </c>
      <c r="E7" s="110">
        <v>32</v>
      </c>
      <c r="F7" s="56">
        <v>2</v>
      </c>
    </row>
    <row r="8" spans="1:7" s="169" customFormat="1" ht="23.25" customHeight="1">
      <c r="A8" s="110">
        <v>4</v>
      </c>
      <c r="B8" s="175" t="s">
        <v>2963</v>
      </c>
      <c r="C8" s="175" t="s">
        <v>51</v>
      </c>
      <c r="D8" s="175" t="s">
        <v>2946</v>
      </c>
      <c r="E8" s="110">
        <v>29</v>
      </c>
      <c r="F8" s="56">
        <v>5</v>
      </c>
    </row>
    <row r="9" spans="1:7" s="169" customFormat="1" ht="23.25" customHeight="1">
      <c r="A9" s="110">
        <v>5</v>
      </c>
      <c r="B9" s="175" t="s">
        <v>3257</v>
      </c>
      <c r="C9" s="175" t="s">
        <v>64</v>
      </c>
      <c r="D9" s="175" t="s">
        <v>65</v>
      </c>
      <c r="E9" s="110">
        <v>38</v>
      </c>
      <c r="F9" s="56">
        <v>1</v>
      </c>
    </row>
    <row r="10" spans="1:7" s="169" customFormat="1" ht="23.25" customHeight="1">
      <c r="A10" s="172">
        <v>6</v>
      </c>
      <c r="B10" s="171" t="s">
        <v>2957</v>
      </c>
      <c r="C10" s="171" t="s">
        <v>51</v>
      </c>
      <c r="D10" s="171" t="s">
        <v>2946</v>
      </c>
      <c r="E10" s="151">
        <v>28</v>
      </c>
      <c r="F10" s="80"/>
    </row>
    <row r="11" spans="1:7" s="169" customFormat="1" ht="23.25" customHeight="1">
      <c r="A11" s="172"/>
      <c r="B11" s="170" t="s">
        <v>395</v>
      </c>
      <c r="C11" s="170" t="s">
        <v>51</v>
      </c>
      <c r="D11" s="170" t="s">
        <v>2946</v>
      </c>
      <c r="E11" s="150">
        <v>28</v>
      </c>
      <c r="F11" s="80"/>
    </row>
    <row r="12" spans="1:7" s="169" customFormat="1" ht="23.25" customHeight="1">
      <c r="A12" s="173"/>
      <c r="B12" s="170" t="s">
        <v>3260</v>
      </c>
      <c r="C12" s="170" t="s">
        <v>3261</v>
      </c>
      <c r="D12" s="170" t="s">
        <v>65</v>
      </c>
      <c r="E12" s="78">
        <v>28</v>
      </c>
      <c r="F12" s="80"/>
    </row>
    <row r="13" spans="1:7" s="169" customFormat="1" ht="23.25" customHeight="1">
      <c r="A13" s="174">
        <v>9</v>
      </c>
      <c r="B13" s="170" t="s">
        <v>3262</v>
      </c>
      <c r="C13" s="170" t="s">
        <v>64</v>
      </c>
      <c r="D13" s="170" t="s">
        <v>65</v>
      </c>
      <c r="E13" s="150">
        <v>27</v>
      </c>
      <c r="F13" s="80"/>
    </row>
    <row r="14" spans="1:7" s="169" customFormat="1" ht="23.25" customHeight="1">
      <c r="A14" s="173"/>
      <c r="B14" s="170" t="s">
        <v>3263</v>
      </c>
      <c r="C14" s="170" t="s">
        <v>309</v>
      </c>
      <c r="D14" s="170" t="s">
        <v>310</v>
      </c>
      <c r="E14" s="150">
        <v>27</v>
      </c>
      <c r="F14" s="80"/>
    </row>
    <row r="15" spans="1:7" s="169" customFormat="1" ht="23.25" customHeight="1">
      <c r="A15" s="174">
        <v>11</v>
      </c>
      <c r="B15" s="170" t="s">
        <v>386</v>
      </c>
      <c r="C15" s="170" t="s">
        <v>51</v>
      </c>
      <c r="D15" s="170" t="s">
        <v>2946</v>
      </c>
      <c r="E15" s="150">
        <v>25</v>
      </c>
      <c r="F15" s="80"/>
    </row>
    <row r="16" spans="1:7" s="169" customFormat="1" ht="23.25" customHeight="1">
      <c r="A16" s="172"/>
      <c r="B16" s="170" t="s">
        <v>382</v>
      </c>
      <c r="C16" s="170" t="s">
        <v>51</v>
      </c>
      <c r="D16" s="170" t="s">
        <v>2946</v>
      </c>
      <c r="E16" s="150">
        <v>25</v>
      </c>
      <c r="F16" s="80"/>
    </row>
    <row r="17" spans="1:6" s="169" customFormat="1" ht="23.25" customHeight="1">
      <c r="A17" s="172"/>
      <c r="B17" s="170" t="s">
        <v>2153</v>
      </c>
      <c r="C17" s="170" t="s">
        <v>415</v>
      </c>
      <c r="D17" s="170" t="s">
        <v>65</v>
      </c>
      <c r="E17" s="150">
        <v>25</v>
      </c>
      <c r="F17" s="80"/>
    </row>
    <row r="18" spans="1:6" s="169" customFormat="1" ht="23.25" customHeight="1">
      <c r="A18" s="173"/>
      <c r="B18" s="170" t="s">
        <v>3092</v>
      </c>
      <c r="C18" s="170" t="s">
        <v>1053</v>
      </c>
      <c r="D18" s="170" t="s">
        <v>1054</v>
      </c>
      <c r="E18" s="78">
        <v>25</v>
      </c>
      <c r="F18" s="80"/>
    </row>
    <row r="19" spans="1:6" s="169" customFormat="1" ht="23.25" customHeight="1">
      <c r="A19" s="174">
        <v>15</v>
      </c>
      <c r="B19" s="170" t="s">
        <v>2210</v>
      </c>
      <c r="C19" s="170" t="s">
        <v>51</v>
      </c>
      <c r="D19" s="170" t="s">
        <v>2946</v>
      </c>
      <c r="E19" s="150">
        <v>24</v>
      </c>
      <c r="F19" s="80"/>
    </row>
    <row r="20" spans="1:6" s="169" customFormat="1" ht="23.25" customHeight="1">
      <c r="A20" s="172"/>
      <c r="B20" s="170" t="s">
        <v>3264</v>
      </c>
      <c r="C20" s="170" t="s">
        <v>348</v>
      </c>
      <c r="D20" s="170" t="s">
        <v>306</v>
      </c>
      <c r="E20" s="150">
        <v>24</v>
      </c>
      <c r="F20" s="80"/>
    </row>
    <row r="21" spans="1:6" s="169" customFormat="1" ht="23.25" customHeight="1">
      <c r="A21" s="173"/>
      <c r="B21" s="170" t="s">
        <v>3265</v>
      </c>
      <c r="C21" s="170" t="s">
        <v>415</v>
      </c>
      <c r="D21" s="170" t="s">
        <v>65</v>
      </c>
      <c r="E21" s="150">
        <v>24</v>
      </c>
      <c r="F21" s="80"/>
    </row>
    <row r="22" spans="1:6" s="169" customFormat="1" ht="23.25" customHeight="1">
      <c r="A22" s="174">
        <v>18</v>
      </c>
      <c r="B22" s="170" t="s">
        <v>3266</v>
      </c>
      <c r="C22" s="170" t="s">
        <v>2043</v>
      </c>
      <c r="D22" s="170" t="s">
        <v>65</v>
      </c>
      <c r="E22" s="150">
        <v>23</v>
      </c>
      <c r="F22" s="80"/>
    </row>
    <row r="23" spans="1:6" s="169" customFormat="1" ht="23.25" customHeight="1">
      <c r="A23" s="173"/>
      <c r="B23" s="170" t="s">
        <v>396</v>
      </c>
      <c r="C23" s="170" t="s">
        <v>51</v>
      </c>
      <c r="D23" s="170" t="s">
        <v>2946</v>
      </c>
      <c r="E23" s="150">
        <v>23</v>
      </c>
      <c r="F23" s="80"/>
    </row>
    <row r="24" spans="1:6" s="169" customFormat="1" ht="23.25" customHeight="1">
      <c r="A24" s="174">
        <v>20</v>
      </c>
      <c r="B24" s="170" t="s">
        <v>3267</v>
      </c>
      <c r="C24" s="170" t="s">
        <v>348</v>
      </c>
      <c r="D24" s="170" t="s">
        <v>306</v>
      </c>
      <c r="E24" s="150">
        <v>22</v>
      </c>
      <c r="F24" s="80"/>
    </row>
    <row r="25" spans="1:6" s="169" customFormat="1" ht="23.25" customHeight="1">
      <c r="A25" s="173"/>
      <c r="B25" s="170" t="s">
        <v>2145</v>
      </c>
      <c r="C25" s="170" t="s">
        <v>415</v>
      </c>
      <c r="D25" s="170" t="s">
        <v>65</v>
      </c>
      <c r="E25" s="150">
        <v>22</v>
      </c>
      <c r="F25" s="80"/>
    </row>
    <row r="26" spans="1:6" s="169" customFormat="1" ht="23.25" customHeight="1">
      <c r="A26" s="174">
        <v>22</v>
      </c>
      <c r="B26" s="170" t="s">
        <v>3268</v>
      </c>
      <c r="C26" s="170" t="s">
        <v>348</v>
      </c>
      <c r="D26" s="170" t="s">
        <v>306</v>
      </c>
      <c r="E26" s="150">
        <v>21</v>
      </c>
      <c r="F26" s="80"/>
    </row>
    <row r="27" spans="1:6" s="169" customFormat="1" ht="23.25" customHeight="1">
      <c r="A27" s="173"/>
      <c r="B27" s="170" t="s">
        <v>3269</v>
      </c>
      <c r="C27" s="170" t="s">
        <v>415</v>
      </c>
      <c r="D27" s="170" t="s">
        <v>65</v>
      </c>
      <c r="E27" s="150">
        <v>21</v>
      </c>
      <c r="F27" s="80"/>
    </row>
    <row r="28" spans="1:6" s="169" customFormat="1" ht="23.25" customHeight="1">
      <c r="A28" s="174">
        <v>24</v>
      </c>
      <c r="B28" s="170" t="s">
        <v>1750</v>
      </c>
      <c r="C28" s="170" t="s">
        <v>51</v>
      </c>
      <c r="D28" s="170" t="s">
        <v>2946</v>
      </c>
      <c r="E28" s="150">
        <v>19</v>
      </c>
      <c r="F28" s="80"/>
    </row>
    <row r="29" spans="1:6" s="169" customFormat="1" ht="23.25" customHeight="1">
      <c r="A29" s="172"/>
      <c r="B29" s="170" t="s">
        <v>397</v>
      </c>
      <c r="C29" s="170" t="s">
        <v>51</v>
      </c>
      <c r="D29" s="170" t="s">
        <v>2946</v>
      </c>
      <c r="E29" s="150">
        <v>19</v>
      </c>
      <c r="F29" s="80"/>
    </row>
    <row r="30" spans="1:6" s="169" customFormat="1" ht="23.25" customHeight="1">
      <c r="A30" s="172"/>
      <c r="B30" s="170" t="s">
        <v>2126</v>
      </c>
      <c r="C30" s="170" t="s">
        <v>415</v>
      </c>
      <c r="D30" s="170" t="s">
        <v>65</v>
      </c>
      <c r="E30" s="150">
        <v>19</v>
      </c>
      <c r="F30" s="80"/>
    </row>
    <row r="31" spans="1:6" s="169" customFormat="1" ht="23.25" customHeight="1">
      <c r="A31" s="173"/>
      <c r="B31" s="170" t="s">
        <v>3270</v>
      </c>
      <c r="C31" s="170" t="s">
        <v>443</v>
      </c>
      <c r="D31" s="170" t="s">
        <v>65</v>
      </c>
      <c r="E31" s="150">
        <v>19</v>
      </c>
      <c r="F31" s="80"/>
    </row>
    <row r="32" spans="1:6" s="169" customFormat="1" ht="23.25" customHeight="1">
      <c r="A32" s="174">
        <v>28</v>
      </c>
      <c r="B32" s="170" t="s">
        <v>3062</v>
      </c>
      <c r="C32" s="170" t="s">
        <v>51</v>
      </c>
      <c r="D32" s="170" t="s">
        <v>2946</v>
      </c>
      <c r="E32" s="150">
        <v>18</v>
      </c>
      <c r="F32" s="80"/>
    </row>
    <row r="33" spans="1:6" s="169" customFormat="1" ht="23.25" customHeight="1">
      <c r="A33" s="173"/>
      <c r="B33" s="170" t="s">
        <v>2216</v>
      </c>
      <c r="C33" s="170" t="s">
        <v>51</v>
      </c>
      <c r="D33" s="170" t="s">
        <v>2946</v>
      </c>
      <c r="E33" s="78">
        <v>18</v>
      </c>
      <c r="F33" s="80"/>
    </row>
    <row r="34" spans="1:6" s="169" customFormat="1" ht="23.25" customHeight="1">
      <c r="A34" s="174">
        <v>30</v>
      </c>
      <c r="B34" s="170" t="s">
        <v>1693</v>
      </c>
      <c r="C34" s="170" t="s">
        <v>51</v>
      </c>
      <c r="D34" s="170" t="s">
        <v>2946</v>
      </c>
      <c r="E34" s="150">
        <v>17</v>
      </c>
      <c r="F34" s="80"/>
    </row>
    <row r="35" spans="1:6" s="169" customFormat="1" ht="23.25" customHeight="1">
      <c r="A35" s="173"/>
      <c r="B35" s="170" t="s">
        <v>2076</v>
      </c>
      <c r="C35" s="170" t="s">
        <v>1053</v>
      </c>
      <c r="D35" s="170" t="s">
        <v>1054</v>
      </c>
      <c r="E35" s="150">
        <v>17</v>
      </c>
      <c r="F35" s="80"/>
    </row>
    <row r="36" spans="1:6" s="169" customFormat="1" ht="23.25" customHeight="1">
      <c r="A36" s="150">
        <v>32</v>
      </c>
      <c r="B36" s="170" t="s">
        <v>381</v>
      </c>
      <c r="C36" s="170" t="s">
        <v>51</v>
      </c>
      <c r="D36" s="170" t="s">
        <v>2946</v>
      </c>
      <c r="E36" s="150">
        <v>16</v>
      </c>
      <c r="F36" s="80"/>
    </row>
    <row r="37" spans="1:6" s="169" customFormat="1" ht="23.25" customHeight="1">
      <c r="A37" s="150">
        <v>33</v>
      </c>
      <c r="B37" s="170" t="s">
        <v>1701</v>
      </c>
      <c r="C37" s="170" t="s">
        <v>51</v>
      </c>
      <c r="D37" s="170" t="s">
        <v>2946</v>
      </c>
      <c r="E37" s="150">
        <v>15</v>
      </c>
      <c r="F37" s="80"/>
    </row>
    <row r="38" spans="1:6" s="169" customFormat="1" ht="23.25" customHeight="1">
      <c r="A38" s="150">
        <v>34</v>
      </c>
      <c r="B38" s="170" t="s">
        <v>3271</v>
      </c>
      <c r="C38" s="170" t="s">
        <v>2043</v>
      </c>
      <c r="D38" s="170" t="s">
        <v>65</v>
      </c>
      <c r="E38" s="150">
        <v>11</v>
      </c>
      <c r="F38" s="80"/>
    </row>
    <row r="39" spans="1:6" s="169" customFormat="1" ht="23.25" customHeight="1">
      <c r="A39" s="150">
        <v>35</v>
      </c>
      <c r="B39" s="170" t="s">
        <v>1692</v>
      </c>
      <c r="C39" s="170" t="s">
        <v>51</v>
      </c>
      <c r="D39" s="170" t="s">
        <v>2946</v>
      </c>
      <c r="E39" s="150">
        <v>10</v>
      </c>
      <c r="F39" s="80"/>
    </row>
    <row r="40" spans="1:6" s="169" customFormat="1" ht="23.25" customHeight="1">
      <c r="A40" s="150">
        <v>36</v>
      </c>
      <c r="B40" s="170" t="s">
        <v>3272</v>
      </c>
      <c r="C40" s="170" t="s">
        <v>415</v>
      </c>
      <c r="D40" s="170" t="s">
        <v>65</v>
      </c>
      <c r="E40" s="150">
        <v>9</v>
      </c>
      <c r="F40" s="80"/>
    </row>
  </sheetData>
  <mergeCells count="13">
    <mergeCell ref="A32:A33"/>
    <mergeCell ref="A34:A35"/>
    <mergeCell ref="A1:G1"/>
    <mergeCell ref="A2:G2"/>
    <mergeCell ref="A3:G3"/>
    <mergeCell ref="A10:A12"/>
    <mergeCell ref="A13:A14"/>
    <mergeCell ref="A15:A18"/>
    <mergeCell ref="A19:A21"/>
    <mergeCell ref="A22:A23"/>
    <mergeCell ref="A24:A25"/>
    <mergeCell ref="A26:A27"/>
    <mergeCell ref="A28:A3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40"/>
  <sheetViews>
    <sheetView workbookViewId="0">
      <selection activeCell="C10" sqref="C10"/>
    </sheetView>
  </sheetViews>
  <sheetFormatPr defaultRowHeight="15"/>
  <cols>
    <col min="2" max="2" width="34.42578125" customWidth="1"/>
    <col min="3" max="3" width="27" customWidth="1"/>
    <col min="4" max="4" width="30.42578125" customWidth="1"/>
    <col min="7" max="7" width="12.7109375" bestFit="1" customWidth="1"/>
  </cols>
  <sheetData>
    <row r="1" spans="1:8" ht="34.5">
      <c r="A1" s="25" t="s">
        <v>27</v>
      </c>
      <c r="B1" s="25"/>
      <c r="C1" s="25"/>
      <c r="D1" s="25"/>
      <c r="E1" s="25"/>
      <c r="F1" s="25"/>
      <c r="G1" s="25"/>
    </row>
    <row r="2" spans="1:8" ht="34.5">
      <c r="A2" s="25" t="s">
        <v>28</v>
      </c>
      <c r="B2" s="25"/>
      <c r="C2" s="25"/>
      <c r="D2" s="25"/>
      <c r="E2" s="25"/>
      <c r="F2" s="25"/>
      <c r="G2" s="25"/>
    </row>
    <row r="3" spans="1:8" ht="34.5">
      <c r="A3" s="26" t="s">
        <v>47</v>
      </c>
      <c r="B3" s="26"/>
      <c r="C3" s="26"/>
      <c r="D3" s="26"/>
      <c r="E3" s="26"/>
      <c r="F3" s="26"/>
      <c r="G3" s="26"/>
    </row>
    <row r="4" spans="1:8" ht="26.25">
      <c r="A4" s="9" t="s">
        <v>0</v>
      </c>
      <c r="B4" s="9" t="s">
        <v>1</v>
      </c>
      <c r="C4" s="9" t="s">
        <v>5</v>
      </c>
      <c r="D4" s="9" t="s">
        <v>6</v>
      </c>
      <c r="E4" s="9" t="s">
        <v>2</v>
      </c>
      <c r="F4" s="9" t="s">
        <v>3</v>
      </c>
      <c r="G4" s="9" t="s">
        <v>4</v>
      </c>
    </row>
    <row r="5" spans="1:8" ht="23.25">
      <c r="A5" s="13">
        <v>1</v>
      </c>
      <c r="B5" s="13" t="s">
        <v>2204</v>
      </c>
      <c r="C5" s="13" t="s">
        <v>51</v>
      </c>
      <c r="D5" s="13" t="s">
        <v>50</v>
      </c>
      <c r="E5" s="28" t="s">
        <v>7</v>
      </c>
      <c r="F5" s="29"/>
      <c r="G5" s="30"/>
      <c r="H5" s="17"/>
    </row>
    <row r="6" spans="1:8" ht="23.25">
      <c r="A6" s="13">
        <v>2</v>
      </c>
      <c r="B6" s="13" t="s">
        <v>2205</v>
      </c>
      <c r="C6" s="13" t="s">
        <v>51</v>
      </c>
      <c r="D6" s="13" t="s">
        <v>50</v>
      </c>
      <c r="E6" s="31"/>
      <c r="F6" s="32"/>
      <c r="G6" s="33"/>
      <c r="H6" s="17"/>
    </row>
    <row r="7" spans="1:8" ht="23.25">
      <c r="A7" s="6">
        <v>3</v>
      </c>
      <c r="B7" s="8" t="s">
        <v>2206</v>
      </c>
      <c r="C7" s="18" t="s">
        <v>415</v>
      </c>
      <c r="D7" s="18" t="s">
        <v>65</v>
      </c>
      <c r="E7" s="18">
        <v>11.5</v>
      </c>
      <c r="F7" s="18">
        <v>8.5</v>
      </c>
      <c r="G7" s="18">
        <v>245</v>
      </c>
      <c r="H7" s="17"/>
    </row>
    <row r="8" spans="1:8" ht="23.25">
      <c r="A8" s="6">
        <v>4</v>
      </c>
      <c r="B8" s="8" t="s">
        <v>2207</v>
      </c>
      <c r="C8" s="18" t="s">
        <v>753</v>
      </c>
      <c r="D8" s="18" t="s">
        <v>754</v>
      </c>
      <c r="E8" s="18">
        <v>11.5</v>
      </c>
      <c r="F8" s="18">
        <v>8.5</v>
      </c>
      <c r="G8" s="18">
        <v>116</v>
      </c>
      <c r="H8" s="17"/>
    </row>
    <row r="9" spans="1:8" ht="23.25">
      <c r="A9" s="6">
        <v>5</v>
      </c>
      <c r="B9" s="8" t="s">
        <v>2208</v>
      </c>
      <c r="C9" s="18" t="s">
        <v>51</v>
      </c>
      <c r="D9" s="18" t="s">
        <v>50</v>
      </c>
      <c r="E9" s="18">
        <v>11</v>
      </c>
      <c r="F9" s="18">
        <v>9</v>
      </c>
      <c r="G9" s="18">
        <v>69</v>
      </c>
      <c r="H9" s="17"/>
    </row>
    <row r="10" spans="1:8" ht="23.25">
      <c r="A10" s="6">
        <v>6</v>
      </c>
      <c r="B10" s="8" t="s">
        <v>2209</v>
      </c>
      <c r="C10" s="18" t="s">
        <v>415</v>
      </c>
      <c r="D10" s="18" t="s">
        <v>65</v>
      </c>
      <c r="E10" s="18">
        <v>10.5</v>
      </c>
      <c r="F10" s="18">
        <v>9.5</v>
      </c>
      <c r="G10" s="18">
        <v>102</v>
      </c>
      <c r="H10" s="17"/>
    </row>
    <row r="11" spans="1:8" ht="23.25">
      <c r="A11" s="6">
        <v>7</v>
      </c>
      <c r="B11" s="8" t="s">
        <v>2210</v>
      </c>
      <c r="C11" s="18" t="s">
        <v>51</v>
      </c>
      <c r="D11" s="18" t="s">
        <v>50</v>
      </c>
      <c r="E11" s="18">
        <v>10.5</v>
      </c>
      <c r="F11" s="18">
        <v>9.5</v>
      </c>
      <c r="G11" s="18">
        <v>43</v>
      </c>
      <c r="H11" s="17"/>
    </row>
    <row r="12" spans="1:8" ht="23.25">
      <c r="A12" s="6">
        <v>8</v>
      </c>
      <c r="B12" s="8" t="s">
        <v>2211</v>
      </c>
      <c r="C12" s="18" t="s">
        <v>753</v>
      </c>
      <c r="D12" s="18" t="s">
        <v>754</v>
      </c>
      <c r="E12" s="18">
        <v>10</v>
      </c>
      <c r="F12" s="18">
        <v>10</v>
      </c>
      <c r="G12" s="18">
        <v>182</v>
      </c>
      <c r="H12" s="17"/>
    </row>
    <row r="13" spans="1:8" ht="23.25">
      <c r="A13" s="6">
        <v>9</v>
      </c>
      <c r="B13" s="8" t="s">
        <v>2212</v>
      </c>
      <c r="C13" s="18" t="s">
        <v>753</v>
      </c>
      <c r="D13" s="18" t="s">
        <v>754</v>
      </c>
      <c r="E13" s="18">
        <v>10</v>
      </c>
      <c r="F13" s="18">
        <v>10</v>
      </c>
      <c r="G13" s="18">
        <v>159</v>
      </c>
      <c r="H13" s="17"/>
    </row>
    <row r="14" spans="1:8" ht="23.25">
      <c r="A14" s="6">
        <v>10</v>
      </c>
      <c r="B14" s="8" t="s">
        <v>2213</v>
      </c>
      <c r="C14" s="18" t="s">
        <v>753</v>
      </c>
      <c r="D14" s="18" t="s">
        <v>754</v>
      </c>
      <c r="E14" s="18">
        <v>9.5</v>
      </c>
      <c r="F14" s="18">
        <v>10.5</v>
      </c>
      <c r="G14" s="18">
        <v>121</v>
      </c>
      <c r="H14" s="17"/>
    </row>
    <row r="15" spans="1:8" ht="23.25">
      <c r="A15" s="6">
        <v>11</v>
      </c>
      <c r="B15" s="8" t="s">
        <v>2214</v>
      </c>
      <c r="C15" s="18" t="s">
        <v>753</v>
      </c>
      <c r="D15" s="18" t="s">
        <v>754</v>
      </c>
      <c r="E15" s="18">
        <v>9.5</v>
      </c>
      <c r="F15" s="18">
        <v>10.5</v>
      </c>
      <c r="G15" s="18">
        <v>45</v>
      </c>
      <c r="H15" s="17"/>
    </row>
    <row r="16" spans="1:8" ht="23.25">
      <c r="A16" s="6">
        <v>12</v>
      </c>
      <c r="B16" s="8" t="s">
        <v>2215</v>
      </c>
      <c r="C16" s="18" t="s">
        <v>753</v>
      </c>
      <c r="D16" s="18" t="s">
        <v>754</v>
      </c>
      <c r="E16" s="18">
        <v>9.5</v>
      </c>
      <c r="F16" s="18">
        <v>10.5</v>
      </c>
      <c r="G16" s="18">
        <v>-45</v>
      </c>
      <c r="H16" s="17"/>
    </row>
    <row r="17" spans="1:8" ht="23.25">
      <c r="A17" s="6">
        <v>13</v>
      </c>
      <c r="B17" s="8" t="s">
        <v>2216</v>
      </c>
      <c r="C17" s="18" t="s">
        <v>51</v>
      </c>
      <c r="D17" s="18" t="s">
        <v>50</v>
      </c>
      <c r="E17" s="18">
        <v>9.5</v>
      </c>
      <c r="F17" s="18">
        <v>10.5</v>
      </c>
      <c r="G17" s="18">
        <v>-45</v>
      </c>
      <c r="H17" s="17"/>
    </row>
    <row r="18" spans="1:8" ht="23.25">
      <c r="A18" s="6">
        <v>14</v>
      </c>
      <c r="B18" s="8" t="s">
        <v>2217</v>
      </c>
      <c r="C18" s="18" t="s">
        <v>51</v>
      </c>
      <c r="D18" s="18" t="s">
        <v>50</v>
      </c>
      <c r="E18" s="18">
        <v>9</v>
      </c>
      <c r="F18" s="18">
        <v>11</v>
      </c>
      <c r="G18" s="18">
        <v>249</v>
      </c>
      <c r="H18" s="17"/>
    </row>
    <row r="19" spans="1:8" ht="23.25">
      <c r="A19" s="6">
        <v>15</v>
      </c>
      <c r="B19" s="8" t="s">
        <v>2218</v>
      </c>
      <c r="C19" s="18" t="s">
        <v>51</v>
      </c>
      <c r="D19" s="18" t="s">
        <v>50</v>
      </c>
      <c r="E19" s="18">
        <v>9</v>
      </c>
      <c r="F19" s="18">
        <v>11</v>
      </c>
      <c r="G19" s="18">
        <v>136</v>
      </c>
      <c r="H19" s="17"/>
    </row>
    <row r="20" spans="1:8" ht="23.25">
      <c r="A20" s="6">
        <v>16</v>
      </c>
      <c r="B20" s="8" t="s">
        <v>2219</v>
      </c>
      <c r="C20" s="18" t="s">
        <v>753</v>
      </c>
      <c r="D20" s="18" t="s">
        <v>754</v>
      </c>
      <c r="E20" s="18">
        <v>9</v>
      </c>
      <c r="F20" s="18">
        <v>11</v>
      </c>
      <c r="G20" s="18">
        <v>105</v>
      </c>
      <c r="H20" s="17"/>
    </row>
    <row r="21" spans="1:8" ht="23.25">
      <c r="A21" s="6">
        <v>17</v>
      </c>
      <c r="B21" s="8" t="s">
        <v>2220</v>
      </c>
      <c r="C21" s="18" t="s">
        <v>753</v>
      </c>
      <c r="D21" s="18" t="s">
        <v>754</v>
      </c>
      <c r="E21" s="18">
        <v>8.5</v>
      </c>
      <c r="F21" s="18">
        <v>11.5</v>
      </c>
      <c r="G21" s="18">
        <v>190</v>
      </c>
      <c r="H21" s="17"/>
    </row>
    <row r="22" spans="1:8" ht="23.25">
      <c r="A22" s="6">
        <v>18</v>
      </c>
      <c r="B22" s="8" t="s">
        <v>2221</v>
      </c>
      <c r="C22" s="18" t="s">
        <v>753</v>
      </c>
      <c r="D22" s="18" t="s">
        <v>754</v>
      </c>
      <c r="E22" s="18">
        <v>8.5</v>
      </c>
      <c r="F22" s="18">
        <v>11.5</v>
      </c>
      <c r="G22" s="18">
        <v>-53</v>
      </c>
      <c r="H22" s="17"/>
    </row>
    <row r="23" spans="1:8" ht="23.25">
      <c r="A23" s="6">
        <v>19</v>
      </c>
      <c r="B23" s="8" t="s">
        <v>2222</v>
      </c>
      <c r="C23" s="18" t="s">
        <v>415</v>
      </c>
      <c r="D23" s="18" t="s">
        <v>65</v>
      </c>
      <c r="E23" s="18">
        <v>8.5</v>
      </c>
      <c r="F23" s="18">
        <v>11.5</v>
      </c>
      <c r="G23" s="18">
        <v>-105</v>
      </c>
      <c r="H23" s="17"/>
    </row>
    <row r="24" spans="1:8" ht="23.25">
      <c r="A24" s="6">
        <v>20</v>
      </c>
      <c r="B24" s="8" t="s">
        <v>2223</v>
      </c>
      <c r="C24" s="18" t="s">
        <v>753</v>
      </c>
      <c r="D24" s="18" t="s">
        <v>754</v>
      </c>
      <c r="E24" s="18">
        <v>8</v>
      </c>
      <c r="F24" s="18">
        <v>12</v>
      </c>
      <c r="G24" s="18">
        <v>69</v>
      </c>
      <c r="H24" s="17"/>
    </row>
    <row r="25" spans="1:8" ht="23.25">
      <c r="A25" s="6">
        <v>21</v>
      </c>
      <c r="B25" s="8" t="s">
        <v>2224</v>
      </c>
      <c r="C25" s="18" t="s">
        <v>753</v>
      </c>
      <c r="D25" s="18" t="s">
        <v>754</v>
      </c>
      <c r="E25" s="18">
        <v>8</v>
      </c>
      <c r="F25" s="18">
        <v>12</v>
      </c>
      <c r="G25" s="18">
        <v>-19</v>
      </c>
      <c r="H25" s="17"/>
    </row>
    <row r="26" spans="1:8" ht="23.25">
      <c r="A26" s="6">
        <v>22</v>
      </c>
      <c r="B26" s="8" t="s">
        <v>2225</v>
      </c>
      <c r="C26" s="18" t="s">
        <v>753</v>
      </c>
      <c r="D26" s="18" t="s">
        <v>754</v>
      </c>
      <c r="E26" s="18">
        <v>8</v>
      </c>
      <c r="F26" s="18">
        <v>12</v>
      </c>
      <c r="G26" s="18">
        <v>-53</v>
      </c>
      <c r="H26" s="17"/>
    </row>
    <row r="27" spans="1:8" ht="23.25">
      <c r="A27" s="6">
        <v>23</v>
      </c>
      <c r="B27" s="8" t="s">
        <v>2226</v>
      </c>
      <c r="C27" s="18" t="s">
        <v>753</v>
      </c>
      <c r="D27" s="18" t="s">
        <v>754</v>
      </c>
      <c r="E27" s="18">
        <v>8</v>
      </c>
      <c r="F27" s="18">
        <v>12</v>
      </c>
      <c r="G27" s="18">
        <v>-71</v>
      </c>
      <c r="H27" s="17"/>
    </row>
    <row r="28" spans="1:8" ht="23.25">
      <c r="A28" s="6">
        <v>24</v>
      </c>
      <c r="B28" s="8" t="s">
        <v>2227</v>
      </c>
      <c r="C28" s="18" t="s">
        <v>753</v>
      </c>
      <c r="D28" s="18" t="s">
        <v>754</v>
      </c>
      <c r="E28" s="18">
        <v>7.5</v>
      </c>
      <c r="F28" s="18">
        <v>12.5</v>
      </c>
      <c r="G28" s="18">
        <v>-25</v>
      </c>
      <c r="H28" s="17"/>
    </row>
    <row r="29" spans="1:8" ht="23.25">
      <c r="A29" s="6">
        <v>25</v>
      </c>
      <c r="B29" s="8" t="s">
        <v>2228</v>
      </c>
      <c r="C29" s="18" t="s">
        <v>753</v>
      </c>
      <c r="D29" s="18" t="s">
        <v>754</v>
      </c>
      <c r="E29" s="18">
        <v>7.5</v>
      </c>
      <c r="F29" s="18">
        <v>12.5</v>
      </c>
      <c r="G29" s="18">
        <v>-55</v>
      </c>
      <c r="H29" s="17"/>
    </row>
    <row r="30" spans="1:8" ht="23.25">
      <c r="A30" s="6">
        <v>26</v>
      </c>
      <c r="B30" s="8" t="s">
        <v>2229</v>
      </c>
      <c r="C30" s="18" t="s">
        <v>415</v>
      </c>
      <c r="D30" s="18" t="s">
        <v>65</v>
      </c>
      <c r="E30" s="18">
        <v>7.5</v>
      </c>
      <c r="F30" s="18">
        <v>12.5</v>
      </c>
      <c r="G30" s="18">
        <v>-115</v>
      </c>
      <c r="H30" s="17"/>
    </row>
    <row r="31" spans="1:8" ht="23.25">
      <c r="A31" s="6">
        <v>27</v>
      </c>
      <c r="B31" s="8" t="s">
        <v>2230</v>
      </c>
      <c r="C31" s="18" t="s">
        <v>753</v>
      </c>
      <c r="D31" s="18" t="s">
        <v>754</v>
      </c>
      <c r="E31" s="18">
        <v>7</v>
      </c>
      <c r="F31" s="18">
        <v>13</v>
      </c>
      <c r="G31" s="18">
        <v>86</v>
      </c>
      <c r="H31" s="17"/>
    </row>
    <row r="32" spans="1:8" ht="23.25">
      <c r="A32" s="6">
        <v>28</v>
      </c>
      <c r="B32" s="8" t="s">
        <v>2231</v>
      </c>
      <c r="C32" s="18" t="s">
        <v>88</v>
      </c>
      <c r="D32" s="18" t="s">
        <v>89</v>
      </c>
      <c r="E32" s="18">
        <v>7</v>
      </c>
      <c r="F32" s="18">
        <v>13</v>
      </c>
      <c r="G32" s="18">
        <v>-133</v>
      </c>
      <c r="H32" s="17"/>
    </row>
    <row r="33" spans="1:8" ht="23.25">
      <c r="A33" s="6">
        <v>29</v>
      </c>
      <c r="B33" s="8" t="s">
        <v>2232</v>
      </c>
      <c r="C33" s="18" t="s">
        <v>753</v>
      </c>
      <c r="D33" s="18" t="s">
        <v>754</v>
      </c>
      <c r="E33" s="18">
        <v>6.5</v>
      </c>
      <c r="F33" s="18">
        <v>13.5</v>
      </c>
      <c r="G33" s="18">
        <v>117</v>
      </c>
      <c r="H33" s="17"/>
    </row>
    <row r="34" spans="1:8" ht="23.25">
      <c r="A34" s="6">
        <v>30</v>
      </c>
      <c r="B34" s="8" t="s">
        <v>2233</v>
      </c>
      <c r="C34" s="18" t="s">
        <v>753</v>
      </c>
      <c r="D34" s="18" t="s">
        <v>754</v>
      </c>
      <c r="E34" s="18">
        <v>6.5</v>
      </c>
      <c r="F34" s="18">
        <v>13.5</v>
      </c>
      <c r="G34" s="18">
        <v>15</v>
      </c>
      <c r="H34" s="17"/>
    </row>
    <row r="35" spans="1:8" ht="23.25">
      <c r="A35" s="6">
        <v>31</v>
      </c>
      <c r="B35" s="8" t="s">
        <v>2234</v>
      </c>
      <c r="C35" s="18" t="s">
        <v>753</v>
      </c>
      <c r="D35" s="18" t="s">
        <v>754</v>
      </c>
      <c r="E35" s="18">
        <v>6</v>
      </c>
      <c r="F35" s="18">
        <v>14</v>
      </c>
      <c r="G35" s="18">
        <v>-76</v>
      </c>
      <c r="H35" s="17"/>
    </row>
    <row r="36" spans="1:8" ht="23.25">
      <c r="A36" s="6">
        <v>32</v>
      </c>
      <c r="B36" s="8" t="s">
        <v>2235</v>
      </c>
      <c r="C36" s="18" t="s">
        <v>88</v>
      </c>
      <c r="D36" s="18" t="s">
        <v>89</v>
      </c>
      <c r="E36" s="8">
        <v>6</v>
      </c>
      <c r="F36" s="8">
        <v>14</v>
      </c>
      <c r="G36" s="8">
        <v>-122</v>
      </c>
      <c r="H36" s="17"/>
    </row>
    <row r="37" spans="1:8" ht="23.25">
      <c r="A37" s="6">
        <v>33</v>
      </c>
      <c r="B37" s="8" t="s">
        <v>2236</v>
      </c>
      <c r="C37" s="18" t="s">
        <v>753</v>
      </c>
      <c r="D37" s="18" t="s">
        <v>754</v>
      </c>
      <c r="E37" s="18">
        <v>6</v>
      </c>
      <c r="F37" s="18">
        <v>14</v>
      </c>
      <c r="G37" s="18">
        <v>-258</v>
      </c>
      <c r="H37" s="17"/>
    </row>
    <row r="38" spans="1:8" ht="23.25">
      <c r="A38" s="6">
        <v>34</v>
      </c>
      <c r="B38" s="8" t="s">
        <v>2237</v>
      </c>
      <c r="C38" s="18" t="s">
        <v>753</v>
      </c>
      <c r="D38" s="18" t="s">
        <v>754</v>
      </c>
      <c r="E38" s="18">
        <v>5.5</v>
      </c>
      <c r="F38" s="18">
        <v>14.5</v>
      </c>
      <c r="G38" s="18">
        <v>-36</v>
      </c>
      <c r="H38" s="17"/>
    </row>
    <row r="39" spans="1:8" ht="23.25">
      <c r="A39" s="6">
        <v>35</v>
      </c>
      <c r="B39" s="8" t="s">
        <v>2238</v>
      </c>
      <c r="C39" s="18" t="s">
        <v>753</v>
      </c>
      <c r="D39" s="18" t="s">
        <v>754</v>
      </c>
      <c r="E39" s="18">
        <v>5.5</v>
      </c>
      <c r="F39" s="18">
        <v>14.5</v>
      </c>
      <c r="G39" s="18">
        <v>-85</v>
      </c>
      <c r="H39" s="17"/>
    </row>
    <row r="40" spans="1:8" ht="23.25">
      <c r="A40" s="6">
        <v>36</v>
      </c>
      <c r="B40" s="8" t="s">
        <v>2239</v>
      </c>
      <c r="C40" s="18" t="s">
        <v>753</v>
      </c>
      <c r="D40" s="18" t="s">
        <v>754</v>
      </c>
      <c r="E40" s="18">
        <v>4.5</v>
      </c>
      <c r="F40" s="18">
        <v>15.5</v>
      </c>
      <c r="G40" s="18">
        <v>-152</v>
      </c>
      <c r="H40" s="17"/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CW P.4</vt:lpstr>
      <vt:lpstr>CW P.6</vt:lpstr>
      <vt:lpstr>CW M.3</vt:lpstr>
      <vt:lpstr>CW M.6</vt:lpstr>
      <vt:lpstr>CW OPEN</vt:lpstr>
      <vt:lpstr>AM P.2</vt:lpstr>
      <vt:lpstr>AM P.4</vt:lpstr>
      <vt:lpstr>AM P.6</vt:lpstr>
      <vt:lpstr>AM M.1-2 M</vt:lpstr>
      <vt:lpstr>AM M.1-2 F</vt:lpstr>
      <vt:lpstr>AM. M.3-4 M</vt:lpstr>
      <vt:lpstr>AM M.3-4 F</vt:lpstr>
      <vt:lpstr>AM M.5-6 M</vt:lpstr>
      <vt:lpstr>AM M.5-6 F</vt:lpstr>
      <vt:lpstr>AM OPEN</vt:lpstr>
      <vt:lpstr>KK P.6</vt:lpstr>
      <vt:lpstr>KK M.3</vt:lpstr>
      <vt:lpstr>KK M.6</vt:lpstr>
      <vt:lpstr>KK OPEN</vt:lpstr>
      <vt:lpstr>IQ P.6</vt:lpstr>
      <vt:lpstr>IQ M.3</vt:lpstr>
      <vt:lpstr>IQ M.6</vt:lpstr>
      <vt:lpstr>SU P.6</vt:lpstr>
      <vt:lpstr>SU M.3</vt:lpstr>
      <vt:lpstr>SU M.6</vt:lpstr>
      <vt:lpstr>PZ P.6</vt:lpstr>
      <vt:lpstr>PZ M.6</vt:lpstr>
      <vt:lpstr>ไขว้ไทย ประถม</vt:lpstr>
      <vt:lpstr>ไขว้ไทย มัธยม</vt:lpstr>
      <vt:lpstr>FOUR MP OPEN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A</cp:lastModifiedBy>
  <cp:lastPrinted>2017-06-24T10:46:04Z</cp:lastPrinted>
  <dcterms:created xsi:type="dcterms:W3CDTF">2016-07-05T02:37:34Z</dcterms:created>
  <dcterms:modified xsi:type="dcterms:W3CDTF">2017-09-07T10:55:09Z</dcterms:modified>
</cp:coreProperties>
</file>