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9200" windowHeight="7935"/>
  </bookViews>
  <sheets>
    <sheet name="CW อนุบาล" sheetId="1" r:id="rId1"/>
    <sheet name="CW ไม่เกินป.2" sheetId="2" r:id="rId2"/>
    <sheet name="CW ไม่เกินป.4" sheetId="3" r:id="rId3"/>
    <sheet name="CW ไม่เกินป.6" sheetId="4" r:id="rId4"/>
    <sheet name="CW ม.ต้นชาย" sheetId="5" r:id="rId5"/>
    <sheet name="CW ม.ต้นหญิง" sheetId="6" r:id="rId6"/>
    <sheet name="CW ม.ปลายชาย" sheetId="7" r:id="rId7"/>
    <sheet name="CW ม.ปลายหญิง" sheetId="8" r:id="rId8"/>
    <sheet name="CW โอเพ่น" sheetId="9" r:id="rId9"/>
    <sheet name="AM อนุบาล-ป.2" sheetId="10" r:id="rId10"/>
    <sheet name="AM ไม่เกินป.4" sheetId="11" r:id="rId11"/>
    <sheet name="AM ไม่เกินป.6" sheetId="12" r:id="rId12"/>
    <sheet name="AM ม.ต้นชาย" sheetId="13" r:id="rId13"/>
    <sheet name="AM ม.ต้นหญิง" sheetId="14" r:id="rId14"/>
    <sheet name="AM ม.ปลายชาย" sheetId="15" r:id="rId15"/>
    <sheet name="AM ม.ปลายหญิง" sheetId="16" r:id="rId16"/>
    <sheet name="AM โอเพ่น" sheetId="17" r:id="rId17"/>
    <sheet name="KK ไม่เกินป.4" sheetId="18" r:id="rId18"/>
    <sheet name="KK ไม่เกินป.6" sheetId="19" r:id="rId19"/>
    <sheet name="KK ม.ต้น" sheetId="20" r:id="rId20"/>
    <sheet name="KK ม.ปลาย" sheetId="21" r:id="rId21"/>
    <sheet name="KK โอเพ่น" sheetId="22" r:id="rId22"/>
    <sheet name="FS" sheetId="31" r:id="rId23"/>
    <sheet name="GF" sheetId="29" r:id="rId24"/>
    <sheet name="PP" sheetId="30" r:id="rId25"/>
    <sheet name="SU สมัครเล่น " sheetId="23" r:id="rId26"/>
    <sheet name="SU โอเพ่นนานาชาติ" sheetId="24" r:id="rId27"/>
    <sheet name="IQ P.6" sheetId="25" r:id="rId28"/>
    <sheet name="IQ M.3" sheetId="26" r:id="rId29"/>
    <sheet name="IQ M.6" sheetId="27" r:id="rId30"/>
    <sheet name="IQ OPEN" sheetId="28" r:id="rId31"/>
  </sheets>
  <externalReferences>
    <externalReference r:id="rId32"/>
  </externalReferences>
  <calcPr calcId="145621"/>
</workbook>
</file>

<file path=xl/calcChain.xml><?xml version="1.0" encoding="utf-8"?>
<calcChain xmlns="http://schemas.openxmlformats.org/spreadsheetml/2006/main">
  <c r="DY45" i="24" l="1"/>
  <c r="DY44" i="24"/>
  <c r="DY43" i="24"/>
  <c r="DY42" i="24"/>
  <c r="DY41" i="24"/>
  <c r="DY40" i="24"/>
  <c r="DY39" i="24"/>
  <c r="DY38" i="24"/>
  <c r="DY37" i="24"/>
  <c r="DY36" i="24"/>
  <c r="DY35" i="24"/>
  <c r="DY34" i="24"/>
  <c r="DY33" i="24"/>
  <c r="DY32" i="24"/>
  <c r="DY31" i="24"/>
  <c r="DY30" i="24"/>
  <c r="DY29" i="24"/>
  <c r="DY28" i="24"/>
  <c r="DY27" i="24"/>
  <c r="DY26" i="24"/>
  <c r="DY25" i="24"/>
  <c r="DY24" i="24"/>
  <c r="DY23" i="24"/>
  <c r="DY22" i="24"/>
  <c r="DY21" i="24"/>
  <c r="DY20" i="24"/>
  <c r="DY19" i="24"/>
  <c r="DY18" i="24"/>
  <c r="DY17" i="24"/>
  <c r="DY16" i="24"/>
  <c r="DY15" i="24"/>
  <c r="DY14" i="24"/>
  <c r="DY13" i="24"/>
  <c r="DY12" i="24"/>
  <c r="DY11" i="24"/>
  <c r="DY10" i="24"/>
  <c r="DY7" i="24"/>
  <c r="DY8" i="24"/>
  <c r="DY9" i="24"/>
  <c r="S6" i="23"/>
  <c r="AL6" i="23"/>
  <c r="BE6" i="23"/>
  <c r="D8" i="22" l="1"/>
  <c r="D9" i="22"/>
  <c r="D10" i="22"/>
  <c r="D11" i="22"/>
  <c r="D12" i="22"/>
  <c r="D13" i="22"/>
  <c r="D14" i="22"/>
  <c r="D7" i="22"/>
  <c r="D56" i="6" l="1"/>
  <c r="E98" i="6" l="1"/>
  <c r="D98" i="6"/>
  <c r="E97" i="6"/>
  <c r="D97" i="6"/>
  <c r="E96" i="6"/>
  <c r="D96" i="6"/>
  <c r="E95" i="6"/>
  <c r="D95" i="6"/>
  <c r="E94" i="6"/>
  <c r="D94" i="6"/>
  <c r="E93" i="6"/>
  <c r="D93" i="6"/>
  <c r="E92" i="6"/>
  <c r="D92" i="6"/>
  <c r="E91" i="6"/>
  <c r="D91" i="6"/>
  <c r="E90" i="6"/>
  <c r="D90" i="6"/>
  <c r="E89" i="6"/>
  <c r="D89" i="6"/>
  <c r="E88" i="6"/>
  <c r="D88" i="6"/>
  <c r="E87" i="6"/>
  <c r="D87" i="6"/>
  <c r="E86" i="6"/>
  <c r="D86" i="6"/>
  <c r="E85" i="6"/>
  <c r="D85" i="6"/>
  <c r="E84" i="6"/>
  <c r="D84" i="6"/>
  <c r="E83" i="6"/>
  <c r="D83" i="6"/>
  <c r="E82" i="6"/>
  <c r="D82" i="6"/>
  <c r="E81" i="6"/>
  <c r="D81" i="6"/>
  <c r="E80" i="6"/>
  <c r="D80" i="6"/>
  <c r="E79" i="6"/>
  <c r="D79" i="6"/>
  <c r="E78" i="6"/>
  <c r="D78" i="6"/>
  <c r="E77" i="6"/>
  <c r="D77" i="6"/>
  <c r="E76" i="6"/>
  <c r="D76" i="6"/>
  <c r="E75" i="6"/>
  <c r="D75" i="6"/>
  <c r="E74" i="6"/>
  <c r="D74" i="6"/>
  <c r="E73" i="6"/>
  <c r="D73" i="6"/>
  <c r="E72" i="6"/>
  <c r="D72" i="6"/>
  <c r="E71" i="6"/>
  <c r="D71" i="6"/>
  <c r="E70" i="6"/>
  <c r="D70" i="6"/>
  <c r="E69" i="6"/>
  <c r="D69" i="6"/>
  <c r="E68" i="6"/>
  <c r="D68" i="6"/>
  <c r="E67" i="6"/>
  <c r="D67" i="6"/>
  <c r="E66" i="6"/>
  <c r="D66" i="6"/>
  <c r="E65" i="6"/>
  <c r="E64" i="6"/>
  <c r="D64" i="6"/>
  <c r="E63" i="6"/>
  <c r="D63" i="6"/>
  <c r="E62" i="6"/>
  <c r="D62" i="6"/>
  <c r="E61" i="6"/>
  <c r="D61" i="6"/>
  <c r="E60" i="6"/>
  <c r="D60" i="6"/>
  <c r="E59" i="6"/>
  <c r="D59" i="6"/>
  <c r="E58" i="6"/>
  <c r="D58" i="6"/>
  <c r="E57" i="6"/>
  <c r="D57" i="6"/>
  <c r="E56" i="6"/>
  <c r="E55" i="6"/>
  <c r="D55" i="6"/>
  <c r="E54" i="6"/>
  <c r="D54" i="6"/>
  <c r="E53" i="6"/>
  <c r="D53" i="6"/>
  <c r="E52" i="6"/>
  <c r="D52" i="6"/>
  <c r="E51" i="6"/>
  <c r="D51" i="6"/>
  <c r="E50" i="6"/>
  <c r="D50" i="6"/>
  <c r="E49" i="6"/>
  <c r="D49" i="6"/>
  <c r="E48" i="6"/>
  <c r="D48" i="6"/>
  <c r="E47" i="6"/>
  <c r="D47" i="6"/>
  <c r="E46" i="6"/>
  <c r="D46" i="6"/>
  <c r="E45" i="6"/>
  <c r="D45" i="6"/>
  <c r="E44" i="6"/>
  <c r="D44" i="6"/>
  <c r="E43" i="6"/>
  <c r="D43" i="6"/>
  <c r="E42" i="6"/>
  <c r="D42" i="6"/>
  <c r="E41" i="6"/>
  <c r="D41" i="6"/>
  <c r="E40" i="6"/>
  <c r="D40" i="6"/>
  <c r="E39" i="6"/>
  <c r="D39" i="6"/>
  <c r="E38" i="6"/>
  <c r="D38" i="6"/>
  <c r="E37" i="6"/>
  <c r="D37" i="6"/>
  <c r="E36" i="6"/>
  <c r="D36" i="6"/>
  <c r="E35" i="6"/>
  <c r="D35" i="6"/>
  <c r="E34" i="6"/>
  <c r="D34" i="6"/>
  <c r="E33" i="6"/>
  <c r="D33" i="6"/>
  <c r="E32" i="6"/>
  <c r="D32" i="6"/>
  <c r="E31" i="6"/>
  <c r="D31" i="6"/>
  <c r="E30" i="6"/>
  <c r="D30" i="6"/>
  <c r="E29" i="6"/>
  <c r="D29" i="6"/>
  <c r="E28" i="6"/>
  <c r="D28" i="6"/>
  <c r="E27" i="6"/>
  <c r="D27" i="6"/>
  <c r="E26" i="6"/>
  <c r="D26" i="6"/>
  <c r="E25" i="6"/>
  <c r="D25" i="6"/>
  <c r="E24" i="6"/>
  <c r="D24" i="6"/>
  <c r="E23" i="6"/>
  <c r="D23" i="6"/>
  <c r="E22" i="6"/>
  <c r="D22" i="6"/>
  <c r="E21" i="6"/>
  <c r="D21" i="6"/>
  <c r="E20" i="6"/>
  <c r="D20" i="6"/>
  <c r="E19" i="6"/>
  <c r="D19" i="6"/>
  <c r="E18" i="6"/>
  <c r="D18" i="6"/>
  <c r="E17" i="6"/>
  <c r="D17" i="6"/>
  <c r="E16" i="6"/>
  <c r="D16" i="6"/>
  <c r="E15" i="6"/>
  <c r="D15" i="6"/>
  <c r="E14" i="6"/>
  <c r="D14" i="6"/>
  <c r="E13" i="6"/>
  <c r="D13" i="6"/>
  <c r="E12" i="6"/>
  <c r="D12" i="6"/>
  <c r="E11" i="6"/>
  <c r="D11" i="6"/>
  <c r="D10" i="6"/>
  <c r="E9" i="6"/>
  <c r="D9" i="6"/>
  <c r="E8" i="6"/>
  <c r="D8" i="6"/>
  <c r="E7" i="6"/>
  <c r="D7" i="6"/>
  <c r="E6" i="6"/>
  <c r="D6" i="6"/>
  <c r="B6" i="6"/>
  <c r="E5" i="6"/>
  <c r="D5" i="6"/>
  <c r="B5" i="6"/>
  <c r="G23" i="18" l="1"/>
  <c r="G22" i="18"/>
  <c r="G21" i="18"/>
  <c r="G20" i="18"/>
  <c r="G19" i="18"/>
  <c r="G18" i="18"/>
  <c r="G17" i="18"/>
  <c r="G16" i="18"/>
  <c r="G15" i="18"/>
  <c r="G14" i="18"/>
  <c r="G13" i="18"/>
  <c r="G12" i="18"/>
  <c r="G11" i="18"/>
  <c r="G10" i="18"/>
  <c r="G9" i="18"/>
  <c r="F94" i="31" l="1"/>
  <c r="F93" i="31"/>
  <c r="F92" i="31"/>
  <c r="F91" i="31"/>
  <c r="F90" i="31"/>
  <c r="F89" i="31"/>
  <c r="F88" i="31"/>
  <c r="F87" i="31"/>
  <c r="F86" i="31"/>
  <c r="F85" i="31"/>
  <c r="F84" i="31"/>
  <c r="F83" i="31"/>
  <c r="F82" i="31"/>
  <c r="F81" i="31"/>
  <c r="F80" i="31"/>
  <c r="F79" i="31"/>
  <c r="F78" i="31"/>
  <c r="F77" i="31"/>
  <c r="F76" i="31"/>
  <c r="F75" i="31"/>
  <c r="F74" i="31"/>
  <c r="F73" i="31"/>
  <c r="F72" i="31"/>
  <c r="F71" i="31"/>
  <c r="F70" i="31"/>
  <c r="F69" i="31"/>
  <c r="F68" i="31"/>
  <c r="F67" i="31"/>
  <c r="F66" i="31"/>
  <c r="F65" i="31"/>
  <c r="F64" i="31"/>
  <c r="F63" i="31"/>
  <c r="F62" i="31"/>
  <c r="F61" i="31"/>
  <c r="F60" i="31"/>
  <c r="F59" i="31"/>
  <c r="F58" i="31"/>
  <c r="F57" i="31"/>
  <c r="F56" i="31"/>
  <c r="F55" i="31"/>
  <c r="F54" i="31"/>
  <c r="F53" i="31"/>
  <c r="F52" i="31"/>
  <c r="F51" i="31"/>
  <c r="F50" i="31"/>
  <c r="F49" i="31"/>
  <c r="F48" i="31"/>
  <c r="F47" i="31"/>
  <c r="F46" i="31"/>
  <c r="F45" i="31"/>
  <c r="F44" i="31"/>
  <c r="F43" i="31"/>
  <c r="F42" i="31"/>
  <c r="F41" i="31"/>
  <c r="F40" i="31"/>
  <c r="F39" i="31"/>
  <c r="F38" i="31"/>
  <c r="F37" i="31"/>
  <c r="F36" i="31"/>
  <c r="F35" i="31"/>
  <c r="F34" i="31"/>
  <c r="F33" i="31"/>
  <c r="F32" i="31"/>
  <c r="F31" i="31"/>
  <c r="F30" i="31"/>
  <c r="F29" i="31"/>
  <c r="F28" i="31"/>
  <c r="F27" i="31"/>
  <c r="F26" i="31"/>
  <c r="F25" i="31"/>
  <c r="F24" i="31"/>
  <c r="F23" i="31"/>
  <c r="F22" i="31"/>
  <c r="F21" i="31"/>
  <c r="F20" i="31"/>
  <c r="F19" i="31"/>
  <c r="F18" i="31"/>
  <c r="F17" i="31"/>
  <c r="F16" i="31"/>
  <c r="F15" i="31"/>
  <c r="F14" i="31"/>
  <c r="F13" i="31"/>
  <c r="F12" i="31"/>
  <c r="F11" i="31"/>
  <c r="F10" i="31"/>
  <c r="F9" i="31"/>
  <c r="F8" i="31"/>
  <c r="F7" i="31"/>
  <c r="DS6" i="24" l="1"/>
</calcChain>
</file>

<file path=xl/sharedStrings.xml><?xml version="1.0" encoding="utf-8"?>
<sst xmlns="http://schemas.openxmlformats.org/spreadsheetml/2006/main" count="10891" uniqueCount="3109">
  <si>
    <t>ผลการแข่งขัน ครอสเวิร์ด รุ่น อนุบาล</t>
  </si>
  <si>
    <t>อันดับ</t>
  </si>
  <si>
    <t>ชื่อ-นามสกุล</t>
  </si>
  <si>
    <t>ชนะ</t>
  </si>
  <si>
    <t>แพ้</t>
  </si>
  <si>
    <t>ผลต่างสะสม</t>
  </si>
  <si>
    <t>โรงเรียน</t>
  </si>
  <si>
    <t>จังหวัด</t>
  </si>
  <si>
    <t>ผลการแข่งขัน ครอสเวิร์ด รุ่น มัธยมศึกษาตอนต้นหญิง</t>
  </si>
  <si>
    <t>รอบชิงชนะเลิศ</t>
  </si>
  <si>
    <t>ผลการแข่งขัน ครอสเวิร์ด รุ่น มัธยมศึกษาตอนต้นชาย</t>
  </si>
  <si>
    <t>ผลการแข่งขัน ครอสเวิร์ด รุ่น มัธยมศึกษาตอนปลายชาย</t>
  </si>
  <si>
    <t>ผลการแข่งขัน ครอสเวิร์ด รุ่น มัธยมศึกษาตอนปลายหญิง</t>
  </si>
  <si>
    <t>ผลการแข่งขัน ครอสเวิร์ด รุ่น ไม่เกินประถมศึกษาปีที่ 4</t>
  </si>
  <si>
    <t>ผลการแข่งขัน ครอสเวิร์ด รุ่น ไม่เกินประถมศึกษาปีที่ 2</t>
  </si>
  <si>
    <t>ผลการแข่งขัน ครอสเวิร์ด รุ่น ไม่เกินประถมศึกษาปีที่ 6</t>
  </si>
  <si>
    <t>ผลการแข่งขัน ครอสเวิร์ด รุ่น โอเพ่น</t>
  </si>
  <si>
    <t>ผลการแข่งขัน เอแม็ท รุ่น อนุบาล - ประถมศึกษาปีที่ 2</t>
  </si>
  <si>
    <t>ผลการแข่งขัน เอแม็ท รุ่น ไม่เกินประถมศึกษาปีที่ 4</t>
  </si>
  <si>
    <t>ผลการแข่งขัน เอแม็ท รุ่น ไม่เกินประถมศึกษาปีที่ 6</t>
  </si>
  <si>
    <t>ผลการแข่งขัน เอแม็ท รุ่น มัธยมศึกษาตอนต้นชาย</t>
  </si>
  <si>
    <t>ผลการแข่งขัน เอแม็ท รุ่น มัธยมศึกษาตอนต้นหญิง</t>
  </si>
  <si>
    <t>ผลการแข่งขัน เอแม็ท รุ่น มัธยมศึกษาตอนปลายชาย</t>
  </si>
  <si>
    <t>ผลการแข่งขัน เอแม็ท รุ่น มัธยมศึกษาตอนปลายหญิง</t>
  </si>
  <si>
    <t>ผลการแข่งขัน เอแม็ท รุ่น โอเพ่น</t>
  </si>
  <si>
    <t>ผลการแข่งขัน คำคม รุ่น ไม่เกินประถมศึกษาปีที่ 4</t>
  </si>
  <si>
    <t>ผลการแข่งขัน คำคม รุ่น ไม่เกินประถมศึกษาปีที่ 6</t>
  </si>
  <si>
    <t>ผลการแข่งขัน คำคม รุ่น มัธยมศึกษาตอนต้น</t>
  </si>
  <si>
    <t>ผลการแข่งขัน คำคม รุ่น มัธยมศึกษาตอนปลาย</t>
  </si>
  <si>
    <t>ผลการแข่งขัน คำคม รุ่น โอเพ่น</t>
  </si>
  <si>
    <t>ผลการแข่งขัน  ซูโดกุ รุ่น สมัครเล่น</t>
  </si>
  <si>
    <t>ผลการแข่งขัน ไอคิวเวิร์ดอัพ รุ่น ประถมศึกษา</t>
  </si>
  <si>
    <t>ผลการแข่งขัน ไอคิวเวิร์ดอัพ รุ่น มัธยมศึกษาตอนต้น</t>
  </si>
  <si>
    <t>ผลการแข่งขัน ไอคิวเวิร์ดอัพ รุ่น มัธยมศึกษาตอนปลาย</t>
  </si>
  <si>
    <t>ผลการแข่งขัน ไอคิวเวิร์ดอัพ รุ่น โอเพ่น</t>
  </si>
  <si>
    <t>ผลการแข่งขัน โกลด์ฟิงเกอร์ รุ่น นักเรียน - ประชาชนทั่วไป</t>
  </si>
  <si>
    <t>ผลการแข่งขัน พิคแอนด์แพร์ รุ่น นักเรียน - ประชาชนทั่วไป</t>
  </si>
  <si>
    <t>ผลการแข่งขัน โฟร์สตาร์ รุ่น นักเรียน - ประชาชนทั่วไป</t>
  </si>
  <si>
    <t>ชนะ-แพ้</t>
  </si>
  <si>
    <t>Total</t>
  </si>
  <si>
    <t>Total time</t>
  </si>
  <si>
    <t>Total score</t>
  </si>
  <si>
    <t>R1</t>
  </si>
  <si>
    <t>R2</t>
  </si>
  <si>
    <t>R3</t>
  </si>
  <si>
    <t>Score</t>
  </si>
  <si>
    <t>min</t>
  </si>
  <si>
    <t>sec</t>
  </si>
  <si>
    <t>Bonus Time</t>
  </si>
  <si>
    <t>?</t>
  </si>
  <si>
    <t>Round 1</t>
  </si>
  <si>
    <t>Round 2</t>
  </si>
  <si>
    <t>Round 3</t>
  </si>
  <si>
    <t>ผลการแข่งขัน ซูโดกุ รุ่น โอเพ่นนานาชาติ</t>
  </si>
  <si>
    <t>ผลแข่งขันรอบคัดเลือก</t>
  </si>
  <si>
    <t>second</t>
  </si>
  <si>
    <t>Country</t>
  </si>
  <si>
    <t>Player Name</t>
  </si>
  <si>
    <t>Rank</t>
  </si>
  <si>
    <t>Round 5</t>
  </si>
  <si>
    <t>Round 4</t>
  </si>
  <si>
    <t>Bonus</t>
  </si>
  <si>
    <t>ผลแข่งรอบคัดเลือก</t>
  </si>
  <si>
    <t>เวลา</t>
  </si>
  <si>
    <t>คะแนนรวม</t>
  </si>
  <si>
    <t>วันที่ 8-9 กรกฎาคม 2560 ณ ศูนย์การค้า เซ็นทรัลพลาซาเวสต์เกต</t>
  </si>
  <si>
    <t>ณัฐณิชา จยาวรรณ์</t>
  </si>
  <si>
    <t>ศักดิ์สิทธิ์ ศรีดา</t>
  </si>
  <si>
    <t>ลักษิกา ชูลีรักษ์</t>
  </si>
  <si>
    <t>ปัทมา เหลืองทอง</t>
  </si>
  <si>
    <t>อินทิรา จันทเอก</t>
  </si>
  <si>
    <t>ปภาอร บวรชนาพันธุ์</t>
  </si>
  <si>
    <t>พรหมพร ล่ามกิจจา</t>
  </si>
  <si>
    <t>ณัฐมล บำรุงราษฎร์</t>
  </si>
  <si>
    <t>ปณิตา อ้นคง</t>
  </si>
  <si>
    <t>ณัฐพล คำอินทร์</t>
  </si>
  <si>
    <t>เขมธนพัฒน์ หนูสวัสดิ์</t>
  </si>
  <si>
    <t>ปิยธิดา เสียงใส</t>
  </si>
  <si>
    <t>อาทิตติญา สว่างจิต</t>
  </si>
  <si>
    <t>พรพรหม ล่ามกิจจา</t>
  </si>
  <si>
    <t>ศิริอนงค์ นิราศโศก</t>
  </si>
  <si>
    <t>ปัณณวัฒน์ เจริญทรัพย์ผาสุข</t>
  </si>
  <si>
    <t>ธัญญาพร เพ็ชรวิสัย</t>
  </si>
  <si>
    <t>ภัทรา ปฐมพงษ์</t>
  </si>
  <si>
    <t>ชณัฐริตา พรมเผือก</t>
  </si>
  <si>
    <t>ภีมศรณ์ มณีรัตน์</t>
  </si>
  <si>
    <t>ปิยะฉัตร แก่นบุบผา</t>
  </si>
  <si>
    <t>สราญจิต อวยชัย</t>
  </si>
  <si>
    <t>ทวีรัตน์ พงษ์ศรี</t>
  </si>
  <si>
    <t>เขมทิน ศรีสุวรรณ์</t>
  </si>
  <si>
    <t>ณัฐตารีย์ แก้วไพร</t>
  </si>
  <si>
    <t>สุรภา คิ้วองอาจ</t>
  </si>
  <si>
    <t>สาวิตรี โปร่งทองคำ</t>
  </si>
  <si>
    <t>ฤทธิศักดิ์ กุลประเสริฐ</t>
  </si>
  <si>
    <t>ชลธิฌา สังข์สินธุ์</t>
  </si>
  <si>
    <t>กัณทิมา วรโคตร</t>
  </si>
  <si>
    <t>อภิญญา ทั่งทองมะดัน</t>
  </si>
  <si>
    <t>สรัญญา คองอินทร์</t>
  </si>
  <si>
    <t>ณัฐพงษ์ ฉวีศักดิ์</t>
  </si>
  <si>
    <t>ถิรายุส์ ฮึ้งฮก</t>
  </si>
  <si>
    <t>ชลธิชา อารมณ์</t>
  </si>
  <si>
    <t>มณีกานต์ สุปัญญา</t>
  </si>
  <si>
    <t>จิณณพัต สาโยธา</t>
  </si>
  <si>
    <t>จักรกฤช จารัตน์</t>
  </si>
  <si>
    <t>สุจิตรา สถาพรกวินวงศ์</t>
  </si>
  <si>
    <t>พิชัยภูษิต ศักดิ์ศรีอยุธยา</t>
  </si>
  <si>
    <t>ศิรวิชญ์ สุขอุ้ม</t>
  </si>
  <si>
    <t>ณัฐธิดา กิ่งแก้ว</t>
  </si>
  <si>
    <t>อรอนงค์ พระคง</t>
  </si>
  <si>
    <t>จิรปาณ ขาวสุริจันทร์</t>
  </si>
  <si>
    <t>เอกราช สุริยวงศ์</t>
  </si>
  <si>
    <t>สมใจ สมมี</t>
  </si>
  <si>
    <t>อภิสรา จันทร์เกษม</t>
  </si>
  <si>
    <t>พัชรพร กลิ่นบัวแก้ว</t>
  </si>
  <si>
    <t>นันทวัฒน์ พ่วงสูงเนิน</t>
  </si>
  <si>
    <t>ชาติชาย วงเปา</t>
  </si>
  <si>
    <t>อภิลักษณ์ บุญเรือง</t>
  </si>
  <si>
    <t>ธฤต เพทาย</t>
  </si>
  <si>
    <t>อัครฐาน ทองสาม</t>
  </si>
  <si>
    <t>ศักดิ์สิทธิ์ เสือแก้ว</t>
  </si>
  <si>
    <t>รถศึก ทองรักษาวงศ์</t>
  </si>
  <si>
    <t>กนกวรรณ ทีโส</t>
  </si>
  <si>
    <t>วรนาถ บริพันธ์</t>
  </si>
  <si>
    <t>วิศวะ ตาบุคคา</t>
  </si>
  <si>
    <t>ศิริยาภรณ์ วังคีรี</t>
  </si>
  <si>
    <t>ณชินพ มะลิรส</t>
  </si>
  <si>
    <t>ปวิชญา สุขสร้อย</t>
  </si>
  <si>
    <t>สิรินธรราชวิทยาลัย</t>
  </si>
  <si>
    <t>บางปะกอกวิทยาคม</t>
  </si>
  <si>
    <t>หาดใหญ่วิทยาลัย</t>
  </si>
  <si>
    <t>เขาย้อยวิทยา</t>
  </si>
  <si>
    <t>นาโพธิ์วิทยา</t>
  </si>
  <si>
    <t>ศรัทธาสมุทร</t>
  </si>
  <si>
    <t>เบญจมราชรังสฤษฎิ์</t>
  </si>
  <si>
    <t>ราชินีบูรณะ</t>
  </si>
  <si>
    <t>สุรวิทยาคาร</t>
  </si>
  <si>
    <t>คงคาราม</t>
  </si>
  <si>
    <t>บ้านสวนวิทยาคม</t>
  </si>
  <si>
    <t>บ้านค่าย</t>
  </si>
  <si>
    <t>ปากช่อง</t>
  </si>
  <si>
    <t>บุญวัฒนา</t>
  </si>
  <si>
    <t>สภาราชินี จังหวัดตรัง</t>
  </si>
  <si>
    <t>ขอนแก่นวิทยายน</t>
  </si>
  <si>
    <t>อนุราชประสิทธิ์</t>
  </si>
  <si>
    <t>ปราจิณราษฎรอำรุง</t>
  </si>
  <si>
    <t>หนองหัวคูปวงประชานุเคราะห์</t>
  </si>
  <si>
    <t>เมืองคง</t>
  </si>
  <si>
    <t>ทีปังกรวิทยาพัฒน์(ทวีวัฒนา)ในพระราชูปถัมภ์ฯ</t>
  </si>
  <si>
    <t>บางพลีราษฎร์บำรุง</t>
  </si>
  <si>
    <t>วังน้ำเย็นวิทยาคม</t>
  </si>
  <si>
    <t xml:space="preserve">อนุกูลนารี </t>
  </si>
  <si>
    <t>นครปฐม</t>
  </si>
  <si>
    <t>กรุงเทพมหานคร</t>
  </si>
  <si>
    <t>สงขลา</t>
  </si>
  <si>
    <t>เพชรบุรี</t>
  </si>
  <si>
    <t>อุบลราชธานี</t>
  </si>
  <si>
    <t>ฉะเชิงเทรา</t>
  </si>
  <si>
    <t>สุรินทร์</t>
  </si>
  <si>
    <t>สุโขทัย</t>
  </si>
  <si>
    <t>ระยอง</t>
  </si>
  <si>
    <t>นครราชสีมา</t>
  </si>
  <si>
    <t>ตรัง</t>
  </si>
  <si>
    <t>ขอนแก่น</t>
  </si>
  <si>
    <t>นนทบุรี</t>
  </si>
  <si>
    <t>ปราจีนบุรี</t>
  </si>
  <si>
    <t>อุดรธานี</t>
  </si>
  <si>
    <t>สมุทรปราการ</t>
  </si>
  <si>
    <t>สระแก้ว</t>
  </si>
  <si>
    <t>กาฬสินธุ์</t>
  </si>
  <si>
    <t>ฐิติกาญจน์ แสนกล้า</t>
  </si>
  <si>
    <t>ธีรสิทธิ์ สมอไพร</t>
  </si>
  <si>
    <t>บ้านท่าเรือ</t>
  </si>
  <si>
    <t>บุรีรัมย์</t>
  </si>
  <si>
    <t>กัณตภณ ทุมแก้ว</t>
  </si>
  <si>
    <t>ประวีณา กุลธรรมโม</t>
  </si>
  <si>
    <t>วัดห้วยโป่ง</t>
  </si>
  <si>
    <t>แครี่ โดยล์ บางสุริย์</t>
  </si>
  <si>
    <t>มารีวิทย์พัทยา</t>
  </si>
  <si>
    <t>ชลบุรี</t>
  </si>
  <si>
    <t>ธนโชติ บัวบาน</t>
  </si>
  <si>
    <t>พัชรพล ทองนิมิตสวัสดิ์</t>
  </si>
  <si>
    <t>จำนงค์วิทยา</t>
  </si>
  <si>
    <t>ธนพล วงศ์สิทธินนท์</t>
  </si>
  <si>
    <t>อภิมงคล ธีระภาพพันธ์</t>
  </si>
  <si>
    <t>อัสสัมชัญสมุทรปราการ</t>
  </si>
  <si>
    <t>รัฐภูมิ สำราญพิศ</t>
  </si>
  <si>
    <t>พุทธเชษฐ์ เจนคุ้มวงศ์</t>
  </si>
  <si>
    <t>ธนกฤต พวงศรีเคน</t>
  </si>
  <si>
    <t>เกริกชัย เรืองอยู่</t>
  </si>
  <si>
    <t>เทพอักษร</t>
  </si>
  <si>
    <t>กิตติพิชญ์ วงศ์มีเกียรติ</t>
  </si>
  <si>
    <t>ภูริทัศน์ สว่างมงคล</t>
  </si>
  <si>
    <t>ดาราสมุทร</t>
  </si>
  <si>
    <t>ณภัทร ปิยธโร</t>
  </si>
  <si>
    <t>พัทธดนย์ พลับลัดโพธิ์</t>
  </si>
  <si>
    <t>อนุบาลนครปฐม</t>
  </si>
  <si>
    <t>ธนบูรณ์ จิระศรีรุ่งเรือง</t>
  </si>
  <si>
    <t>ณฐนนท์ ไชยอัชนรัตน์</t>
  </si>
  <si>
    <t>วรพล ลิขิตเจริญพันธ์</t>
  </si>
  <si>
    <t>ธันยธร เจิ้ง</t>
  </si>
  <si>
    <t>สาธิต มศว ประสานมิตร(ฝ่ายประถม)</t>
  </si>
  <si>
    <t>ณัฐภูมิ แสงฉาย</t>
  </si>
  <si>
    <t>ศุภกร ม่วงงาม</t>
  </si>
  <si>
    <t>นราวิชญ์ ชาญณรงค์</t>
  </si>
  <si>
    <t>ธนโชติ เฉลิมสถาน</t>
  </si>
  <si>
    <t>อนุบาลพิจิตร</t>
  </si>
  <si>
    <t>พิจิตร</t>
  </si>
  <si>
    <t>ธมนวรรณ ชาติสิงห์</t>
  </si>
  <si>
    <t>ชวิษา มัธยวิกรณ์</t>
  </si>
  <si>
    <t>ณัฐดนัย ศรีอิทยาจิต</t>
  </si>
  <si>
    <t>กรพิทักษ์</t>
  </si>
  <si>
    <t>ธนกร วัฒนาพงษากุล</t>
  </si>
  <si>
    <t>ชานนช์ เชาวน์ชะตา</t>
  </si>
  <si>
    <t>ปรมินทร์ ศิลา</t>
  </si>
  <si>
    <t>ปรมัตถ์ ศิลา</t>
  </si>
  <si>
    <t>มารีวิทยากบินทร์บุรี</t>
  </si>
  <si>
    <t>กฤตภัค กลิ่นบุบผา</t>
  </si>
  <si>
    <t>ชาคริต ประทุมวัน</t>
  </si>
  <si>
    <t>ปัญญาศักดิ์</t>
  </si>
  <si>
    <t>พิพิธพล สุทธิสา</t>
  </si>
  <si>
    <t>ศุภกฤต มโนรส</t>
  </si>
  <si>
    <t>ดาราสมุทรศรีราชา</t>
  </si>
  <si>
    <t>วนิดา หงษ์ชัย</t>
  </si>
  <si>
    <t>แทนกาย จันทร์เรือง</t>
  </si>
  <si>
    <t>คณิศร บุษปวนิช</t>
  </si>
  <si>
    <t>วีรินทร์ ชวนะภูธร</t>
  </si>
  <si>
    <t>กุลนัดดา ปานหงษา</t>
  </si>
  <si>
    <t>เนตรนภา วิรังษา</t>
  </si>
  <si>
    <t>ชุมชนบ้านนาโพธฺิ์</t>
  </si>
  <si>
    <t>พสิษฐ์ แป้นแก้ว</t>
  </si>
  <si>
    <t>ดีพร้อม ธามธาดา</t>
  </si>
  <si>
    <t>สาธิตมหาวิทยาลัยศรีนครินทรวิโรฒ องคักษ์</t>
  </si>
  <si>
    <t>นครนายก</t>
  </si>
  <si>
    <t>ภวริศา ไชยวัฒน์มาลากุล</t>
  </si>
  <si>
    <t>นภัทร เฮงเลี้ยง</t>
  </si>
  <si>
    <t>เซนต์ฟรังซีสเซเวียร์</t>
  </si>
  <si>
    <t>พัทธนันท์ โพธิืทอง</t>
  </si>
  <si>
    <t>รณกร โพธิ์ทอง</t>
  </si>
  <si>
    <t>ครบุรีวิทยา</t>
  </si>
  <si>
    <t>ชนากานต์ สระสม</t>
  </si>
  <si>
    <t>Sakolwittaya</t>
  </si>
  <si>
    <t>ชัยมงคล แสงพุ่มพงษ์</t>
  </si>
  <si>
    <t>อิทธิเชษฐ์ ปลั่งกลาง</t>
  </si>
  <si>
    <t>สุวิจักขณ์ ศิริพานิษฐ์</t>
  </si>
  <si>
    <t>อภิสรา น้อยอยู่</t>
  </si>
  <si>
    <t>พีรวิชญ์ แซ่กอ</t>
  </si>
  <si>
    <t>ภูมิรพี อินทลาภาพร</t>
  </si>
  <si>
    <t>อัสสัมชัญธนบุรี</t>
  </si>
  <si>
    <t>พิชญะ ปานสุขสาร</t>
  </si>
  <si>
    <t>ณัฐปคุลภ์ เมฆดี</t>
  </si>
  <si>
    <t>อนุบาลพิษณุโลก</t>
  </si>
  <si>
    <t>พิษณุโลก</t>
  </si>
  <si>
    <t>วัชรพล สุบุญสันต์</t>
  </si>
  <si>
    <t>ศุภกร นาคอินทร์</t>
  </si>
  <si>
    <t>อนุบาลปทุมธานี</t>
  </si>
  <si>
    <t>ปทุมธานี</t>
  </si>
  <si>
    <t>ภาณุชาญ ช่วยประสาทวัฒนา</t>
  </si>
  <si>
    <t>วชิรญาณ์ ขุททกพันธ์</t>
  </si>
  <si>
    <t>อนุบาลสุธีธร</t>
  </si>
  <si>
    <t>ศิวัช สังขดิษฐ์</t>
  </si>
  <si>
    <t>อชิระ เทพจิตรา</t>
  </si>
  <si>
    <t>วุฒิภัทร วีระเปรม</t>
  </si>
  <si>
    <t>ธนัตถ์บดี ช่างสลัก</t>
  </si>
  <si>
    <t>อัสสัมชัญแผนกประถม</t>
  </si>
  <si>
    <t>กานต์สินี นิโครธาเมธนีย์</t>
  </si>
  <si>
    <t>ฌาณิศา คำรัตน์</t>
  </si>
  <si>
    <t>ธนภูมิ ตึกกว้าง</t>
  </si>
  <si>
    <t>ศุภกฤต ธรรมขันธ์</t>
  </si>
  <si>
    <t>ยศวันต์ จารึกเรืองฉาย</t>
  </si>
  <si>
    <t>ว้ดบางปะกอก+ปัญญาศักดิ์</t>
  </si>
  <si>
    <t>ธีร์ธวัช บุษราคัม</t>
  </si>
  <si>
    <t>อัสสัมชัญนครราชสีมา</t>
  </si>
  <si>
    <t>ศาสตราวุธ พรมพิลา</t>
  </si>
  <si>
    <t>ธีรนัย เรือนคำ</t>
  </si>
  <si>
    <t>สัจนนท์ ตรียินดี</t>
  </si>
  <si>
    <t>กิจาพัฒน์ รุ่งเหรียญพูน</t>
  </si>
  <si>
    <t>เมธากร ไชยเยศ</t>
  </si>
  <si>
    <t>ณรงค์พล พิมพ์บาล</t>
  </si>
  <si>
    <t>ปัณณวัฒน์ ดิษฐวิบูลย์</t>
  </si>
  <si>
    <t>ธิติกร อนุศักดิ์พิทยา</t>
  </si>
  <si>
    <t>วิมลสิริ นาคน้อย</t>
  </si>
  <si>
    <t>สรชา ตาคำ</t>
  </si>
  <si>
    <t>รักษ์วิทยา</t>
  </si>
  <si>
    <t>ประจวบคีรีขันธ์</t>
  </si>
  <si>
    <t>ปฏิภาณ ปลังศรี</t>
  </si>
  <si>
    <t>จิรัชญา พันธุรี</t>
  </si>
  <si>
    <t>กัณฑภัทร ทองธรรมชาติ</t>
  </si>
  <si>
    <t>วรากร มาดี</t>
  </si>
  <si>
    <t>ภูกวิน ก.ศรีสุวรรณ</t>
  </si>
  <si>
    <t>นพดล ไทรชมภู</t>
  </si>
  <si>
    <t>สุกัญญา ภักดีบัณฑิตย์</t>
  </si>
  <si>
    <t>สุนภัส สวัสดี</t>
  </si>
  <si>
    <t>นักบุญเปโตร</t>
  </si>
  <si>
    <t>นภสร ทวีผล</t>
  </si>
  <si>
    <t>พงษ์พิพัฒน์ จอกทอง</t>
  </si>
  <si>
    <t>ณธชา ปรีชาพิทักษ์กุล</t>
  </si>
  <si>
    <t>ณัฐธยาน์ ฮำสกุล</t>
  </si>
  <si>
    <t>วัดลาดปลาดุก</t>
  </si>
  <si>
    <t>วัชราภรณ์ ยี่คำ</t>
  </si>
  <si>
    <t>วรพิชชา ใจปา</t>
  </si>
  <si>
    <t>ธนพล โอฬารสุขสกุล</t>
  </si>
  <si>
    <t>ภัทรรัฏฐ์ ฮุนพงษ์สิมานนท์</t>
  </si>
  <si>
    <t>ทองธารา คุณาเสงี่ยมพร</t>
  </si>
  <si>
    <t>นที</t>
  </si>
  <si>
    <t>ธนวัฒน์ ชิตตัน</t>
  </si>
  <si>
    <t>ฐิติรัตน์ เสยกระโทก</t>
  </si>
  <si>
    <t>เบญจพร หรมาส</t>
  </si>
  <si>
    <t>รกรณ บวรตชนาพันธุ์</t>
  </si>
  <si>
    <t>วัดลาเป้ง</t>
  </si>
  <si>
    <t>สมุทรสงคราม</t>
  </si>
  <si>
    <t>รณกฤต สิทธิกุล</t>
  </si>
  <si>
    <t>ณัฐดนัย รักษา</t>
  </si>
  <si>
    <t>นวพร รัตนบุญวานิช</t>
  </si>
  <si>
    <t>บางบัวทองราษฎร์บำรุง</t>
  </si>
  <si>
    <t>สรวิศ ธารานิธิ</t>
  </si>
  <si>
    <t>ยุทธพิชัย ไกรแก้ว</t>
  </si>
  <si>
    <t>ณัฐกฤตา โลเกตุ</t>
  </si>
  <si>
    <t>จิดาภา พุทบัวทอง</t>
  </si>
  <si>
    <t>พุทธรักษา ขุนอาสา</t>
  </si>
  <si>
    <t xml:space="preserve">พิชชานนท์ ร่วมรักพัฒนา </t>
  </si>
  <si>
    <t>กันต์ศักย์ เพียราช</t>
  </si>
  <si>
    <t>เกริกฤทธิ์ เรืองอยู่</t>
  </si>
  <si>
    <t>วโรดม วรรณทอง</t>
  </si>
  <si>
    <t>ปัจจพล ตั้งยุรจิตร</t>
  </si>
  <si>
    <t>สุธีร์ธิดา ปิยะอักษรศักดิ์</t>
  </si>
  <si>
    <t>ธีทัต เลี่ยมสกุล</t>
  </si>
  <si>
    <t>กานต์สินี ภูมิแสง</t>
  </si>
  <si>
    <t>กวีกร ภูมิแสง</t>
  </si>
  <si>
    <t>วัดสารอด</t>
  </si>
  <si>
    <t>เบญญาภา กุญชร ณ อยุธยา</t>
  </si>
  <si>
    <t>นาลา จ๋าย</t>
  </si>
  <si>
    <t>เมศย์วัชระ ธรรมรักษาสิทธิ์</t>
  </si>
  <si>
    <t>ญาณวีร์ ธรรมรักษาสิทธิ์</t>
  </si>
  <si>
    <t>กัญญาณัฐ ผุดเหล็ก</t>
  </si>
  <si>
    <t>พิชยาภรณ์ จามคำสิงห์</t>
  </si>
  <si>
    <t xml:space="preserve">ญาณิศา </t>
  </si>
  <si>
    <t>ปัณณพร จูนิพัทธ์</t>
  </si>
  <si>
    <t>ธานัท กระแสร์สาย</t>
  </si>
  <si>
    <t>ศิโรรัตน์ สนั่นนาม</t>
  </si>
  <si>
    <t>ญาดาริ เอิบสภาพ</t>
  </si>
  <si>
    <t>ปุณณภพ นาควิจิตร</t>
  </si>
  <si>
    <t>ชัยชาญ ภู่พงษ์สิน</t>
  </si>
  <si>
    <t>กฤชพล ศรีสุข</t>
  </si>
  <si>
    <t>วรวิช อารีรอบ</t>
  </si>
  <si>
    <t>วรวิทย์ ศรีนุเดช</t>
  </si>
  <si>
    <t>จิรกิตต์ แทนนิมิต</t>
  </si>
  <si>
    <t>เด็ายสิรวิชญ์ พูลเขตร์กิจ</t>
  </si>
  <si>
    <t>ปฐมพงศ์ ภูริเวทย์คุณากร</t>
  </si>
  <si>
    <t>คณพศ นิตย์กาน</t>
  </si>
  <si>
    <t>วุฒิวัศช์ ศรีจารุนาภิรัชต์</t>
  </si>
  <si>
    <t>ประสิทธิ์ สุขเจริญ</t>
  </si>
  <si>
    <t>อัครวัชร์ ช่างต่อ</t>
  </si>
  <si>
    <t>ชัยพัชร์ อารยาสุทธิพงศ์</t>
  </si>
  <si>
    <t>อานุภาพ แสงจันทร์</t>
  </si>
  <si>
    <t>ภูริศ โสภณยศวัฒน์</t>
  </si>
  <si>
    <t>ภูตะวัน กาวิน</t>
  </si>
  <si>
    <t>รัชชานนท์ จันทร์ยี</t>
  </si>
  <si>
    <t>ภูเบศร์ บุญประเคน</t>
  </si>
  <si>
    <t>ณัฐนนท์ รัตนวงศ์</t>
  </si>
  <si>
    <t>นราวิชญ์ รอดคูณพิพัฒน์</t>
  </si>
  <si>
    <t>อภิเศรษฐ์ วิรุณพันธ์</t>
  </si>
  <si>
    <t>ธารไท เบิกประโคน</t>
  </si>
  <si>
    <t>ชาคริต เงาเพชร</t>
  </si>
  <si>
    <t>จักรภัทร วงศ์มีแก้ว</t>
  </si>
  <si>
    <t>ภควัฒน์ อ่อนทา</t>
  </si>
  <si>
    <t>มโนธรรม ดำเนิน</t>
  </si>
  <si>
    <t>จรูญ มั่นมี</t>
  </si>
  <si>
    <t xml:space="preserve"> ธนกฤต เทพสีหนู</t>
  </si>
  <si>
    <t xml:space="preserve"> ชนะชล ยุดีสำโรง</t>
  </si>
  <si>
    <t>ศรนรินทร์ มาสเสมอ</t>
  </si>
  <si>
    <t>จิตรภาณุ ศรีแสนตอ</t>
  </si>
  <si>
    <t>ธวัทชัย ทาชมพู</t>
  </si>
  <si>
    <t>สิริวัฒน์ จำสอน</t>
  </si>
  <si>
    <t>อดิศักดิ์ บุตรสงเคราะห์</t>
  </si>
  <si>
    <t>ศิรพัชร สุพัฒนานนท์</t>
  </si>
  <si>
    <t>อัมรินทร์ ไพรจินดา</t>
  </si>
  <si>
    <t>ชาคริต อุปมา</t>
  </si>
  <si>
    <t>อิฎฐณัฏฐ์ งามจินดาสกุล</t>
  </si>
  <si>
    <t>พิริยพล วังพลับ</t>
  </si>
  <si>
    <t>ณัฐพงค์ อนันต์สมสิน</t>
  </si>
  <si>
    <t>วิชญ์พล อนันต์สมสิน</t>
  </si>
  <si>
    <t>เรวัต ดวงทอง</t>
  </si>
  <si>
    <t>Q</t>
  </si>
  <si>
    <t>ปุณณวิชญ์ ชูเพ็ชร</t>
  </si>
  <si>
    <t>นภสินธุ์ อิ่มประเสริฐ</t>
  </si>
  <si>
    <t>ณัฐวัตร อิสสรณวัตร</t>
  </si>
  <si>
    <t>วศิน แผนสมบูรณ์</t>
  </si>
  <si>
    <t>วีรชัย แก่นสาร</t>
  </si>
  <si>
    <t>ดลธรรม โมเล็ก</t>
  </si>
  <si>
    <t>ธนากร ถนอมศักดิ์</t>
  </si>
  <si>
    <t>วรธันย์ อาภรณ์ทรัพย์</t>
  </si>
  <si>
    <t>ภาวิต จันทร์แสง</t>
  </si>
  <si>
    <t>เปรมปรานต์ ลาภวงศ์</t>
  </si>
  <si>
    <t>สมปราชญ์ นนท์รักษานุกูล</t>
  </si>
  <si>
    <t>ภูริต เทพกฤษณ์</t>
  </si>
  <si>
    <t>พีรพัฒน์ มีสังเกตุ</t>
  </si>
  <si>
    <t>สิทธิชัย สุขสักขี</t>
  </si>
  <si>
    <t>ธนากร บำเรอ</t>
  </si>
  <si>
    <t>ชัยมงคล อินมี</t>
  </si>
  <si>
    <t>กีรวีรกานต์ วิชัย</t>
  </si>
  <si>
    <t>ชาญณรงค์ ขันโท</t>
  </si>
  <si>
    <t>นนท์ธวัช นฤภัย</t>
  </si>
  <si>
    <t>สุพัฒน์ วุฒิศาสตร์</t>
  </si>
  <si>
    <t>วรภพ ผาลา</t>
  </si>
  <si>
    <t>ฐิติกร จันทร์อินทร์</t>
  </si>
  <si>
    <t>ทัศไนย แตงพรม</t>
  </si>
  <si>
    <t>คุณภัทร บัวประดิษฐ์</t>
  </si>
  <si>
    <t>เฉลิมพล ชื่นอุรา</t>
  </si>
  <si>
    <t>ทัศไนย์ แสนบุญ</t>
  </si>
  <si>
    <t>ณัฐวัฒน์ เตี่ยวทัน</t>
  </si>
  <si>
    <t>พัทธสิทธิ์ ปิ่นตบแต่ง</t>
  </si>
  <si>
    <t>ต้นตการณ์ โลหะชาติ</t>
  </si>
  <si>
    <t>ปาณัทพงษ์ พิมพ์บาล</t>
  </si>
  <si>
    <t>ทัตพงศ์ ชาญสมร</t>
  </si>
  <si>
    <t>เอกวุฒิ บุสภาค</t>
  </si>
  <si>
    <t>ภัทรชัย เทิบจันทึก</t>
  </si>
  <si>
    <t>อัตรา ฐิติรุ่งโรจน์กุล</t>
  </si>
  <si>
    <t>สามารถ ทองเอม</t>
  </si>
  <si>
    <t>เด็กวัชรพล แสงพลอยสุข</t>
  </si>
  <si>
    <t>ภาคิน อุดมมงคล</t>
  </si>
  <si>
    <t>นนทิพัทธ์ พัฒนาสุทธินนท์</t>
  </si>
  <si>
    <t>สรวิชญ์ คำฝอย</t>
  </si>
  <si>
    <t>ธงชัย ไชยฉิม</t>
  </si>
  <si>
    <t>ภูธเนศ โพธิ์พะเนา</t>
  </si>
  <si>
    <t>เฉลิมพันธ์ อินมี</t>
  </si>
  <si>
    <t>อภิสิทธิ์  อิ่มบู่</t>
  </si>
  <si>
    <t>ธรรมรินทร์ บุญประภากร</t>
  </si>
  <si>
    <t>ภูวรินทร์ ตั้งต่อกิจ</t>
  </si>
  <si>
    <t>พงศกร จองวิจิตรกุล</t>
  </si>
  <si>
    <t>ธนศิษย์ จรูญเลิศหิรัณย์</t>
  </si>
  <si>
    <t>วรกฤต พัฒนธนาเดชา</t>
  </si>
  <si>
    <t>อนุกูล ณ นคร</t>
  </si>
  <si>
    <t>สิทธิกร วิชกิจ</t>
  </si>
  <si>
    <t>ภูธน นามวงษ์</t>
  </si>
  <si>
    <t>กันต์ วังธนพัฒน์</t>
  </si>
  <si>
    <t>วรรณกร อรรฆยากร</t>
  </si>
  <si>
    <t>วิษณุ ทุมฉิมพาลี</t>
  </si>
  <si>
    <t>ทัตศรัณย์ นามเมือง</t>
  </si>
  <si>
    <t>เฉลิมพงศ์ คณานุรักษ์</t>
  </si>
  <si>
    <t>ณัฐกิตติ์ สิงห์สถิต</t>
  </si>
  <si>
    <t>สถิรยุทธิ์ เกาะเหมือน</t>
  </si>
  <si>
    <t>วนันธร ก้านเงิน</t>
  </si>
  <si>
    <t>กฤตภาส แสงทองเจริญ</t>
  </si>
  <si>
    <t>ณัฐภัทร หยาง</t>
  </si>
  <si>
    <t>พีรณัฐ ทองนิมิตสวัสดิ์</t>
  </si>
  <si>
    <t>เมธาสิทธิ์ เทพณรงค์</t>
  </si>
  <si>
    <t>ชนกันต์ กิตติวิริยะ</t>
  </si>
  <si>
    <t>ภูริชญ์ มั่งนิมิต</t>
  </si>
  <si>
    <t>อดิเทพ ทองเอี่ยม</t>
  </si>
  <si>
    <t>อภิรักษ์ วงค์เขียว</t>
  </si>
  <si>
    <t>ยศวริศ วงศ์กิจเลิศพัฒนา</t>
  </si>
  <si>
    <t>วาริท ตรีพิชพันธุ์</t>
  </si>
  <si>
    <t>ณัฐชนน ประเสริฐแช่ม</t>
  </si>
  <si>
    <t>กฤษดา วันดาคุณ</t>
  </si>
  <si>
    <t>นัฐพล พุ่มพวง</t>
  </si>
  <si>
    <t>ปฏิพล ชุบทอง</t>
  </si>
  <si>
    <t>ภูธเนศ มัณยานนท์</t>
  </si>
  <si>
    <t>ปรัตถกร สังข์ปิ่น</t>
  </si>
  <si>
    <t>ณพงศ์ จิตแป้น</t>
  </si>
  <si>
    <t>นนทกร จุ้ยเทศ</t>
  </si>
  <si>
    <t>ทนานัฐ งามศรี</t>
  </si>
  <si>
    <t>ยศพล นุชอำพันธ์</t>
  </si>
  <si>
    <t>จักรภัทร บรรจงรักษา</t>
  </si>
  <si>
    <t>ณภัทร วงษ์ประดิษฐ์</t>
  </si>
  <si>
    <t>อภิชา ตั้งพัฒน์ทอง</t>
  </si>
  <si>
    <t>ภูธเนตร บริสุทธิ์</t>
  </si>
  <si>
    <t xml:space="preserve">พีระชัย กิตติธรรมโรจน์ </t>
  </si>
  <si>
    <t>พรหมมินทร์  กาญจนภวนาด 2</t>
  </si>
  <si>
    <t>กันตณัช พุทธสุวรรณ</t>
  </si>
  <si>
    <t>วัชรินทร์ เรืองไทย</t>
  </si>
  <si>
    <t>กิตติเทพ ณ นคร</t>
  </si>
  <si>
    <t>ธนกร จิตรกรเกษม</t>
  </si>
  <si>
    <t>เมธาสิทธิ์ อินเลี้ยง</t>
  </si>
  <si>
    <t>กิตติพัทธ์ สมบูรณ์</t>
  </si>
  <si>
    <t>นนทวัฒน์ เจียศรีวงษ์</t>
  </si>
  <si>
    <t>ปวีณวัช สุขสง่า</t>
  </si>
  <si>
    <t>อาชัญ ละเภท</t>
  </si>
  <si>
    <t>ศุภฤกษ์ อวชัย</t>
  </si>
  <si>
    <t>วีรภัทร วิทยาโรจน์วงศ์</t>
  </si>
  <si>
    <t>สหราช ช่วยแก้ว</t>
  </si>
  <si>
    <t>ธนากร พ้นภัยพาล</t>
  </si>
  <si>
    <t>รัชมัน กลิ่นขจร</t>
  </si>
  <si>
    <t>วรปรัชญ์ อภิวัฒน์ชัยนันท์</t>
  </si>
  <si>
    <t>ณัฐนันท์ ผลดีเจริญ</t>
  </si>
  <si>
    <t xml:space="preserve">สุรพัศ กองช้าง </t>
  </si>
  <si>
    <t>กรวิชญ์ สอนใหญ่</t>
  </si>
  <si>
    <t>ธนทัต ชมเชย</t>
  </si>
  <si>
    <t>ปฐมภพ ปริธรรมมัง</t>
  </si>
  <si>
    <t xml:space="preserve"> พล รุ่นประพันธ์</t>
  </si>
  <si>
    <t xml:space="preserve"> จิรภัทร จิรพรเจริญ</t>
  </si>
  <si>
    <t>ธนาคาร สินธุไชย</t>
  </si>
  <si>
    <t>นิติพนธ์ สกุลฉ่ำ</t>
  </si>
  <si>
    <t>ภูริภัทร อภิรักษ์โชติมา</t>
  </si>
  <si>
    <t>นวกฤต สมัตตศรีกุล</t>
  </si>
  <si>
    <t>บุญยชา ปุริมาตร</t>
  </si>
  <si>
    <t>พงศ์พิเชฐ รักษ์อัครทวี</t>
  </si>
  <si>
    <t>ธีร์ลภัส ธนภัทร์กลวัฒน์</t>
  </si>
  <si>
    <t>ก้องภพ สวัสดิ์กิจ</t>
  </si>
  <si>
    <t>นฤบดินทร์ ตราประยูร</t>
  </si>
  <si>
    <t>ธิติพันธุ์ ปานโสภณ</t>
  </si>
  <si>
    <t>ธนทร วงษ์ธนาภร</t>
  </si>
  <si>
    <t>เก็กชายภูริช ถมยานนท์</t>
  </si>
  <si>
    <t>นพนนท์ นิภานันท์</t>
  </si>
  <si>
    <t>ปัณณฑัต ศรีชุณหวณิช</t>
  </si>
  <si>
    <t>บุริศร์ หงษ์ประภัศร</t>
  </si>
  <si>
    <t>ยศภัทร อริยพงศ์ไพศาล</t>
  </si>
  <si>
    <t>อชิระ พิเศษตระกูล</t>
  </si>
  <si>
    <t>สรภพ อรกล</t>
  </si>
  <si>
    <t>ศุนะชา นุราฤทธิ์</t>
  </si>
  <si>
    <t>พีรภัทร มั่นศิลป์</t>
  </si>
  <si>
    <t>ภูษิณ ประเสริฐสม</t>
  </si>
  <si>
    <t>แสนดี สารมานิตย์</t>
  </si>
  <si>
    <t>วิธวินท์ เต่าทอง</t>
  </si>
  <si>
    <t>กมลวัฐน์ พ่วงวิจิตร์</t>
  </si>
  <si>
    <t xml:space="preserve"> สิรภพ ไขกล</t>
  </si>
  <si>
    <t xml:space="preserve"> รพิน พีระบูล</t>
  </si>
  <si>
    <t>ชนกันต์ แก้วเมฆ</t>
  </si>
  <si>
    <t>นราธิป สุขรุ่ง</t>
  </si>
  <si>
    <t>สุรเชษฐ์ เฉิน</t>
  </si>
  <si>
    <t>ธวัชชัย ก้อนสะเทือน</t>
  </si>
  <si>
    <t>ศรชัย จาดทองคำ</t>
  </si>
  <si>
    <t>อาภากร จันทาทอง</t>
  </si>
  <si>
    <t>ณัฐพงศ์ คำโฮง</t>
  </si>
  <si>
    <t>สิบเอก สนิทบุญ</t>
  </si>
  <si>
    <t>ปิติกานต์ กาญจนศิริ</t>
  </si>
  <si>
    <t>ธนวัฒน์ สมพงศ์พันธุ์</t>
  </si>
  <si>
    <t>อนาวิล ยิ้มอิ่ม</t>
  </si>
  <si>
    <t>นภัส วงษ์สนธิ์</t>
  </si>
  <si>
    <t>ภูริณัฐ มรกตอัมพรกุล</t>
  </si>
  <si>
    <t>โกสิต แสนซื่อ</t>
  </si>
  <si>
    <t>นนทวัฒน์ หล้าคำ</t>
  </si>
  <si>
    <t>ศักดิ์กรินทร์ งั่วสมบูรณ์</t>
  </si>
  <si>
    <t>พงศ์ธร อนันตผล</t>
  </si>
  <si>
    <t>สุกฤษฏิ์ เจริญวัฒนาโรจน์</t>
  </si>
  <si>
    <t xml:space="preserve"> สานันท์ ไทยวงศ์</t>
  </si>
  <si>
    <t>ฐาปณะ เลี่ยมทองขาว</t>
  </si>
  <si>
    <t>ศรันย์ แก้วศรีทองธาดา</t>
  </si>
  <si>
    <t>ปริวรรต สวัสดิ์ชาติ</t>
  </si>
  <si>
    <t>ปุณยวีร์ พนิกรณ์</t>
  </si>
  <si>
    <t>พงษ์ดนัย ฝ่ายสิงห์</t>
  </si>
  <si>
    <t>ยศวริศ ดิสสระ</t>
  </si>
  <si>
    <t>ภัทรวรรธน์ ปฐมมาณิศ</t>
  </si>
  <si>
    <t>แดน กฤษณะเศรณี</t>
  </si>
  <si>
    <t>จิรายุ ผลาหาญ</t>
  </si>
  <si>
    <t>ธนวัฒน์ จตุธรรมธาดา</t>
  </si>
  <si>
    <t>ธนภัทร สุยะ</t>
  </si>
  <si>
    <t>ธนากร ศุขสวัสดิ ณ อยุธยา</t>
  </si>
  <si>
    <t>จิรศักดิ์ เฉลยจิตร</t>
  </si>
  <si>
    <t>วสวัตติ์ อินทร์แก้ว</t>
  </si>
  <si>
    <t xml:space="preserve">พรหมธเนศ </t>
  </si>
  <si>
    <t>ณัฐกานต์</t>
  </si>
  <si>
    <t>ภูชิส์ บุญฑีฆ์</t>
  </si>
  <si>
    <t>ธนาธิป สาระสินธุ์</t>
  </si>
  <si>
    <t>อัครวิชญ์ คำแก้ว</t>
  </si>
  <si>
    <t>เดชาธร ครุผาด</t>
  </si>
  <si>
    <t>สรวิชญ์ รุ่งถาวรวงศ์</t>
  </si>
  <si>
    <t>ธันยาบูรณ์พิภพ วงษ์ศิลป์</t>
  </si>
  <si>
    <t>ธนกฤต  เหระวัลย์</t>
  </si>
  <si>
    <t>กีรติ ปาระโชติ</t>
  </si>
  <si>
    <t>ภูมิภัทร สุทธิแม</t>
  </si>
  <si>
    <t>นิติภูมิ  กาบแก้ว</t>
  </si>
  <si>
    <t>แทนไท สมยา</t>
  </si>
  <si>
    <t>กิตติธัช มีภู่</t>
  </si>
  <si>
    <t>พีรพัฒน์ อาธิกุล</t>
  </si>
  <si>
    <t>อภิสิทธิ์  กล่ำดิษฐ์</t>
  </si>
  <si>
    <t>วรดร สิงห์แก่ง</t>
  </si>
  <si>
    <t xml:space="preserve">ภณพิสิษฐ์ </t>
  </si>
  <si>
    <t>สืบสกุล อินทร์จันทร์</t>
  </si>
  <si>
    <t>เอกประวิตร ทิพชัย</t>
  </si>
  <si>
    <t>กิตติ แซ่ซือ</t>
  </si>
  <si>
    <t xml:space="preserve"> ฐิติศักดิ์ มนชม</t>
  </si>
  <si>
    <t xml:space="preserve"> ศตวรรษ ตังคณาพร</t>
  </si>
  <si>
    <t>ธิติพันธุ์ ช้างพันธุ์</t>
  </si>
  <si>
    <t>วัชพล เอี่ยมคำแหง</t>
  </si>
  <si>
    <t>ธรรศพงศ์ รุ่งเรืองศรีศักดิ์</t>
  </si>
  <si>
    <t>วัลลภ โพพวง</t>
  </si>
  <si>
    <t>ธนภัทร สินธุวงษ์</t>
  </si>
  <si>
    <t>มนัสวี ศักดิ์สิริวิสุทธิ์</t>
  </si>
  <si>
    <t>ปรวรรตน์ ประยูรศิริศักดิ์</t>
  </si>
  <si>
    <t>นราวุฒิ จันทรา</t>
  </si>
  <si>
    <t>พีระวิชญ์ แสงสุขเลิศ</t>
  </si>
  <si>
    <t>เจษฎากร ชุมเปีย</t>
  </si>
  <si>
    <t>พงศธร พรมมูลศร</t>
  </si>
  <si>
    <t>ศุภกรชัย เก่งกล้า</t>
  </si>
  <si>
    <t>พงศภัค แซ่ลี้</t>
  </si>
  <si>
    <t>ภูมิภัทร บุควัน</t>
  </si>
  <si>
    <t>ศรัณย์พงศ์ โภคสวัสดิ์</t>
  </si>
  <si>
    <t>สหรัฐ มะยม</t>
  </si>
  <si>
    <t>ธนกร ผกาภรณ์</t>
  </si>
  <si>
    <t>กันตพล โชดกพงศ์</t>
  </si>
  <si>
    <t>ภูมิพัฒน์ มาตร์อยู่เย็น</t>
  </si>
  <si>
    <t>กฤติธี ฮวดใช้</t>
  </si>
  <si>
    <t>บัญชาการ ไพจิตรวิจารณ์</t>
  </si>
  <si>
    <t>วัณณุวรรชร์ พิทยาวรกุล</t>
  </si>
  <si>
    <t>นราธิป พุ่มสิน</t>
  </si>
  <si>
    <t>ภานุวัฒน์ โพธิวันดี</t>
  </si>
  <si>
    <t>พิชญตฒ์ จีลกวิลาส</t>
  </si>
  <si>
    <t>ธวัชชัย ชะอุ่มเกษ</t>
  </si>
  <si>
    <t xml:space="preserve">อโนทัย  ศรีนะรา </t>
  </si>
  <si>
    <t>นทีธาร ลิขิตวิวัฒน์พงษ์</t>
  </si>
  <si>
    <t>ร่อม่าฎอน สะอาด</t>
  </si>
  <si>
    <t>พีรพล มูฮำหมัดตอเฮต</t>
  </si>
  <si>
    <t>ด.ช คุณกิตติ แสงพรูสิน</t>
  </si>
  <si>
    <t>ด.ช ธนวัฒน์ ระรวย</t>
  </si>
  <si>
    <t>ธีรสิทธิ์ สิทธิศิริสิน</t>
  </si>
  <si>
    <t>วรากร ภูเจริญศักดิ์</t>
  </si>
  <si>
    <t>กอบกฤช คณิตเลขการ</t>
  </si>
  <si>
    <t>ธฤษณุ วุฒินันทกมล</t>
  </si>
  <si>
    <t>สุรเชษฐ์ การะเกตุ</t>
  </si>
  <si>
    <t>พรพิพัฒน์ บัวเผื่อน</t>
  </si>
  <si>
    <t>ณัฐภัทร ปัญญาชนเจริญ</t>
  </si>
  <si>
    <t>นักบุญเปโตร เศวตสุธากร</t>
  </si>
  <si>
    <t>ธนากร คำมุงคุณ</t>
  </si>
  <si>
    <t>ประดิพัทธ์ เทพพิทักษ์</t>
  </si>
  <si>
    <t>จิรเมธ  ฉัตรสกุลชัย</t>
  </si>
  <si>
    <t>สุทธิพงษ์ วรแสงศรีจำเริญ</t>
  </si>
  <si>
    <t>สุริยันต์ สืบสุวรรณ์</t>
  </si>
  <si>
    <t>พีรพัฒน์ กันหาวัน</t>
  </si>
  <si>
    <t>อภิโชค สายทิพย์</t>
  </si>
  <si>
    <t>วุฒิวัฒ ลิมปัฉวีวัฒน์</t>
  </si>
  <si>
    <t>ธีรโชติ แบขุนทด</t>
  </si>
  <si>
    <t>อำนวยวิทย์</t>
  </si>
  <si>
    <t>เทพศิรินทร์</t>
  </si>
  <si>
    <t>สาธิตมศว ปทุมวัน และสาธิตประสานมิตร</t>
  </si>
  <si>
    <t>พิชัย</t>
  </si>
  <si>
    <t>อุตรดิตถ์</t>
  </si>
  <si>
    <t>นวมินทราชินูทิศ สวนกุหลาบวิทยาลัย สมุทรปราการ</t>
  </si>
  <si>
    <t>ประโคนชัยพิทยาคม</t>
  </si>
  <si>
    <t>สกลราชวิทยานุกูล</t>
  </si>
  <si>
    <t>สกลนคร</t>
  </si>
  <si>
    <t>จุฬาภรณราชวิทยาลัย บุรีรัมย์</t>
  </si>
  <si>
    <t>เตรียมราช</t>
  </si>
  <si>
    <t>วรราชาทินัดดามาตุวิทยา</t>
  </si>
  <si>
    <t>เตรียมอุดมศึกษาพัฒนาการ รัชดา</t>
  </si>
  <si>
    <t>สายปัญญารังสิต</t>
  </si>
  <si>
    <t>คีรีมาศพิทยาคม</t>
  </si>
  <si>
    <t>สกลวิทยา</t>
  </si>
  <si>
    <t>สมเด็จพระปิยมหาราชรมณียเขต</t>
  </si>
  <si>
    <t>กาญจนบุรี</t>
  </si>
  <si>
    <t>ชลราษฎรอำรุง</t>
  </si>
  <si>
    <t>เซนต์คาเบรียล</t>
  </si>
  <si>
    <t>สวนกุหลาบวิทยาลัย,ภ.ป.ร ราชวิทยาลัย</t>
  </si>
  <si>
    <t>จระเข้หินสังฆกิจวิทยา</t>
  </si>
  <si>
    <t>เตรียมอุดมศึกษาน้อมเกล้า</t>
  </si>
  <si>
    <t>บ้านหมากแข้ง</t>
  </si>
  <si>
    <t>อ่างทองปัทมโรจน์วิทยาคม</t>
  </si>
  <si>
    <t>อ่างทอง</t>
  </si>
  <si>
    <t>ชลราษฏรบำรุง ชลบุรี</t>
  </si>
  <si>
    <t>มัธยมวัดสิงห์</t>
  </si>
  <si>
    <t>สวนกุหลาบวิทยาลัย สระบุรี</t>
  </si>
  <si>
    <t>รัษฎานุประดิษฐ์อนุสรณ์</t>
  </si>
  <si>
    <t>ดาวทองวิทยาลัย</t>
  </si>
  <si>
    <t>วิสุทธิรังษี</t>
  </si>
  <si>
    <t>สวนกุหลาบวิทยาลัย นนทบุรี</t>
  </si>
  <si>
    <t>มัธยมประชานิเวศน์</t>
  </si>
  <si>
    <t>สุรศักดิ์มนตรี</t>
  </si>
  <si>
    <t>กรุเทพมหานคร</t>
  </si>
  <si>
    <t>รัตนโกสินทร์สมโภชบางขุนเทียน</t>
  </si>
  <si>
    <t>วัดวังพระนอน</t>
  </si>
  <si>
    <t>สุพรรณบุรี</t>
  </si>
  <si>
    <t>จุฬาภรณราชวิทยาลัย พิษณุโลก</t>
  </si>
  <si>
    <t>วัดสุทธิวราราม</t>
  </si>
  <si>
    <t>สระบุรีวิทยาคม</t>
  </si>
  <si>
    <t>สระบุรี</t>
  </si>
  <si>
    <t>วัดหนองแขม</t>
  </si>
  <si>
    <t xml:space="preserve">หนองแขม </t>
  </si>
  <si>
    <t>ทีปังกรวิทยาพัฒน์(ทวีวัฒนา)ในพระราชูปถัมภ์</t>
  </si>
  <si>
    <t>ธัญบุรี</t>
  </si>
  <si>
    <t>เทพศิรินทร์ นนทบุรี</t>
  </si>
  <si>
    <t>หาดอมราอักษรลักษณ์วิทยา</t>
  </si>
  <si>
    <t>ท่าอิฐศึกษา</t>
  </si>
  <si>
    <t>วัดอินทาราม</t>
  </si>
  <si>
    <t>ว้ดสุทธิ</t>
  </si>
  <si>
    <t>กทม</t>
  </si>
  <si>
    <t>เนตรนภา ตรึกตราครบุรี</t>
  </si>
  <si>
    <t>เนตรนภา ล้อมสระน้อย</t>
  </si>
  <si>
    <t>สวรรยา ประทุมทอง</t>
  </si>
  <si>
    <t>จิตราพร ทรัพย์สังข์</t>
  </si>
  <si>
    <t>ปัญญาพร พิลาวุฒิ</t>
  </si>
  <si>
    <t>มาลินี ศรีละ</t>
  </si>
  <si>
    <t>ธันยมัย หวังสง่า</t>
  </si>
  <si>
    <t>วริษา สุขสำโรง</t>
  </si>
  <si>
    <t>จุฑามาศ บุญชัย</t>
  </si>
  <si>
    <t>พิราวรรณ นฤขัตรพิชัย</t>
  </si>
  <si>
    <t>สโรชา สุทธิสาร</t>
  </si>
  <si>
    <t>เบญญาภา ไชยราบ</t>
  </si>
  <si>
    <t>กัณฑมาศ  รุจิฉาย</t>
  </si>
  <si>
    <t>น้ำทิพย์ พันสาย</t>
  </si>
  <si>
    <t>ธนรดา นามวิจิตร</t>
  </si>
  <si>
    <t>คณะราษฎร์บำรุงปทุมธานี</t>
  </si>
  <si>
    <t>พัชริดา  ประทีป</t>
  </si>
  <si>
    <t>กัญญาวีย์ มีอารีย์</t>
  </si>
  <si>
    <t>วิภาวี กลิ่นอ่อน</t>
  </si>
  <si>
    <t>จิดาภา ภู่ผะก</t>
  </si>
  <si>
    <t>ธนพร สอนเผือก</t>
  </si>
  <si>
    <t>ชาลินี ใช้โฉมยงค์</t>
  </si>
  <si>
    <t>เปี่ยมรัก เตชะไทยเจริญ</t>
  </si>
  <si>
    <t>สาธิตมหาวิทยาลัยศรีนครินทรวิโรฒ ประสานมิตร</t>
  </si>
  <si>
    <t>ฑิติญาพร สังข์พิทักษ์</t>
  </si>
  <si>
    <t>ดลฤดี พานสำฤทธิ์</t>
  </si>
  <si>
    <t>ศาลาตึกวิทยา</t>
  </si>
  <si>
    <t>พิมพ์มาดา ยอดเมตตา</t>
  </si>
  <si>
    <t>ณัฐชนน ชนม์สูงเนิน</t>
  </si>
  <si>
    <t>รัชนก นานประโคน</t>
  </si>
  <si>
    <t>วราลักษณ์ เจียมประโคน</t>
  </si>
  <si>
    <t>กฤษณา ย่อมกระโทก</t>
  </si>
  <si>
    <t>กานต์มณี ศิริเมธานนท์</t>
  </si>
  <si>
    <t>อัญชิสา หมัดอาดัม</t>
  </si>
  <si>
    <t>ศิรสา สีวานนท์</t>
  </si>
  <si>
    <t>สุจิตรา สลัดทุกข์</t>
  </si>
  <si>
    <t>เจนจิรา เทียนแก้ว</t>
  </si>
  <si>
    <t>อาทิตยา มาไว</t>
  </si>
  <si>
    <t>ปิยวลี ใจซื่อดี</t>
  </si>
  <si>
    <t>ปภาดา เผด็จตะคุ</t>
  </si>
  <si>
    <t>วัลลภา จำปาเทศ</t>
  </si>
  <si>
    <t>อรทัย คำพิมพ์</t>
  </si>
  <si>
    <t>นภัสนันท์ แพงจักร์</t>
  </si>
  <si>
    <t>นุชณิตา  เปียศิริ</t>
  </si>
  <si>
    <t>ชนิตร์นันท์  กล่อมประเสริฐ</t>
  </si>
  <si>
    <t>ราชประชาสมาสัยฝ่ายมัธยม รัชดาภิเษก ในพระบรมราชินูปถัมภ์</t>
  </si>
  <si>
    <t>ศรัญญา  บูรณะมณฑล</t>
  </si>
  <si>
    <t>จิรัชญา  เนียมหอม</t>
  </si>
  <si>
    <t>วิสุทธรังษี</t>
  </si>
  <si>
    <t>แพรพลอย อิทโชติ</t>
  </si>
  <si>
    <t>วริยภา ชัยรัตน</t>
  </si>
  <si>
    <t>พัณณิตา ทาระชัย</t>
  </si>
  <si>
    <t>เขมวิกา สีสังข์</t>
  </si>
  <si>
    <t>ประวีณ์  บุญมั่น</t>
  </si>
  <si>
    <t>ปวรลักษณ์ พิชัยธนาวัฒน์</t>
  </si>
  <si>
    <t>ภัทริน พรบรรเจิดศักดิ์</t>
  </si>
  <si>
    <t>ธันยธรณ์ โพธิ์บางยาง</t>
  </si>
  <si>
    <t>สุมิตรา บุญประเสริฐ</t>
  </si>
  <si>
    <t>อู่ทองศึกษาลัย</t>
  </si>
  <si>
    <t>วิลาวัณย์ จรัสดี</t>
  </si>
  <si>
    <t>ภาณุมาศ เขื่อนเพชร</t>
  </si>
  <si>
    <t>ธัญมน จันทร์พิทักษ์</t>
  </si>
  <si>
    <t>ชุติกาญจน์ กัลยาประสิทธิ์</t>
  </si>
  <si>
    <t>อัยยา คลังทอง</t>
  </si>
  <si>
    <t>มิ่งขวัญ โนนทะเสน</t>
  </si>
  <si>
    <t>สุภาวดี  เสาร์วงค์</t>
  </si>
  <si>
    <t>ณิชากร จำปาแดง</t>
  </si>
  <si>
    <t>ลักษมณ พันยา</t>
  </si>
  <si>
    <t>กัญญาภัค กราดกระโทก</t>
  </si>
  <si>
    <t>การุ้งวิทยาคม</t>
  </si>
  <si>
    <t>อุทัยธานี</t>
  </si>
  <si>
    <t>ธัญพิชชา การุญ</t>
  </si>
  <si>
    <t>เขมจิรา สุวรรณจันทร์</t>
  </si>
  <si>
    <t>ชาลิสา ชัยจันดี</t>
  </si>
  <si>
    <t>อรรพี บุญรักษ์</t>
  </si>
  <si>
    <t>สงวนหญิง</t>
  </si>
  <si>
    <t>ณัฐชยา สมัครการ</t>
  </si>
  <si>
    <t>นภัสรา ปิ่นทอง</t>
  </si>
  <si>
    <t>พรลภัส ทองสาย</t>
  </si>
  <si>
    <t>เกวลี ชัยมงคล</t>
  </si>
  <si>
    <t>ราชโบริกานุเคราะห์</t>
  </si>
  <si>
    <t>ราชบุรี</t>
  </si>
  <si>
    <t>ภวรัญชน์ ลอยเมฆ</t>
  </si>
  <si>
    <t>ธารารัตน์ สินสม</t>
  </si>
  <si>
    <t>วิไลวรรณ พรมทองคำ</t>
  </si>
  <si>
    <t>ธารน้ำทิพย์ จันทร์สุวรรณ</t>
  </si>
  <si>
    <t>ชนัญชิดา วาทยานนท์</t>
  </si>
  <si>
    <t>ปุณญาพร วงศ์มีแก้ว</t>
  </si>
  <si>
    <t>จินันภา สุกใส</t>
  </si>
  <si>
    <t>จิดาภา สิงหนนท์</t>
  </si>
  <si>
    <t>ณัฐพร สัจจะโชคธรรม</t>
  </si>
  <si>
    <t>ศุภิสรา สุวรรณศักดิ์สิน</t>
  </si>
  <si>
    <t>ศลิษา สำรวมจิตต์</t>
  </si>
  <si>
    <t>ณีรนุช ปงลังกา</t>
  </si>
  <si>
    <t>ธนิสรา โฉมมิตร</t>
  </si>
  <si>
    <t>นารา นาบุญ</t>
  </si>
  <si>
    <t>ชญาดา ดงขาว</t>
  </si>
  <si>
    <t>บุษราคัม สมพร้อม</t>
  </si>
  <si>
    <t>ศิริวรรณ โห้สารี</t>
  </si>
  <si>
    <t>สุธิดา ธนบุญสมบัติ</t>
  </si>
  <si>
    <t>ฑิตยา สุดสาย</t>
  </si>
  <si>
    <t>ฌานิกา พินคง</t>
  </si>
  <si>
    <t>รินรดา มงคล</t>
  </si>
  <si>
    <t>นลินรัตน์ ธีระรุ่งพรกุล</t>
  </si>
  <si>
    <t>ลัดชดาวัลย์ รักษาวงศ์</t>
  </si>
  <si>
    <t>กัญญาพัชร กิ่งทอง</t>
  </si>
  <si>
    <t>ศุภาพิชญ์ เครือศรี</t>
  </si>
  <si>
    <t>ปฤณกนก บุรณศิริ</t>
  </si>
  <si>
    <t>ปุญยนุช ไพศาล</t>
  </si>
  <si>
    <t>น้ำเพชร มีอิสสระ</t>
  </si>
  <si>
    <t>วิตรานันท์ อาจแย้มสรวล</t>
  </si>
  <si>
    <t>กวิสา จรัสกุลถาวร</t>
  </si>
  <si>
    <t>จิดาภา วิริยะอุดมผล</t>
  </si>
  <si>
    <t>บางบัวทอง</t>
  </si>
  <si>
    <t>ปภาวริณ สุวรรณพุ่ม</t>
  </si>
  <si>
    <t>ณัฐฌาพร บึงลอย</t>
  </si>
  <si>
    <t>นคปภรณ์ อนุกูล</t>
  </si>
  <si>
    <t>อรชนิภรณ์ แสนเกียง</t>
  </si>
  <si>
    <t xml:space="preserve"> กชมน ว่องไวพานิชย์</t>
  </si>
  <si>
    <t xml:space="preserve"> นิชญา ดีเย็น</t>
  </si>
  <si>
    <t>ภรณ์ทิพย์  ภมรินทร์</t>
  </si>
  <si>
    <t>สุธาสินี  แซ่ล้อ</t>
  </si>
  <si>
    <t>มัธยมวัดหนองแขม</t>
  </si>
  <si>
    <t>กันติชา อินทรทัศน์</t>
  </si>
  <si>
    <t>เวรุวรรณ เมยแล</t>
  </si>
  <si>
    <t>วัดไร่ขิงวิทยา</t>
  </si>
  <si>
    <t>สิริยากร แก้วพรมภักดี</t>
  </si>
  <si>
    <t>ศุภัสรา ร่มเลิศสุข</t>
  </si>
  <si>
    <t>ฐานิดา มากกุญชร</t>
  </si>
  <si>
    <t>วริศรา ตันติวุฒิวร</t>
  </si>
  <si>
    <t>หทัยภัทร จันทวาสน์</t>
  </si>
  <si>
    <t>กัณธิยา ยังประเสริฐ</t>
  </si>
  <si>
    <t>อาริสา ศรีสุข</t>
  </si>
  <si>
    <t>กัญญรัตน์ หอสกุล</t>
  </si>
  <si>
    <t>ธวัลรัตน์ เชื้อแก้ว</t>
  </si>
  <si>
    <t>วรรณวิศา บุญไพศาลเสรี</t>
  </si>
  <si>
    <t xml:space="preserve"> ลลิตา ทัศนอนันชัย</t>
  </si>
  <si>
    <t xml:space="preserve"> ณัฐวรา ศิริวีระเจริญ</t>
  </si>
  <si>
    <t>ณัชชา กิตชัย</t>
  </si>
  <si>
    <t>พิมพกานต์ เขียนภูเขียว</t>
  </si>
  <si>
    <t xml:space="preserve"> รมย์ธีรา โสวัตร</t>
  </si>
  <si>
    <t xml:space="preserve"> วรดา วงศ์ทะยาน</t>
  </si>
  <si>
    <t>อภิษฐา  กองมะณี</t>
  </si>
  <si>
    <t>วรรณนภา  บุญกมล</t>
  </si>
  <si>
    <t>นภัสรา ศรีนารัตน์</t>
  </si>
  <si>
    <t>กมลวรรณ กิจกุศล</t>
  </si>
  <si>
    <t>ปัณณพร ห้วยกรดวัฒนา</t>
  </si>
  <si>
    <t>ทอฝัน บุญกระสินธ์</t>
  </si>
  <si>
    <t>กุลนิดา งามมีศรี</t>
  </si>
  <si>
    <t>สุพรรษา  สังข์งาม</t>
  </si>
  <si>
    <t>อนัญญา จ่าช้าง</t>
  </si>
  <si>
    <t>ณัฐนันท์  บริสุทธิ์</t>
  </si>
  <si>
    <t>เลาขวัญราษฎร์บำรุง</t>
  </si>
  <si>
    <t>ธิดาพร พัฒนธนาวิสุทธิ์</t>
  </si>
  <si>
    <t>นัทชา ม่วงศรี</t>
  </si>
  <si>
    <t>ณิชวรรณ บุญคุ้ม</t>
  </si>
  <si>
    <t>จิรภิญญา ประจิตร</t>
  </si>
  <si>
    <t>เมธาวี พุ่มพวง</t>
  </si>
  <si>
    <t>ณัฐพร กาคำ</t>
  </si>
  <si>
    <t>พิมลนาฏ ภูนุช</t>
  </si>
  <si>
    <t>บัณฑิตา จันทรกลั่น</t>
  </si>
  <si>
    <t>ศศิวิมล เฟื่องฟู</t>
  </si>
  <si>
    <t>ญาณิศา พินิจ</t>
  </si>
  <si>
    <t>ดวงฤทัย บัวแสง</t>
  </si>
  <si>
    <t>พราวภัสรา แจ่มกลิ้ง</t>
  </si>
  <si>
    <t>มนันญา ปินะสา</t>
  </si>
  <si>
    <t>ภาวินี ปิดตังระพา</t>
  </si>
  <si>
    <t>กันติมา ชุมพุต</t>
  </si>
  <si>
    <t>ศจิกา ฉัตรพัชรโกวิท</t>
  </si>
  <si>
    <t>ณิชากร อุ่นไชย</t>
  </si>
  <si>
    <t>ญาดา สำเภาเงิน</t>
  </si>
  <si>
    <t>มาวารีย์ พุ่มพวง</t>
  </si>
  <si>
    <t>ดรณ์ สว่างทรัพย์</t>
  </si>
  <si>
    <t>กรณ์ สว่างทรัพย์</t>
  </si>
  <si>
    <t>พัชรนันท์ สุวรรณสกนธ์</t>
  </si>
  <si>
    <t>คมน์ษัฑวัต เสถียรพงษ์</t>
  </si>
  <si>
    <t>ณัฏฐกิตติ์ อิ่มแสง</t>
  </si>
  <si>
    <t>แพรวารินทร์ ศรีรัตนปัญญาธร</t>
  </si>
  <si>
    <t>กฤติณ ศรีสันติสุข</t>
  </si>
  <si>
    <t>ภาคิน สละ</t>
  </si>
  <si>
    <t>พศุตม์ ฤทธิ์ศักดิ์</t>
  </si>
  <si>
    <t>อศัลยา พวงกลิ่น</t>
  </si>
  <si>
    <t>กัลยรักษ์ วณิชย์วรนันต์</t>
  </si>
  <si>
    <t>ชนาธิป พิมพ์บุญยัง</t>
  </si>
  <si>
    <t>ชนสิทธิ์ จิรธนไพศาลสกุล</t>
  </si>
  <si>
    <t>นันฑิตา ธรรมวัฒน์</t>
  </si>
  <si>
    <t>ธนกานต์ ดวงเฉลิม</t>
  </si>
  <si>
    <t xml:space="preserve"> ณฐกฤต สืบพันธุ์โกย</t>
  </si>
  <si>
    <t xml:space="preserve"> ณยศ นุชฉัยยา</t>
  </si>
  <si>
    <t>สุปรีชา โชคบริบูรณ์</t>
  </si>
  <si>
    <t>รวิกันต์ รุ่งเรือง</t>
  </si>
  <si>
    <t>ณพิรัล อนุวงศ์นวรัตน์</t>
  </si>
  <si>
    <t>ณัฐวุฒิ วัชรวีรกุล</t>
  </si>
  <si>
    <t>สิรไกร เริ่มมนตรี</t>
  </si>
  <si>
    <t>ณัทภัค เกิดสุนทร</t>
  </si>
  <si>
    <t>จิรภัทร อัศวเลิศวิสุทธ์</t>
  </si>
  <si>
    <t>กิตติภพ สุริยะ</t>
  </si>
  <si>
    <t>อภิรักษ์ ปัสสาวะเน</t>
  </si>
  <si>
    <t>ศุภโชค อาทิตย์ตั้ง</t>
  </si>
  <si>
    <t>สุวรรณ สุภาพ</t>
  </si>
  <si>
    <t>แพรบัว กลีบบัว</t>
  </si>
  <si>
    <t>บุญณพัฒน์ พฤทธิพัฒนพงศ์</t>
  </si>
  <si>
    <t>พิชญะ บุญทีฆ์</t>
  </si>
  <si>
    <t>ชัยสิทธิ์ สิทธิกุล</t>
  </si>
  <si>
    <t>ธนภัทร หมวกทอง</t>
  </si>
  <si>
    <t>พรรษชล สุวรรณปะเถาว์</t>
  </si>
  <si>
    <t>สว่างวงศ์ ดวงแก้ว</t>
  </si>
  <si>
    <t>วรดร เพียรจริง</t>
  </si>
  <si>
    <t xml:space="preserve"> ธราเทพ ตันธนวิกรัย</t>
  </si>
  <si>
    <t xml:space="preserve"> ณัฐกิตติ์ โรจน์เอกจิตต์</t>
  </si>
  <si>
    <t>พีรวัส เจริญจันทร์</t>
  </si>
  <si>
    <t>สิริชัย หมื่นออก</t>
  </si>
  <si>
    <t>ปุณณวิศว์ อัศวาภิรมย์</t>
  </si>
  <si>
    <t>จักรพงศ์ เจษฏาพงศ์ภักดี</t>
  </si>
  <si>
    <t>ศิรภัทร อรรถโชติศักดา</t>
  </si>
  <si>
    <t>กวิน พวงแก้ว</t>
  </si>
  <si>
    <t>ชารลส์ โดยล์ บางสุริย์</t>
  </si>
  <si>
    <t>เอกรัตน์ พรหมชาติ</t>
  </si>
  <si>
    <t>กฤติเดช ธรรมกันมา</t>
  </si>
  <si>
    <t xml:space="preserve"> บวรทัต นันทมานพ</t>
  </si>
  <si>
    <t xml:space="preserve"> ณัฐวรรธน์ อุทัยเสรี</t>
  </si>
  <si>
    <t>พงษ์ศักดิ์ โสแสนชัย</t>
  </si>
  <si>
    <t>รชานนท์ เพ็งสุข</t>
  </si>
  <si>
    <t>ธัญสุดา</t>
  </si>
  <si>
    <t>ศิศิรี แพทยชีพ</t>
  </si>
  <si>
    <t xml:space="preserve"> ไอรดา อยู่จงดี</t>
  </si>
  <si>
    <t xml:space="preserve"> พิมพ์นภัส เสียงอ่อน</t>
  </si>
  <si>
    <t>อภิรักษ์ ศิริมหากุล</t>
  </si>
  <si>
    <t>ภัทรกฤต ลีละวัฒน์</t>
  </si>
  <si>
    <t>พัทธนันท์ กีรติพรานนท์</t>
  </si>
  <si>
    <t>ธัญญชนก ชื่นจิตต์</t>
  </si>
  <si>
    <t>ณิชา ศรีรมย์</t>
  </si>
  <si>
    <t>จิณณพัต วงศ์มีแก้ว</t>
  </si>
  <si>
    <t>ณจริน ณ น่าน</t>
  </si>
  <si>
    <t>ณัชชา พงศ์วรทรัพย์</t>
  </si>
  <si>
    <t>อชิรญาพร เนตรหาญ</t>
  </si>
  <si>
    <t>สาธิตจุฬาฯ ฝ่ายประถม</t>
  </si>
  <si>
    <t>อนุบาลด่านซ้าย</t>
  </si>
  <si>
    <t>เลย</t>
  </si>
  <si>
    <t>อนุบาลสกลนคร</t>
  </si>
  <si>
    <t>พระแม่สกลสงเคราะห์</t>
  </si>
  <si>
    <t>ทรรศนภูมิ นิมิตไพฑูรย์</t>
  </si>
  <si>
    <t xml:space="preserve"> รอบชิงชนะเลิศ</t>
  </si>
  <si>
    <t>วัชรพล ศรีแสง</t>
  </si>
  <si>
    <t>ณัฐกิตติ์ ชารี</t>
  </si>
  <si>
    <t>เจษญา เกียรตกมลวงศ์</t>
  </si>
  <si>
    <t>กุมนนัทธ์ บรรณกุลโรจน์</t>
  </si>
  <si>
    <t>ชยุตม์ กลีบศรี</t>
  </si>
  <si>
    <t>อธิวัฒน์ สุภักดิ์</t>
  </si>
  <si>
    <t>ชัยธรรม วีรสิทธิโชต</t>
  </si>
  <si>
    <t>ศุจิกา พวงเงิน</t>
  </si>
  <si>
    <t>ทีปังกร 2</t>
  </si>
  <si>
    <t>ศิริขวัญ นพศิริวงศ์</t>
  </si>
  <si>
    <t>รัตนโกสินทร์สมโภชบวรนิเวศ ศาลายา</t>
  </si>
  <si>
    <t>สารัช จิตรสกุลโชค</t>
  </si>
  <si>
    <t>ฐานปัญญา</t>
  </si>
  <si>
    <t>เอกรินทร์ โชคสัมฤทธิ์</t>
  </si>
  <si>
    <t>บุญฤทธิ์ น่านคำ</t>
  </si>
  <si>
    <t>ธนภูมิ กลิ่นแพทย์</t>
  </si>
  <si>
    <t>จิรพงศ์ รติวัฒน์</t>
  </si>
  <si>
    <t>ตรีปุญตะ ปัญญา</t>
  </si>
  <si>
    <t>สรัณกร พวงจำปา</t>
  </si>
  <si>
    <t>ตรีเพ็ชร เฉลิมเผ่า</t>
  </si>
  <si>
    <t>เกียรติศักดิ์ บัมเพชร</t>
  </si>
  <si>
    <t>ชวาล ปิมะนาว</t>
  </si>
  <si>
    <t>บ้านหมอ พัฒนากูล</t>
  </si>
  <si>
    <t>ปรัชญา แสนจะ</t>
  </si>
  <si>
    <t>สหพัฒน์ บุญศรีสุข</t>
  </si>
  <si>
    <t>เบญมราชวังสฤษฎิ์</t>
  </si>
  <si>
    <t>จวรุกร ทองดี</t>
  </si>
  <si>
    <t>เกวลิน เสน่ห์พูด</t>
  </si>
  <si>
    <t>นิพพัชฌน์ โชติโก</t>
  </si>
  <si>
    <t>ธนพล บัวสะบาน</t>
  </si>
  <si>
    <t>ชนาทิพย์ ทชิมช้อย</t>
  </si>
  <si>
    <t>ศิวัฒน์ ฤธิแก้ว</t>
  </si>
  <si>
    <t>จิตติ นันทคุณากร</t>
  </si>
  <si>
    <t>ณพุทธ ยังไพบูลย์วงค์</t>
  </si>
  <si>
    <t>ศรชัย แซ่ฮัง</t>
  </si>
  <si>
    <t>ธีรนันธ์ เขมดา</t>
  </si>
  <si>
    <t>ศศิพิมฬ เขียวจันทร์</t>
  </si>
  <si>
    <t>อัมพร อินบุญ</t>
  </si>
  <si>
    <t>ชญานนท์ นาคนิ่ม</t>
  </si>
  <si>
    <t>ธนวัฒน์ ขุนทอง</t>
  </si>
  <si>
    <t>ทัศน์ศรัณย์ เชื้อรักษ์</t>
  </si>
  <si>
    <t>บางบัวทองราษฎบำรุง</t>
  </si>
  <si>
    <t>ปีติสุข สายแก้ว</t>
  </si>
  <si>
    <t>ศุภกร สู่ศิลวัฒน์</t>
  </si>
  <si>
    <t>ญัฐภูมิ ผ่องโอภาร</t>
  </si>
  <si>
    <t>ปิญิดา โพธี</t>
  </si>
  <si>
    <t>ธนสร แซ่ซิ้ม</t>
  </si>
  <si>
    <t>นวพล จุ๊ยเทศ</t>
  </si>
  <si>
    <t>พัฒนวดี สมานทอง</t>
  </si>
  <si>
    <t>ธีติโช เหลืองอร่ามกุล</t>
  </si>
  <si>
    <t>ธนาเดช หยาง</t>
  </si>
  <si>
    <t>ณัฐกิตติ์ ระพีร์ทวีโชติ</t>
  </si>
  <si>
    <t>พงค์พิพัฒน์ ภู่กิจวัฒนา</t>
  </si>
  <si>
    <t>วรรณรี คำสมจิตร</t>
  </si>
  <si>
    <t>ศิรชัช หนองโศรก</t>
  </si>
  <si>
    <t>เขตต์ตะวัน เฉียรจริง</t>
  </si>
  <si>
    <t>สุพีระ พึ่งเงิน</t>
  </si>
  <si>
    <t>ธีรภัทร อริยศรีสกุล</t>
  </si>
  <si>
    <t>ก้องภพ ศรีเพ็ชรภานนท์</t>
  </si>
  <si>
    <t>ฉัตรเพชร แก้วม่วง</t>
  </si>
  <si>
    <t>ธนภูมิ สิงห์แก้ว</t>
  </si>
  <si>
    <t xml:space="preserve">ปกรณ์ ศิริสุขไพบูลย์ </t>
  </si>
  <si>
    <t>พีรวัส สันติเฟื่องกูล</t>
  </si>
  <si>
    <t>สุชาวดี อัศวพวรนินท์</t>
  </si>
  <si>
    <t>ภูรินท์ ทรัพย์ไพบูลย์</t>
  </si>
  <si>
    <t>อัครเดช อู่ทอง</t>
  </si>
  <si>
    <t>คิรินทร์ กองศักดิ์</t>
  </si>
  <si>
    <t>ศุภกร บุญสืพันธ์</t>
  </si>
  <si>
    <t>ปกรณ์ อมรรัตนะ</t>
  </si>
  <si>
    <t>ธนพงษ์ สารเสนา</t>
  </si>
  <si>
    <t>อิทธิพัทธ์ อยู่นุ่ม</t>
  </si>
  <si>
    <t>สปทวิชญ์ สกุลโรมวิลาส</t>
  </si>
  <si>
    <t>สุดที่รัก สร้อยธรรมมา</t>
  </si>
  <si>
    <t>นุชก สาอุดร</t>
  </si>
  <si>
    <t>อภิวัชญ์ ยอดกิจอุดมยิ่ง</t>
  </si>
  <si>
    <t>เศรษฐโชค พรหมจินดา</t>
  </si>
  <si>
    <t>อนุรักษ์ กาหลงรัตน์</t>
  </si>
  <si>
    <t>ณัฐกิตติ์ พรหมโบ</t>
  </si>
  <si>
    <t>จีรณัฏฐ์ จรุญโรจน์</t>
  </si>
  <si>
    <t>ปัญญวัต เผื่อนน้อย</t>
  </si>
  <si>
    <t>ภัครพล แสนใจ</t>
  </si>
  <si>
    <t>ทีปังกรวิทยาพัฒน์ฯ</t>
  </si>
  <si>
    <t>อัสมา บุญเฉิด</t>
  </si>
  <si>
    <t>วีรากร อาทิตย์ประทานพร</t>
  </si>
  <si>
    <t>ปัณณธร แสงเสน</t>
  </si>
  <si>
    <t>ปริชญ์ ทองอยู่</t>
  </si>
  <si>
    <t>ภูณิศา สมบูรณ์</t>
  </si>
  <si>
    <t>อินทกร ว่องวาสีทิพย์</t>
  </si>
  <si>
    <t>พชรพล สุวรรณพุม</t>
  </si>
  <si>
    <t>วรัญญู ชาวพงษ์</t>
  </si>
  <si>
    <t>ศุภกร อมรสิทธิวงศ์</t>
  </si>
  <si>
    <t>กิตติสัย ทองเฟื่อง</t>
  </si>
  <si>
    <t>ธนาธิป นรากุลรัศมี</t>
  </si>
  <si>
    <t>มาลิค มะรุมดี</t>
  </si>
  <si>
    <t>คณิสร สุขพรรณพิมพ์</t>
  </si>
  <si>
    <t>นนทกร สู่ศิลวัฒน์</t>
  </si>
  <si>
    <t>ธนรรณพ แป้นไผ่</t>
  </si>
  <si>
    <t>อภิวรรธฒ์ กาหลงรัตน์</t>
  </si>
  <si>
    <t>ศุภชัย สกลธ์</t>
  </si>
  <si>
    <t>ตติยเทพ พรอะโป๊ะ</t>
  </si>
  <si>
    <t>ชาญณรงค์ โพธิ์ศรี</t>
  </si>
  <si>
    <t>สุทธิพงศ์ วรนันทนากุล</t>
  </si>
  <si>
    <t>ณัทธัญพงษ์ วรากุลปกรณ์ศิริ</t>
  </si>
  <si>
    <t>ทศพร ภูกองชนะ</t>
  </si>
  <si>
    <t>พัทธนันท์ ลิขิตปัทมสิงห์</t>
  </si>
  <si>
    <t>ประกาศ ปานเด</t>
  </si>
  <si>
    <t>กฤตานน รัตตัญญู</t>
  </si>
  <si>
    <t>สิรภพ โสภณพนา</t>
  </si>
  <si>
    <t>รัชนก เพ็งจู</t>
  </si>
  <si>
    <t>ณัฐกิจ สว่างอารมย์</t>
  </si>
  <si>
    <t>ภูริเดช ทางทอง</t>
  </si>
  <si>
    <t>ธนวัฒน์ ธนานันทศิริ</t>
  </si>
  <si>
    <t>วศิน วงวาน</t>
  </si>
  <si>
    <t>อรถวัส เกษเกษี</t>
  </si>
  <si>
    <t>ณฐภัทร วิจิตรฐากูร</t>
  </si>
  <si>
    <t>ภาณุพงศ์ แสนแก้ว</t>
  </si>
  <si>
    <t>อาทร ภารยาท</t>
  </si>
  <si>
    <t>นรบดี นิลสมัคร</t>
  </si>
  <si>
    <t>ชาญคณัฐ เจียสุวรรณารักษ์</t>
  </si>
  <si>
    <t>ธีรโชติ จตุรทัศนัย</t>
  </si>
  <si>
    <t>สุวสันต์ กองเกิด</t>
  </si>
  <si>
    <t>อิสรา อิสไมล์กูล</t>
  </si>
  <si>
    <t>พงศ์เทพ ชาญสัมพันธ์</t>
  </si>
  <si>
    <t>พงศกร ศรีลาวัตร</t>
  </si>
  <si>
    <t>เขมจิราพร เจริญด้วยศิริ</t>
  </si>
  <si>
    <t>ธนโชค กองเสาร์</t>
  </si>
  <si>
    <t>ภาณุวัต โตชัยศรี</t>
  </si>
  <si>
    <t>ณัฐชยาน์ ผดุงกุล</t>
  </si>
  <si>
    <t>ดรัณภพ ศรีสมบัติ</t>
  </si>
  <si>
    <t>วสิษฐ์พล สุขสมนาวุฒิ</t>
  </si>
  <si>
    <t>อริยะ ศรีรัตนศิริ</t>
  </si>
  <si>
    <t>เมษสราญ อึ้งบงกช</t>
  </si>
  <si>
    <t>ธนวรรณ เวชวิมล</t>
  </si>
  <si>
    <t>พัชรพล ศาศวัตเตชะ</t>
  </si>
  <si>
    <t>กรกช วีรไตรกรสกุล</t>
  </si>
  <si>
    <t>ศุภณัฐ ฉัตรมงคลชัย</t>
  </si>
  <si>
    <t>ศตวรรษ ศิริวิไลย</t>
  </si>
  <si>
    <t>เจนจิรา แสนศรี</t>
  </si>
  <si>
    <t>ธีรเทพ จันทยะพืช</t>
  </si>
  <si>
    <t>ธีรวุฒิ ไตรยะวงค์</t>
  </si>
  <si>
    <t>ปภังกร จันทร์รอด</t>
  </si>
  <si>
    <t>ซอบรี่ย์ อดุลย์เศวณี</t>
  </si>
  <si>
    <t>อัญชลี ชัยประเสริฐ</t>
  </si>
  <si>
    <t>ภูมิพัฒน์ กิจสินธพชัย</t>
  </si>
  <si>
    <t>ธนพร จรูญเลิศหิรัณย์</t>
  </si>
  <si>
    <t>อัสสัมชัญ ธนบุรี</t>
  </si>
  <si>
    <t>ช่อเพชร ศิริวัฒนสกุล</t>
  </si>
  <si>
    <t>ฐาสกล วีระนันทกุล</t>
  </si>
  <si>
    <t>อภิสิทธ์ มณีไสย</t>
  </si>
  <si>
    <t>วีรวิชญ์ จินดาราม</t>
  </si>
  <si>
    <t>สุพันธิตรา สุขญาติ</t>
  </si>
  <si>
    <t>ญาณิศา พรมนา</t>
  </si>
  <si>
    <t>ณัฐธิดา อ้วนล้ำ</t>
  </si>
  <si>
    <t>ปริทรรศน์ ดอกรัก</t>
  </si>
  <si>
    <t>ธนวิทย์ ศิริไพบูลย์</t>
  </si>
  <si>
    <t>กฤติยาภรณ์ ลาดหนองขุ่น</t>
  </si>
  <si>
    <t>ปุญญิศา ทุ่งลาด</t>
  </si>
  <si>
    <t>หนองแวงบึงงาม</t>
  </si>
  <si>
    <t>ร้อยเอ็ด</t>
  </si>
  <si>
    <t>ณัฐนรี พุทธวงศ์</t>
  </si>
  <si>
    <t>วัดบ้านค่าย</t>
  </si>
  <si>
    <t>อทิตยา จันทร์เจริญ</t>
  </si>
  <si>
    <t>ภาคิน สวัสดิ์ผล</t>
  </si>
  <si>
    <t>พลาธิป ล้านใจดี</t>
  </si>
  <si>
    <t>ประภาวรินทร์ ยังเพ็ง</t>
  </si>
  <si>
    <t>รชต ภักดีวิบูลย์</t>
  </si>
  <si>
    <t>พิจักษณ์ วิไลพรรัตนา</t>
  </si>
  <si>
    <t>ปภังกร ศรีระษา</t>
  </si>
  <si>
    <t>ณัฐพิสิษฐ์ ปิ่นสิริณัฎฐ์</t>
  </si>
  <si>
    <t>อัสสัมชัญกรุงเทพ</t>
  </si>
  <si>
    <t>คุณัญญา ลุผล</t>
  </si>
  <si>
    <t>ปัณวัตน์ เพาะกระโทก</t>
  </si>
  <si>
    <t>สววรรณ ครอบกระโทก</t>
  </si>
  <si>
    <t>ธัญสินี บัวครบุรี</t>
  </si>
  <si>
    <t>ภีรณัฐ หมีทอง</t>
  </si>
  <si>
    <t>เอื้ออังกูร เจริญพานิชสกุล</t>
  </si>
  <si>
    <t xml:space="preserve"> ฐิติกา สิรมานนท์</t>
  </si>
  <si>
    <t xml:space="preserve"> ณัชชา ไม้ใหญ่เจริญวงศ์</t>
  </si>
  <si>
    <t>ชนิดาภา จงคล้ายกลาง</t>
  </si>
  <si>
    <t>ภูชิสสา พัฒนภักดี</t>
  </si>
  <si>
    <t>ณัฐพร ประเสริฐศิลป์</t>
  </si>
  <si>
    <t>โอมธัช วิริยะธีรกิจ</t>
  </si>
  <si>
    <t>อนุภาส วัฒนธันยานนท์</t>
  </si>
  <si>
    <t>ธนเณจน์ อุดมก้านตรง</t>
  </si>
  <si>
    <t>ศิรภัสสร บุญญาวานิช</t>
  </si>
  <si>
    <t>อนุบาลบูรนิจฉ์</t>
  </si>
  <si>
    <t>สุกฤษฎ์ สมใจเพ็ง</t>
  </si>
  <si>
    <t>กัญจน์รัชต์ ปีตนวัฒนกุล</t>
  </si>
  <si>
    <t>ปรวิทย์ หมื่นศรี</t>
  </si>
  <si>
    <t>ณัฐสิทธิ์ สุวิชชาญพันธ์</t>
  </si>
  <si>
    <t>ยศพัทธ์ สุทธิรัตนพันธ์</t>
  </si>
  <si>
    <t>อิทธิชัย โซสนับ</t>
  </si>
  <si>
    <t>ชาญวิทย์ ขำแย้ม</t>
  </si>
  <si>
    <t>ญาณกร สมใจเพ็ง</t>
  </si>
  <si>
    <t>ณัฐพร อู่อุดมยี่ง</t>
  </si>
  <si>
    <t>วรรณภรณ์ ศรีไพรินทร์</t>
  </si>
  <si>
    <t>ชนิกานต์ จั่นศรี</t>
  </si>
  <si>
    <t>ปรวีร์ ศรีเบ็ญจรัตน์</t>
  </si>
  <si>
    <t>พุฒิสรรค์ กุโรปกรณ์พงษ์</t>
  </si>
  <si>
    <t>ณวรา ชื่นศิริ</t>
  </si>
  <si>
    <t>เครือมาศ ใจธรรม</t>
  </si>
  <si>
    <t>พัทธดนย์ อรุณไพโรจนกุล</t>
  </si>
  <si>
    <t>ธีร์ธวัช สวัสดิมานนท์</t>
  </si>
  <si>
    <t>บุญสรัล เจนจวบจิตร</t>
  </si>
  <si>
    <t>สิปปกร อุปริพุทธิ</t>
  </si>
  <si>
    <t>รัฐรพี ศิริวัฒนกฤตย์</t>
  </si>
  <si>
    <t>ธนธรณ์ กิตตินาทกำธร</t>
  </si>
  <si>
    <t>ภูริไกรลาส สงจินดา</t>
  </si>
  <si>
    <t>ธีรโชติ ม่วงทอง</t>
  </si>
  <si>
    <t>พัชรมัย แสงห้วยไผ่</t>
  </si>
  <si>
    <t>ธรณ์ธันย์ สงจินดา</t>
  </si>
  <si>
    <t>ปภัสนันท์ สาสิงห์</t>
  </si>
  <si>
    <t>อรกนก นามประเสริฐ</t>
  </si>
  <si>
    <t>ธนาคาร พ่อเกตุ</t>
  </si>
  <si>
    <t>รัชพล ยุคชนพงษ์พันธ์</t>
  </si>
  <si>
    <t>ธเนศ ประสมพงษ์</t>
  </si>
  <si>
    <t>ปภัสสรา เจนจบ</t>
  </si>
  <si>
    <t>จิรวัฒน์ ไพศาลย์</t>
  </si>
  <si>
    <t>ธนภัทร กล่อมจิต</t>
  </si>
  <si>
    <t>จุฑารัตน์ ฉูดกระโทก</t>
  </si>
  <si>
    <t>จุไรรัตน์ ฉูดกระโทก</t>
  </si>
  <si>
    <t>เอื้องอัมพร แสงโลกีย์</t>
  </si>
  <si>
    <t>พรนภัส เพชรชะ</t>
  </si>
  <si>
    <t>โปรดปราน อนันต์เลิศสกุล</t>
  </si>
  <si>
    <t>ธัชธรรม ตันประดิษฐ์</t>
  </si>
  <si>
    <t>ภูเบศว์ นิ่มนวล</t>
  </si>
  <si>
    <t>อภิวัฒน์ บุญเลิศ</t>
  </si>
  <si>
    <t>สุรวุธ พวงเกาะ</t>
  </si>
  <si>
    <t>ปนัดดา อารีรอบ</t>
  </si>
  <si>
    <t>วรกมล ฤทธิ์จันดี</t>
  </si>
  <si>
    <t>นพวรรณ ศรีมัง</t>
  </si>
  <si>
    <t>พรพัน กุดวิเทศ</t>
  </si>
  <si>
    <t>ณัฐศรุต บุตรแขก</t>
  </si>
  <si>
    <t>วัลย์นรา คุมวิสะ</t>
  </si>
  <si>
    <t>ธนโชติ สมหวัง</t>
  </si>
  <si>
    <t>กรกช เหมือนช้าง</t>
  </si>
  <si>
    <t>อนิวัฒน์ เกียจโคกกรวด</t>
  </si>
  <si>
    <t>แทนคุณ ธนาคุณ</t>
  </si>
  <si>
    <t>ณัฐณิชา ถูกดี</t>
  </si>
  <si>
    <t>พิมพกานต์ พรมประสิทธิ์</t>
  </si>
  <si>
    <t>ชุติกาญจน์ แสงทอง</t>
  </si>
  <si>
    <t>มณฒากาญจน์ ปานศรีแก้ว</t>
  </si>
  <si>
    <t>โสภิดา รักประทุม</t>
  </si>
  <si>
    <t>ชนิสรา พรายบัว</t>
  </si>
  <si>
    <t>รัฐพงษ์ บุญธรรม</t>
  </si>
  <si>
    <t>พลอยไพลิน จันทร์ศรี</t>
  </si>
  <si>
    <t>พันทิพภา สีหาวงค์</t>
  </si>
  <si>
    <t>ลลิตภัทร นุวงษ์</t>
  </si>
  <si>
    <t>กนกวรรณ ประดิษฐ์ค่าย</t>
  </si>
  <si>
    <t>จินต์จุุฑา ส่งฤทธิ์</t>
  </si>
  <si>
    <t>เตรียมอุดมศึกษาพัฒนาการนนทบุรี</t>
  </si>
  <si>
    <t>ฐนิสรา ชูบัว</t>
  </si>
  <si>
    <t>วนัชดา ปูเงิน</t>
  </si>
  <si>
    <t>กัณฐมณี สอนศรี</t>
  </si>
  <si>
    <t>เกวลี สอนศรี</t>
  </si>
  <si>
    <t>รัชนีกร ทวีโชคชัยมงคล</t>
  </si>
  <si>
    <t>ศิริกาญจน์ มั่งมี</t>
  </si>
  <si>
    <t>สุพัตรา แดงประดับ</t>
  </si>
  <si>
    <t>พุทธิษา เกตุมั่งมี</t>
  </si>
  <si>
    <t>กันตพัฒน์ กรวิชญ์สิริชัย</t>
  </si>
  <si>
    <t>เพชรัตน์ บุญพามี</t>
  </si>
  <si>
    <t>ภัทรานิษฐ์ บุญพัฒนาเศรษฐ์</t>
  </si>
  <si>
    <t>อรวี วงศ์ประเสริฐกุล</t>
  </si>
  <si>
    <t>ธิตินันท์ พิทยานุรักษกุล</t>
  </si>
  <si>
    <t>มนัสนันท์ อรชร</t>
  </si>
  <si>
    <t>อธิติยา ช่วยเพ็ญ</t>
  </si>
  <si>
    <t>สุภัสสรา สร้อยเพ็ชร</t>
  </si>
  <si>
    <t>อรอุมา สร้อยสะอาด</t>
  </si>
  <si>
    <t>เมธิดา จันทร์ใด</t>
  </si>
  <si>
    <t>สุกัญญา สีหานาท</t>
  </si>
  <si>
    <t>ปริณญารัตน์ เพ็ชรรัตน์</t>
  </si>
  <si>
    <t>ทิพรัตน์ โขงรัมย์</t>
  </si>
  <si>
    <t>วีสวัสดิ์ พรมวงษ์</t>
  </si>
  <si>
    <t>ธนิสร ก้าวงามพาณิชย์</t>
  </si>
  <si>
    <t>นรภัทร เยาวพัฒน์</t>
  </si>
  <si>
    <t>สุวิจักขณ์ เพลาวรรณ์</t>
  </si>
  <si>
    <t>ธนากร ปานสีงาม</t>
  </si>
  <si>
    <t>สุธินี สุดประเสริฐ</t>
  </si>
  <si>
    <t>การต์พิชชา พัฒนพลานนท์</t>
  </si>
  <si>
    <t xml:space="preserve">ภัทราพร ขุนแสน </t>
  </si>
  <si>
    <t xml:space="preserve">ภัทราพร จันทร์อ่อน </t>
  </si>
  <si>
    <t>บางพลีราฎษบำรุง</t>
  </si>
  <si>
    <t>ดาราวดี พิมพ์หา</t>
  </si>
  <si>
    <t>ณิชาภัทร ถาวรานนท์</t>
  </si>
  <si>
    <t>อภิวัฒน์ อ่อนน้อม</t>
  </si>
  <si>
    <t>ธนะรัตน์ ขวัญแข</t>
  </si>
  <si>
    <t>เสาวรัตน์ สุขไสย</t>
  </si>
  <si>
    <t>ลลิตา ยอดอ่อน</t>
  </si>
  <si>
    <t>ณภัทร ชุมพล</t>
  </si>
  <si>
    <t>สุภัสสรา สว่างสิริทิพย์</t>
  </si>
  <si>
    <t xml:space="preserve">ภูริณี พิมายนอก </t>
  </si>
  <si>
    <t>พรสวรรค์ ทิพมล</t>
  </si>
  <si>
    <t>นวดี รัตนวิมล</t>
  </si>
  <si>
    <t>ชนิกานต์ เนื่องจำนงค์</t>
  </si>
  <si>
    <t>ดวงสว่าง โหลทอง</t>
  </si>
  <si>
    <t>ดาหวัน พงษ์มุลี</t>
  </si>
  <si>
    <t>กาญจนกร ปิยะรัตน์</t>
  </si>
  <si>
    <t>ณัฐชยา ขาวเริกษ์</t>
  </si>
  <si>
    <t>นิรมล มีนิโครต</t>
  </si>
  <si>
    <t>พิมมาดา กตัญญู</t>
  </si>
  <si>
    <t>ปนัดดา สินทรัพย์มี</t>
  </si>
  <si>
    <t>นภัสวรรณ กลิ่นจันทร์</t>
  </si>
  <si>
    <t xml:space="preserve">เยาวเรศ เชื่อประทม </t>
  </si>
  <si>
    <t xml:space="preserve">ดุษณี หมอเมือง </t>
  </si>
  <si>
    <t>เหมือนฝัน เชื่อมชิต</t>
  </si>
  <si>
    <t>สุรชัย เขียวสอาด</t>
  </si>
  <si>
    <t>บ้านหนองชุมพล</t>
  </si>
  <si>
    <t>พีรพงศ์ เขมภัทรพงศ์</t>
  </si>
  <si>
    <t>กิตติธัช หล่อสมบูรณ์</t>
  </si>
  <si>
    <t>วรรณกร จันทร์จ้อย</t>
  </si>
  <si>
    <t>นมิดา โชคเจริญรุ่งเรือง</t>
  </si>
  <si>
    <t>สุพรรณิการ์ เกษเนตร</t>
  </si>
  <si>
    <t>ณิชากร ปัญญา</t>
  </si>
  <si>
    <t>จิรัตน์นันท์ นิมิตรฤทธิ์</t>
  </si>
  <si>
    <t xml:space="preserve">นนทบุรี </t>
  </si>
  <si>
    <t>ธมลวรรณ วรรณสิงห์</t>
  </si>
  <si>
    <t>ณรงค์ฤทธิ์ ว่องไว</t>
  </si>
  <si>
    <t>กิตติโชค มหาสิริปัญญา</t>
  </si>
  <si>
    <t>สหภัส อินจันทร์</t>
  </si>
  <si>
    <t>ธีรเดช ทองธนะเศรษฐ์</t>
  </si>
  <si>
    <t>โมไนย โศภาอัมพรฉัตร</t>
  </si>
  <si>
    <t>รัตนโกสินทร์สมโภชบวรนิเวศศาลายาฯ</t>
  </si>
  <si>
    <t>ธนาธิป มุ่นพลาย</t>
  </si>
  <si>
    <t xml:space="preserve">ภูมิพัฒน์ ใจกว้าง </t>
  </si>
  <si>
    <t>ศิรินทิพย์ เรืองวงษ์</t>
  </si>
  <si>
    <t>วรัญญา สาริกา</t>
  </si>
  <si>
    <t>กฤตเมธ กองสินรัตน์</t>
  </si>
  <si>
    <t>นันท์นภัส แทนกลาง</t>
  </si>
  <si>
    <t>ธนภณ เขม่นกิจ</t>
  </si>
  <si>
    <t>นิติธร ลายเมฆ</t>
  </si>
  <si>
    <t>สรวิศ ชุนเจริญ</t>
  </si>
  <si>
    <t>เทิดศักดิ์ เพรชรุ่งเรือง</t>
  </si>
  <si>
    <t>วรากรณ์ ศิริวิกุล</t>
  </si>
  <si>
    <t>จิรเดช เลขะวรกุล</t>
  </si>
  <si>
    <t>ชยานันต์ นาบำรุง</t>
  </si>
  <si>
    <t>Minsue Kim</t>
  </si>
  <si>
    <t>ชัชพีร์ คันธศักดิ์ศิริ</t>
  </si>
  <si>
    <t>นพรุจ ทิพย์แก้ว</t>
  </si>
  <si>
    <t>ถิรณัฐ บำเหน็จพันธุ์</t>
  </si>
  <si>
    <t>นิติพงาร์ ตั้งสุกุล</t>
  </si>
  <si>
    <t>ภาณุวิชญ์ คงพูล</t>
  </si>
  <si>
    <t>วศิน ฉันทศาสตร์รัศมี</t>
  </si>
  <si>
    <t>ธีรภัทร อินเหล็ก</t>
  </si>
  <si>
    <t>นพณัฐ สิงโตแก้ว</t>
  </si>
  <si>
    <t>ภูมิธศิลป์ เคนแสนโคตร</t>
  </si>
  <si>
    <t>ฐิติกร กล้วยเครือ</t>
  </si>
  <si>
    <t>กมลทรรรศน์ รุ่งศักดิ์เจริญชัย</t>
  </si>
  <si>
    <t>ภาณุพงศ์ ใบโพธิ์</t>
  </si>
  <si>
    <t>จตุพัฒน์ ทับทอง</t>
  </si>
  <si>
    <t>สุรศักดิ์ มะลิทอง</t>
  </si>
  <si>
    <t>คุณานนท์ อินสว่าง</t>
  </si>
  <si>
    <t>กิตติพศ พบร่มเย็น</t>
  </si>
  <si>
    <t>ภูเบศ มโนภิรมย์</t>
  </si>
  <si>
    <t>ชนสิษฎ์ หลงสีดา</t>
  </si>
  <si>
    <t>กฤตภาส จุฬาเสรีกุล</t>
  </si>
  <si>
    <t>รฐนนท์ เจียมสันดุษฎี</t>
  </si>
  <si>
    <t>ธนทัต อภิเวสสะ</t>
  </si>
  <si>
    <t>ธนโชติ พิชพรม</t>
  </si>
  <si>
    <t>ยศกร คนบุญ</t>
  </si>
  <si>
    <t>สิทธิเดช ภูสีเงิน</t>
  </si>
  <si>
    <t>ปราชญ์เปรื่อง เพ็ชรจอหอ</t>
  </si>
  <si>
    <t>รัฐภูมิ อินทร์ชัย</t>
  </si>
  <si>
    <t>ธนสิทธิ์ อยู่ประเสริฐ</t>
  </si>
  <si>
    <t>ณวรรธน์ พฤฒิกัลป์</t>
  </si>
  <si>
    <t>ภูริส ตรีสุทรรศน์</t>
  </si>
  <si>
    <t>ภูเบศ นิลาบุตร</t>
  </si>
  <si>
    <t>ฉัตรมงคล กรวิทยาศิลป</t>
  </si>
  <si>
    <t>ธีรธรรม ศักดิ์...</t>
  </si>
  <si>
    <t>ปฐพล วัลลิกุล</t>
  </si>
  <si>
    <t>กิตติพล สุจิตโต</t>
  </si>
  <si>
    <t>ภาคภูมิ ผาดี</t>
  </si>
  <si>
    <t>ทวีศักดิ์ จันทร์งาม</t>
  </si>
  <si>
    <t>พงศธรณ์ ตันเจริญ</t>
  </si>
  <si>
    <t>นิธี จันทรโกศล</t>
  </si>
  <si>
    <t>ภัสส์ภาส เที่ยงอักษร</t>
  </si>
  <si>
    <t>วสวัตติ์ เพ็งประโคน</t>
  </si>
  <si>
    <t>ภูวเดช วิจิตร</t>
  </si>
  <si>
    <t>ขจรเกียรติ น้ำแก้ว</t>
  </si>
  <si>
    <t>บุุรินทร์ ฟ้าใสสิรินันท์</t>
  </si>
  <si>
    <t>ธนพร มีขวัญ</t>
  </si>
  <si>
    <t>พุฒฒิพงศ์ เจียเจริญ</t>
  </si>
  <si>
    <t>ธเนศพล สุขสมนาวุฒิ</t>
  </si>
  <si>
    <t>เสฏฐวุฒิ ซุ่นหมี</t>
  </si>
  <si>
    <t>ปกรณ์เกียรติ หมีรักษา</t>
  </si>
  <si>
    <t>พิชญุตม์ สายเชื้อ</t>
  </si>
  <si>
    <t>ชญานิน โอสถาพงษ์กาญจน์</t>
  </si>
  <si>
    <t>บรรณวัฒน์ ศรีเอี่ยมกุล</t>
  </si>
  <si>
    <t>ฐานิศร นวลมะ</t>
  </si>
  <si>
    <t>อธิป สุทธิกันต์</t>
  </si>
  <si>
    <t>ชัชพงศ์ เทศยุคุณธร</t>
  </si>
  <si>
    <t>ชนะชล บำเพ็ญวัฒนา</t>
  </si>
  <si>
    <t>วิศรุต ดีวัน</t>
  </si>
  <si>
    <t>วรทย์ ธุวดารากุล</t>
  </si>
  <si>
    <t>ณภัทร ศรีวิโรจน์</t>
  </si>
  <si>
    <t>สัณฐิติ ฟูเต็ม</t>
  </si>
  <si>
    <t>เทียนชัย บุญเอื้อ</t>
  </si>
  <si>
    <t>อภิรักษ์ จันทร์แก้ว</t>
  </si>
  <si>
    <t>ธนวัตน์ กมลรัมย์</t>
  </si>
  <si>
    <t>ธงทศ แซ่บึง</t>
  </si>
  <si>
    <t>ธนเดช บุญเครอะ</t>
  </si>
  <si>
    <t>วสุพล กลัดมุข</t>
  </si>
  <si>
    <t>อทิตพันธุ์ โกศัลลวิจารณ์</t>
  </si>
  <si>
    <t>วัชรชัย วัชรกุล</t>
  </si>
  <si>
    <t>พัชรพล ทั่งจันทร์</t>
  </si>
  <si>
    <t>ชยพล ดำรงศักดิ์</t>
  </si>
  <si>
    <t>พงษ์พิสิษฐ์ กิตติลาภ</t>
  </si>
  <si>
    <t>อัครพนธ์ จิระถาวรฤกษ์</t>
  </si>
  <si>
    <t>ภาณุพงษ์ แซ่โง้ว</t>
  </si>
  <si>
    <t>นนทพัทธ์ สาริยาชีวะ</t>
  </si>
  <si>
    <t>วิศิษฎ์ศักดิ์ อ่อนแก้ว</t>
  </si>
  <si>
    <t>ศรัณย์ ภัทรประภา</t>
  </si>
  <si>
    <t>เลิศพงษ์ จันทร์โชคทวี</t>
  </si>
  <si>
    <t>ฐานวัฒน์ บรรดาศักดิ์</t>
  </si>
  <si>
    <t>วงศพัทธ์ ทองเลิศ</t>
  </si>
  <si>
    <t>กมลภพ ทองกล่ำ</t>
  </si>
  <si>
    <t>พัชรพล บัณทิตศักดิ์</t>
  </si>
  <si>
    <t>อนพัทย์ ยิ้มเนียม</t>
  </si>
  <si>
    <t>ปุญชรัสมิ์ เหมือนจันทร์แจ่ม</t>
  </si>
  <si>
    <t>เวทิศ สิงหะ</t>
  </si>
  <si>
    <t>สหัสวรรษ มุ้ยเผือก</t>
  </si>
  <si>
    <t>พัทธ์ศีล ปุญสิริ</t>
  </si>
  <si>
    <t>Akarin watthanachotchawakit</t>
  </si>
  <si>
    <t>อรรถพร อารยะบงกฎ</t>
  </si>
  <si>
    <t>ปฏิพล สินธุรัตเวช</t>
  </si>
  <si>
    <t>ชัยวัฒน์ อันทวาส</t>
  </si>
  <si>
    <t>กฤตภาส อินไชยะ</t>
  </si>
  <si>
    <t>ภควัฒน์ ภักดีโต</t>
  </si>
  <si>
    <t>ราชานนท์ จิตรสูงเนิน</t>
  </si>
  <si>
    <t>ยุทธกานต์ อำนาจประเสริฐ</t>
  </si>
  <si>
    <t>พีรวิชญ์ ศรีไพศาลเจริญ</t>
  </si>
  <si>
    <t>ณัฐศักดิ์ สมพรภู่ประเสริฐ</t>
  </si>
  <si>
    <t>ภาสพล วังงาม</t>
  </si>
  <si>
    <t>สุธินันท์ สุวรรณพนัง</t>
  </si>
  <si>
    <t>ติรณพิชส์ แย้มชื่น</t>
  </si>
  <si>
    <t>ผดุงเกียรติ ปัญจขันธ์</t>
  </si>
  <si>
    <t>ธนาภูมิ บุญประเสริฐ</t>
  </si>
  <si>
    <t>ศักดิ์ชัย แซ่เฮ้ง</t>
  </si>
  <si>
    <t>เมธา หาญวงศ์</t>
  </si>
  <si>
    <t>ธนกฤต สุวรรณเกสร์</t>
  </si>
  <si>
    <t>ศิวกร จตุรพิธพร</t>
  </si>
  <si>
    <t>Tulatorn Prakitjanuruk</t>
  </si>
  <si>
    <t>พีรพล บุญทิม</t>
  </si>
  <si>
    <t>นวมินทร์ ภู่เงิน</t>
  </si>
  <si>
    <t>สุทธิราช เกรียงไกรศักดา</t>
  </si>
  <si>
    <t>ณัฐวุฒิ คำหมั้น</t>
  </si>
  <si>
    <t>ศรัณย์ ศรีปัจฉิม</t>
  </si>
  <si>
    <t>สาม ซางสู้</t>
  </si>
  <si>
    <t>สวนกุหลาบธนบุรี</t>
  </si>
  <si>
    <t>คำแสนวิทยาสรรค์</t>
  </si>
  <si>
    <t>บดินทรเดชา(สิงห์ สิงเสนี)</t>
  </si>
  <si>
    <t>สาธิตมหาวิทยาลัยมหาสารคาม(ฝ่านมัธยม)</t>
  </si>
  <si>
    <t>มหาสารคาม</t>
  </si>
  <si>
    <t>KIS International School</t>
  </si>
  <si>
    <t>เตรียมอุดมศึกษา</t>
  </si>
  <si>
    <t>บางละมุง</t>
  </si>
  <si>
    <t>เตรียมอุดมศึกษาพัฒนาการปราณบุรี</t>
  </si>
  <si>
    <t>สภาราชินี</t>
  </si>
  <si>
    <t>อสช.นครราชสีมา</t>
  </si>
  <si>
    <t>อนร.</t>
  </si>
  <si>
    <t>สาธิต มศว ประสานมิตร (ฝ่ายมัธยม)</t>
  </si>
  <si>
    <t>สาธิต มหาวิทยาลัยศรีนครินทรวิโรฒ ปทุมวัน</t>
  </si>
  <si>
    <t>สาธิตพิบูลบำเพ็ญ</t>
  </si>
  <si>
    <t>เตรียมอุดมึกษา</t>
  </si>
  <si>
    <t>สมเด็จพระธีรญาณมุนี</t>
  </si>
  <si>
    <t>อนุกูลนารี</t>
  </si>
  <si>
    <t>เทพศิรินทร์นนทบุรี</t>
  </si>
  <si>
    <t>มาบตาพุดพันพิทยาคาร</t>
  </si>
  <si>
    <t>สตรีวิทยา ๒ ในพระราชูปถัมภ์ฯ</t>
  </si>
  <si>
    <t>เตรียมทหาร</t>
  </si>
  <si>
    <t>พิษณุโลกพิทยาคม</t>
  </si>
  <si>
    <t>รัตนราษฎร์บํารุง</t>
  </si>
  <si>
    <t>สิรินธร</t>
  </si>
  <si>
    <t>นวมินทราชูทิศ กรุงเทพมหานคร</t>
  </si>
  <si>
    <t>วัดราชาธิวาส</t>
  </si>
  <si>
    <t>ปราจีนกัลยาณี</t>
  </si>
  <si>
    <t>สารสาสน์วิเทศราชพฤกษ์</t>
  </si>
  <si>
    <t>นวมินทราชินูทิศ เตรียมอุดมศึกษาพัฒนาการ</t>
  </si>
  <si>
    <t>ศึกษาสงเคราะห์บางกรวย</t>
  </si>
  <si>
    <t xml:space="preserve"> อัฐเดช ตรียินดี</t>
  </si>
  <si>
    <t xml:space="preserve"> ธรนันท์ พวงเพ็ชร</t>
  </si>
  <si>
    <t>สิรวิชญ์ จรูญสิริพันธ์</t>
  </si>
  <si>
    <t xml:space="preserve"> อริยพร งามจริยะ</t>
  </si>
  <si>
    <t>ธนกร ตั้งเจตน์</t>
  </si>
  <si>
    <t xml:space="preserve"> อเนชา แสนหาญ</t>
  </si>
  <si>
    <t xml:space="preserve"> อภิชญา ด้วงพลู</t>
  </si>
  <si>
    <t xml:space="preserve"> ปุณณภพ อินปาน</t>
  </si>
  <si>
    <t>รุ่งนภา มากลัด</t>
  </si>
  <si>
    <t xml:space="preserve"> ชนันธร บุญอินเขียว</t>
  </si>
  <si>
    <t xml:space="preserve"> สุชัญญา ไสวชัยศรี</t>
  </si>
  <si>
    <t xml:space="preserve"> ภูดิฐ โชติชูทิพย์</t>
  </si>
  <si>
    <t>วิรัฬพัชร์ สังข์ทิพย์</t>
  </si>
  <si>
    <t>พรปวีณ์ สกุลศรีประเสริฐ</t>
  </si>
  <si>
    <t>นธีธร ณ น่าน</t>
  </si>
  <si>
    <t xml:space="preserve"> ธมนวรรณ ประสงค์</t>
  </si>
  <si>
    <t xml:space="preserve"> กัลยากร ศรีสุกใส</t>
  </si>
  <si>
    <t xml:space="preserve"> ภัณฑิรา ตั้งพัฒนารุ่งเรือง</t>
  </si>
  <si>
    <t>ชยุต ชินวัฒนโชติ</t>
  </si>
  <si>
    <t xml:space="preserve"> พิชญ์สินี สามภูศรี</t>
  </si>
  <si>
    <t>ปธานิน สฤษดิ์เวชวรกุล</t>
  </si>
  <si>
    <t xml:space="preserve"> ศุภกร พุทธคุณรักษา</t>
  </si>
  <si>
    <t>นิติธร พร้อมประเสริฐ</t>
  </si>
  <si>
    <t xml:space="preserve"> กาจพงศ์ อังคกษมรัตน์</t>
  </si>
  <si>
    <t>ณัฐชัชชน ชั้นอินทร์งาม</t>
  </si>
  <si>
    <t>สุทธิภัทร น่วมด้วงชยันต์</t>
  </si>
  <si>
    <t>ชิติพัทธ์ ครูรัตนานุวัฒน์</t>
  </si>
  <si>
    <t>กาญจน์เกล้า แย้มกลีม</t>
  </si>
  <si>
    <t xml:space="preserve"> ณัฐธยาน์ อัครเรืองกุล</t>
  </si>
  <si>
    <t>พานเงิน ขันโท</t>
  </si>
  <si>
    <t xml:space="preserve"> วรัทยา วนิชพงษ์พันธุ์</t>
  </si>
  <si>
    <t>พบธรรม นิโครธาเมธนีย์</t>
  </si>
  <si>
    <t>เตชทัต บุษปวนิช</t>
  </si>
  <si>
    <t>ณภัทร นรินทร์สุขสันติ</t>
  </si>
  <si>
    <t>วงศ์วริศ ยุเรศรัตนานนท์</t>
  </si>
  <si>
    <t>สอนครอสเวิร์ด Mind Play</t>
  </si>
  <si>
    <t>ปภังกร หวังชูเชิดกุล</t>
  </si>
  <si>
    <t>กิตติภูมิ ศรีสายพร</t>
  </si>
  <si>
    <t>อิทธิมนต์ จิรยาภากร</t>
  </si>
  <si>
    <t>ปรีชานุศาสน์</t>
  </si>
  <si>
    <t>ชยณัฐ ตันจริยภรณ์</t>
  </si>
  <si>
    <t xml:space="preserve">สาธิตมหาวิทยาลัยเกษตรศาสตร์ </t>
  </si>
  <si>
    <t>พราวภัสส์ศา สันตินาราพงศ์</t>
  </si>
  <si>
    <t>สาธิตมหาวิทยาลัยรามคำแหง(ฝ่ายประถม)</t>
  </si>
  <si>
    <t>ธนสร แตงเจริญ</t>
  </si>
  <si>
    <t>ฐิติวัชร ธรรมนิยมกุล</t>
  </si>
  <si>
    <t>ธิญาดา จันทเอก</t>
  </si>
  <si>
    <t>วริสชา พิลึก</t>
  </si>
  <si>
    <t>ปาณิศา กิจกาญจนกุล</t>
  </si>
  <si>
    <t>พนิต มังกรพานิชย์</t>
  </si>
  <si>
    <t>รวิชญ์ แก่นสันติสุขมงคล</t>
  </si>
  <si>
    <t>กันยาวีร์ พิเชฐจินดากุล</t>
  </si>
  <si>
    <t>พชร จ้าว</t>
  </si>
  <si>
    <t>พัฒนสิทธิ์ ไตรรัตนประพันธ์</t>
  </si>
  <si>
    <t>กรกนก วงศ์บุญรอด</t>
  </si>
  <si>
    <t>วัดอ้อมน้อย</t>
  </si>
  <si>
    <t>สมุทรสาคร</t>
  </si>
  <si>
    <t>โกลัญญา อินทศร</t>
  </si>
  <si>
    <t>กัญญ์วรา ประเสริฐจันทึก</t>
  </si>
  <si>
    <t>เจริญสุขอุดมวิทยา</t>
  </si>
  <si>
    <t>กำแพงเพชร</t>
  </si>
  <si>
    <t>ชัชพงศ์ ท้าวลา</t>
  </si>
  <si>
    <t>นวพล ภู่ให้ผล</t>
  </si>
  <si>
    <t>ณัฐวรรธน์ แสงสิทธิชัย</t>
  </si>
  <si>
    <t>พิชามญชุ์ ญาวงศ์</t>
  </si>
  <si>
    <t>ณัฐชา กิ่งคูณ</t>
  </si>
  <si>
    <t>ศุขภวิชณ์ กฤชศุภากรณ์</t>
  </si>
  <si>
    <t>สิริเดช เลาหเลิศเดชา</t>
  </si>
  <si>
    <t>ตวัฒน์วงศ์ กาญจนะ</t>
  </si>
  <si>
    <t>วีรกุล วสันติวงค์</t>
  </si>
  <si>
    <t>ชิษณุพงศ์ แตงอ่อน</t>
  </si>
  <si>
    <t>ปัณณวรรธ ทรัพย์ศิริ</t>
  </si>
  <si>
    <t>ปัณรส มงคลโสภณรัตน์</t>
  </si>
  <si>
    <t>อรรถมิตร</t>
  </si>
  <si>
    <t>อัลโทนิโอ คาร์โล ฮูซาริ</t>
  </si>
  <si>
    <t>สองภาษาลาดพร้าว</t>
  </si>
  <si>
    <t>ศิริประภา สมมา</t>
  </si>
  <si>
    <t>สุธาสินี มุขประดับ</t>
  </si>
  <si>
    <t>บ้านตากอง</t>
  </si>
  <si>
    <t>กรวิชญ์ แก้วไทรเลิศ</t>
  </si>
  <si>
    <t>สรชา วิศเวศวร</t>
  </si>
  <si>
    <t>ณัฐนิชา ศิริไกรวัฒนาวงศ์</t>
  </si>
  <si>
    <t>พัทธานันท์ เกียรติพงศ์พันธ์</t>
  </si>
  <si>
    <t>ตรรกพล ตันธวัช</t>
  </si>
  <si>
    <t>กนกรัตน์ วงษ์มาก</t>
  </si>
  <si>
    <t>บัวทิพย์ ชุมคง</t>
  </si>
  <si>
    <t>จักรภูมิ สร้อยวิชา</t>
  </si>
  <si>
    <t>กัญจรัตน์ อำพันพันธ์</t>
  </si>
  <si>
    <t>ณภัท อุตบัววงศ์</t>
  </si>
  <si>
    <t>อภิชญา ดีดวงแก้ว</t>
  </si>
  <si>
    <t>ปภาพิณ ประไพวัชรพันธ์</t>
  </si>
  <si>
    <t>สขิลา โมกขะเวส</t>
  </si>
  <si>
    <t>เพ็ญพิชชา ภาชนะสุวรรณ</t>
  </si>
  <si>
    <t>ศักดิธัช ธนาสดใส</t>
  </si>
  <si>
    <t>รวีพร ซิว</t>
  </si>
  <si>
    <t>จักรกฤษณ์ ลิ้มพิพัฒน์</t>
  </si>
  <si>
    <t>สรรเพชญ์ วัฒนไพโรจน์รัตน์</t>
  </si>
  <si>
    <t>วุฒิชาติ จ่าบุญ</t>
  </si>
  <si>
    <t>ธันยาพร บรรหาร</t>
  </si>
  <si>
    <t>ปุษยาพร สุขมี</t>
  </si>
  <si>
    <t>ตฤณนาพร จารุนงคราญ</t>
  </si>
  <si>
    <t xml:space="preserve"> ปัณณวิชญ์ ทองงาม</t>
  </si>
  <si>
    <t>นฤเบศน์ ชุง</t>
  </si>
  <si>
    <t>ภัทรกฤช สิริกันตโชติ</t>
  </si>
  <si>
    <t>ธนาภา วัฒนะกิจ</t>
  </si>
  <si>
    <t>ศุภสิน ศรีทอง</t>
  </si>
  <si>
    <t>รัฐกิตต์ รัฐศักดิ์นาชากุล</t>
  </si>
  <si>
    <t>พิชามญชุ์ จูปรางค์</t>
  </si>
  <si>
    <t>ชวิษฐา พุดจีบ</t>
  </si>
  <si>
    <t>การัญศึกษา</t>
  </si>
  <si>
    <t>ภาคิน มหาปัญญาวงศ์</t>
  </si>
  <si>
    <t>วีรัญ วิริยะภาพ</t>
  </si>
  <si>
    <t>จิณณะ จารุพิจารณา</t>
  </si>
  <si>
    <t>ทัศน์พล บุญแจก</t>
  </si>
  <si>
    <t>คณิศร ด้วงโพธิ์</t>
  </si>
  <si>
    <t>ธนอรรถ อิ่มเอิบ</t>
  </si>
  <si>
    <t>ชณัญญา บุญทศ</t>
  </si>
  <si>
    <t>ณัฐธิกานต์ แก้วสุกใส</t>
  </si>
  <si>
    <t>วชิรญาณ์ วิสันเทียะ</t>
  </si>
  <si>
    <t>วณิชย์ชญา วิสันเทียะ</t>
  </si>
  <si>
    <t>อนุบาลนครราชสีมา</t>
  </si>
  <si>
    <t>วรวลัณช์ เลาหสินนุรักษ์</t>
  </si>
  <si>
    <t>อชิตพล ผุงแสงมณีวงค์</t>
  </si>
  <si>
    <t>ศุภวรรษ เนื่องจำนงค์</t>
  </si>
  <si>
    <t>จิตรภาณุ แจ้งสรีสุข</t>
  </si>
  <si>
    <t>อนุบาลบูรณิจฉ์</t>
  </si>
  <si>
    <t>ฐปนัท โพธิ์ทอง</t>
  </si>
  <si>
    <t>การัณยภาส สุทธศีล</t>
  </si>
  <si>
    <t>นพนัทธพงศ์ ตรีสุขเกษม</t>
  </si>
  <si>
    <t>กัณฑ์เอก จริยานุพัฒนกุล</t>
  </si>
  <si>
    <t>นันท์นภัส บัตรสมบูรณ์</t>
  </si>
  <si>
    <t>โปรดปราน จวง</t>
  </si>
  <si>
    <t>อัสสัมชัญหลักสูตรภาษาอังกฤษ</t>
  </si>
  <si>
    <t>ยศพนธ์ ธราวงศ์ทิพย์</t>
  </si>
  <si>
    <t>วัชรากร สมแสง</t>
  </si>
  <si>
    <t>พีรเดช วาฤทธิ์</t>
  </si>
  <si>
    <t>สุวัชร ฑีฆะบุตร</t>
  </si>
  <si>
    <t>ชิติพัทธ์ ศรีเบญจาวัตร</t>
  </si>
  <si>
    <t>กัณณ์ ยิ้มนุช</t>
  </si>
  <si>
    <t>ธนกร ศรีทอง</t>
  </si>
  <si>
    <t>ธนชาติ กวีธนกุล</t>
  </si>
  <si>
    <t>นภัทร สุรพลชัย</t>
  </si>
  <si>
    <t>สุธีราลักษณ์ เทียนสุวรรณ</t>
  </si>
  <si>
    <t>ธิติพัทธ์ ฐิตธรรมพันธุ์</t>
  </si>
  <si>
    <t>ธัญญาพร บุตรตรีวงศ์</t>
  </si>
  <si>
    <t xml:space="preserve"> หย่ำเส่ง เอริก แชร์</t>
  </si>
  <si>
    <t>วิคกี้ วิทยฐานกรณ์</t>
  </si>
  <si>
    <t>ศิขฎาญค์ ไวกัณสุรส</t>
  </si>
  <si>
    <t>ธนัชพร ทองเดช</t>
  </si>
  <si>
    <t>Saint Louis Chachoengsao</t>
  </si>
  <si>
    <t>ภีมศิลป์ ทับมณี</t>
  </si>
  <si>
    <t>ธีร์จิตร ทับมณี</t>
  </si>
  <si>
    <t>พิพิธชัย ปิยะเจริญวัฒนา</t>
  </si>
  <si>
    <t>จตุภัทร ตั้งกิจสุวานิช</t>
  </si>
  <si>
    <t>จิรัฎฐ์ เงินโอฬาร</t>
  </si>
  <si>
    <t xml:space="preserve"> เอ็ม เจ ชอณ ก๊อดวิน</t>
  </si>
  <si>
    <t>พีรพัฒน์ พงศ์ศิริวิลาศ</t>
  </si>
  <si>
    <t>ฑิฆัมพร มหาธนสกุลพงศ์</t>
  </si>
  <si>
    <t>พัทธ์ธีรา วงศ์จักรแก้ว</t>
  </si>
  <si>
    <t>ปณิตา กิจกอบรัตน์</t>
  </si>
  <si>
    <t>ภูมิพัฒน์ เนตรหาญ</t>
  </si>
  <si>
    <t>กตัญญุตา สุวรรณปัฏนะ</t>
  </si>
  <si>
    <t>พิธิวัฒน์ ตันจริยภรณ์</t>
  </si>
  <si>
    <t>สถาบันสอนครอสเวิร์ด Mind Play</t>
  </si>
  <si>
    <t>ธนกร พุ่มโพธิงาม</t>
  </si>
  <si>
    <t>สุนิตา เสมอภาค</t>
  </si>
  <si>
    <t>กนกลักษณ์ หอมเทียม</t>
  </si>
  <si>
    <t>กรภัทร์ สิงห์สร้อย</t>
  </si>
  <si>
    <t>สรัณวิชญ์ คิ้วโรจนคุปต์</t>
  </si>
  <si>
    <t>อภิวิชญ์ ธุวะชาวสวน</t>
  </si>
  <si>
    <t>รามพิสุทธิ์ เคนเเสนโคตร</t>
  </si>
  <si>
    <t>ณัฐวดี ไชยจิตรเจริญรุ่ง</t>
  </si>
  <si>
    <t>มาริโอ คาร์โล ฮูซาริ</t>
  </si>
  <si>
    <t>ญาณิศา วรรณะ</t>
  </si>
  <si>
    <t>จิตรกร เทพประสิทธิ์</t>
  </si>
  <si>
    <t>ณัฏฐวี วัชรนุรธร</t>
  </si>
  <si>
    <t>พรฤทธิ์ แซ่เจียง</t>
  </si>
  <si>
    <t>ภัทรภร เอื้ออนุกร</t>
  </si>
  <si>
    <t>กชพร นิรมิตร</t>
  </si>
  <si>
    <t>ธัญพร กอวัฒนา</t>
  </si>
  <si>
    <t>พงศ์สาริน เฉลิมวงศ์วิวัฒน์</t>
  </si>
  <si>
    <t>ณธีพัฒน์ สัตย์มาก</t>
  </si>
  <si>
    <t>นภศร สีสังข์</t>
  </si>
  <si>
    <t>สุวิจักขณ์ ปฐมวงศ์ธนาวุฒิ</t>
  </si>
  <si>
    <t>ธีธัช ธีรานันตชัย</t>
  </si>
  <si>
    <t>ณิชากานต์ งามสมบัติ</t>
  </si>
  <si>
    <t>พิชญ์พัชชา ตรีเนตร</t>
  </si>
  <si>
    <t>กรรณิการ์ เทียมลี้</t>
  </si>
  <si>
    <t>ธิดาพร ทัศคร</t>
  </si>
  <si>
    <t>ปัญญ์ณัฐ บุญปวัน</t>
  </si>
  <si>
    <t>ปานณาวิน หนองจิก</t>
  </si>
  <si>
    <t>จิรวัฒน์ ตระกูลบุญยงค์</t>
  </si>
  <si>
    <t>ชุติกาญน์ ชาติทำ</t>
  </si>
  <si>
    <t>ธัญชนก โพธาจาติกุล</t>
  </si>
  <si>
    <t>ณัฐธีร์ ลิ้มบวรนันท์</t>
  </si>
  <si>
    <t>ธนกฤต มณีวงษ์</t>
  </si>
  <si>
    <t>ณิชา ไชยอัชนรัตน์</t>
  </si>
  <si>
    <t>ปุนยนุช</t>
  </si>
  <si>
    <t>กิจภูมิ มีสวัสดิ์</t>
  </si>
  <si>
    <t>ฐิติวัชร์ จาง</t>
  </si>
  <si>
    <t>อภิรักษ์ วิวรรธนาภิรักษ์</t>
  </si>
  <si>
    <t>ณัฐพัชร์ ปวีร์พงษ์ลดา</t>
  </si>
  <si>
    <t>สัณห์ประวิณ จำปี</t>
  </si>
  <si>
    <t>ปัณณวิชญ์ คงวุฒิปัญญา</t>
  </si>
  <si>
    <t>จิรทีปต์ แซ่มู่</t>
  </si>
  <si>
    <t>ขวัญชนก หาญชาญชัย</t>
  </si>
  <si>
    <t>ภริดา สุดปาน</t>
  </si>
  <si>
    <t>อิงควัชร์ โอสนานนท์</t>
  </si>
  <si>
    <t>อิทธิพัทธ์ ภูทวี</t>
  </si>
  <si>
    <t>วสุ เลิศธนกิจเจริญ</t>
  </si>
  <si>
    <t>วีรภัทร แอนดริว วอง</t>
  </si>
  <si>
    <t>เหมันต์ ขันธ์รักษา</t>
  </si>
  <si>
    <t>ฟ้าใส ไชยคีรี</t>
  </si>
  <si>
    <t>ณัฐณิชา</t>
  </si>
  <si>
    <t>จิรภัทร เนื่องจำนงค์</t>
  </si>
  <si>
    <t>วุฒิพงษ์ เจริญจันทร์</t>
  </si>
  <si>
    <t>ณิชา ศัพท์สุวรรณ์</t>
  </si>
  <si>
    <t>กุลนิภาณัฏฐ์ พินธุรักษ์</t>
  </si>
  <si>
    <t>วิธวินท์ งามวิทย์โรจน์</t>
  </si>
  <si>
    <t>ณัฐณิชา เดชสกุลฤทธิ์</t>
  </si>
  <si>
    <t>วินิทรา สถิตย์วิริยะกุล</t>
  </si>
  <si>
    <t>ภีมพัฒน์ อรรถกรพิพัฒน์</t>
  </si>
  <si>
    <t>กรรปพน ชมภูพันธุ์</t>
  </si>
  <si>
    <t>ศรัญญา ก๊อตวิน</t>
  </si>
  <si>
    <t>กฤตชญา อุดมบุญดี</t>
  </si>
  <si>
    <t>คุณาภาส เอนกพัฒนกิจ</t>
  </si>
  <si>
    <t>พัฒนทรัพย์ เหล่าศรีวิจิตร</t>
  </si>
  <si>
    <t>อิสรีย์ กิจกอบชัย</t>
  </si>
  <si>
    <t>ปุญชรัสมิ์ ทนาพรโชคอนันท์</t>
  </si>
  <si>
    <t xml:space="preserve"> ณัฐนันท์ ปมิตต์ศิล</t>
  </si>
  <si>
    <t xml:space="preserve"> พศิกาญจน์ ยางสูง</t>
  </si>
  <si>
    <t xml:space="preserve"> ณภัทร จงสุขมีทรัพย์</t>
  </si>
  <si>
    <t xml:space="preserve"> ณัฐณิชา วชิรรุ่งเรือง</t>
  </si>
  <si>
    <t xml:space="preserve"> มนัญญาณัฏฐ์ ศิริประเสริฐสุข</t>
  </si>
  <si>
    <t xml:space="preserve"> สุภัสสรา โพธิ์รักษา</t>
  </si>
  <si>
    <t xml:space="preserve"> ภัควลัญชญ์ ทองวัชรานนท์</t>
  </si>
  <si>
    <t xml:space="preserve"> ศิรพัฒ ณัฐวุฒิ</t>
  </si>
  <si>
    <t xml:space="preserve"> กัญญ์กนิษฐ์ ลิ้มวัฒนะพันธ์</t>
  </si>
  <si>
    <t xml:space="preserve"> พลอยปรียา กังวาลสิงหนาท</t>
  </si>
  <si>
    <t xml:space="preserve"> คริษฐ์ ทรัพย์ส่งเสริม</t>
  </si>
  <si>
    <t xml:space="preserve"> นรีรัตน์ ธรรมรักษ์เจริญ</t>
  </si>
  <si>
    <t xml:space="preserve"> สุภัสสร โพธิ์รักษา</t>
  </si>
  <si>
    <t xml:space="preserve"> กันยาวีร์ นครสวรรค์</t>
  </si>
  <si>
    <t xml:space="preserve"> พัณณพัฒน์ โจววิทูรกิจ</t>
  </si>
  <si>
    <t xml:space="preserve"> สมิตานัน กมลเวช</t>
  </si>
  <si>
    <t>วรินทร แล่นโคตร</t>
  </si>
  <si>
    <t xml:space="preserve"> รดา สุกวรรณรัตน์</t>
  </si>
  <si>
    <t xml:space="preserve"> คีรีวงศ์ ศิริประภาวดี</t>
  </si>
  <si>
    <t xml:space="preserve"> ชิษณุพงศ์ ศรีสุวราภรณ์</t>
  </si>
  <si>
    <t>ณัฐปันเพชร พาชีรัตน์</t>
  </si>
  <si>
    <t>อนุบาลชลบุรี</t>
  </si>
  <si>
    <t>หยกทิพย์ กิจฉลอง</t>
  </si>
  <si>
    <t xml:space="preserve"> ภูริชญา ขุททกพันธ์ุ</t>
  </si>
  <si>
    <t xml:space="preserve"> กัญพัชร ประสิทธิ์วัฒนเสรี</t>
  </si>
  <si>
    <t xml:space="preserve"> อภิศฎา ฉันทวิลาศ</t>
  </si>
  <si>
    <t>นภาดา สมุทรพุทธา</t>
  </si>
  <si>
    <t xml:space="preserve"> อภิญญา ไชยสิทธิ์</t>
  </si>
  <si>
    <t xml:space="preserve"> ภคพร ศรีอ่อนรอด</t>
  </si>
  <si>
    <t xml:space="preserve"> ชยกร พรเทวบัญชา</t>
  </si>
  <si>
    <t xml:space="preserve"> ณัฐรดา พุดจันทึก</t>
  </si>
  <si>
    <t xml:space="preserve"> ธีรภัทร ณัฐพงศ์มธุธนา</t>
  </si>
  <si>
    <t xml:space="preserve"> พลอยชมพู ตันติบุญจันทร์</t>
  </si>
  <si>
    <t>วรวรรธน์ สุวรรณสกนธ์</t>
  </si>
  <si>
    <t xml:space="preserve"> กมลลักษณ์ ตันติสุขารมย์</t>
  </si>
  <si>
    <t xml:space="preserve"> ปัณณทัต อิ่มเขียว</t>
  </si>
  <si>
    <t>อนพัทย์ กิจสุนทรศักดิ์</t>
  </si>
  <si>
    <t xml:space="preserve"> จิรชยา ทองโรงใหญ่</t>
  </si>
  <si>
    <t xml:space="preserve"> ธนพัฒน์ ปฐมโรจนฤทธิ์</t>
  </si>
  <si>
    <t xml:space="preserve"> วัชรเกียรติ แสงทองพินิจ</t>
  </si>
  <si>
    <t xml:space="preserve"> จิรวัฒน์ จงวัฒนาเจริญสิน</t>
  </si>
  <si>
    <t xml:space="preserve"> พอดี มกรกิจวิบูลย์</t>
  </si>
  <si>
    <t>ภัทรลดา คำหลง</t>
  </si>
  <si>
    <t xml:space="preserve"> ชิษณุพงศ์ พณิชย์พิบูลย์</t>
  </si>
  <si>
    <t xml:space="preserve"> กฤษฎา ปฐมพงษ์พันธุ์</t>
  </si>
  <si>
    <t>รภัสศิญา ศรีไสว</t>
  </si>
  <si>
    <t xml:space="preserve"> ณัฐฐานันท์ รัตนปัญญา</t>
  </si>
  <si>
    <t>กัญญาพัชร สุวรรณ</t>
  </si>
  <si>
    <t xml:space="preserve"> จิรณัฐ บัวศร</t>
  </si>
  <si>
    <t xml:space="preserve"> อริญชัย ทรัพย์เจริญ</t>
  </si>
  <si>
    <t xml:space="preserve"> สาระ เขมะกนก</t>
  </si>
  <si>
    <t xml:space="preserve"> สรวิชญ์ สงกรานตานนท์</t>
  </si>
  <si>
    <t>นัฐพร ฤทัยทิพากร</t>
  </si>
  <si>
    <t>ภาคิน แซ่ตั้ง</t>
  </si>
  <si>
    <t>วรินทร คูเสถียร</t>
  </si>
  <si>
    <t>ศิกวัส กริ่งสันเทียะ</t>
  </si>
  <si>
    <t>รัตติยาพร อยู่สุข</t>
  </si>
  <si>
    <t>วิมลศิริ คิ้วทรัพย์เจริญ</t>
  </si>
  <si>
    <t>นพนันทน์ เรืองทิพนันท์</t>
  </si>
  <si>
    <t>กาญจนา พิจารย์</t>
  </si>
  <si>
    <t>ศุภมิตร หล่อโศภิษฐ์</t>
  </si>
  <si>
    <t>อภิสิทธิ์ ชำนาญ</t>
  </si>
  <si>
    <t>เจตนิพัทธ์ วงษ์สนิท</t>
  </si>
  <si>
    <t>ไอยรดา ทองทับ</t>
  </si>
  <si>
    <t>กัณฐมณี สว่างเนตร</t>
  </si>
  <si>
    <t>นภหิรัณย์ สถิรประภากุล</t>
  </si>
  <si>
    <t>สุุริยเดช เมธาบดี</t>
  </si>
  <si>
    <t>ญาดา ยอดกระโทก</t>
  </si>
  <si>
    <t>ชุติมา ลี้ภัย</t>
  </si>
  <si>
    <t xml:space="preserve"> กรภมร ช่วยประสาทวัฒนา</t>
  </si>
  <si>
    <t xml:space="preserve"> ธัญชนก หวานแหลม</t>
  </si>
  <si>
    <t xml:space="preserve"> แก้วพุทธ แก้วกาญจนาวรรณ</t>
  </si>
  <si>
    <t xml:space="preserve"> ภาพัชร ก้อนในเมือง</t>
  </si>
  <si>
    <t xml:space="preserve"> เกศกมล เหมันต์</t>
  </si>
  <si>
    <t xml:space="preserve"> สิตาพัชญ์ ณัฏฐ์ธนกุลบดี</t>
  </si>
  <si>
    <t>นราวิศว์ อินทศักดิ์อุบล</t>
  </si>
  <si>
    <t>สุวิจักขณ์ กลกิจ</t>
  </si>
  <si>
    <t xml:space="preserve"> โยษิตา ธีรภาพสกุลวงศ์</t>
  </si>
  <si>
    <t xml:space="preserve"> กานต์พิชชา โนรี</t>
  </si>
  <si>
    <t>ศิรดา ผาสุข</t>
  </si>
  <si>
    <t>ดญ.ภริตา รุ่งเรือง</t>
  </si>
  <si>
    <t xml:space="preserve"> ณัฏฐาวลัญช์ แต้มช่วย</t>
  </si>
  <si>
    <t xml:space="preserve"> กัญญาวีร์ แซ่เตียว</t>
  </si>
  <si>
    <t>ภูมิภัทร แสง</t>
  </si>
  <si>
    <t>ทศพล รักการค้า</t>
  </si>
  <si>
    <t xml:space="preserve"> รินรดา แสงสมบูรณ์</t>
  </si>
  <si>
    <t xml:space="preserve"> รมิดา แสงสมบูรณ์</t>
  </si>
  <si>
    <t>พีรศิษฏิ์ เหลืองอุไร</t>
  </si>
  <si>
    <t>สิรภพ บูรพาสกุล</t>
  </si>
  <si>
    <t>ธนวิชญ์ ศิริโชติวณิชย์</t>
  </si>
  <si>
    <t>กันทรากร นาเวศ</t>
  </si>
  <si>
    <t>ณัฐธิดา เกิดทวี</t>
  </si>
  <si>
    <t>นัทชา พิลาโสภา</t>
  </si>
  <si>
    <t>ศุกกร สุกใส</t>
  </si>
  <si>
    <t>กีรติกา กรีญาติ</t>
  </si>
  <si>
    <t>กันธีร์ มากโพธิ์</t>
  </si>
  <si>
    <t>ภคพล รักการค้า</t>
  </si>
  <si>
    <t>ฐิติวัฒน์ ลิ้มพัฒน์นันท์</t>
  </si>
  <si>
    <t>วรายุส บรรพต</t>
  </si>
  <si>
    <t>ชาญณรงค์ รอดราษฎร</t>
  </si>
  <si>
    <t>นตท.เจษฎากร สถาปนา</t>
  </si>
  <si>
    <t>อิศริยะ จันทร์ศิริ</t>
  </si>
  <si>
    <t>ภูมิบดี แพรัตน์</t>
  </si>
  <si>
    <t>กีรเกียรติ กลิ่นขำ</t>
  </si>
  <si>
    <t>ภัคพล ยอดแก้ว</t>
  </si>
  <si>
    <t>จักรกริช สุวรรณเสถียร</t>
  </si>
  <si>
    <t>สิรวิชญ์ วงศ์เหลืองอ่อน</t>
  </si>
  <si>
    <t>นนธวัช เพชรน่วม</t>
  </si>
  <si>
    <t>นพอนันต์ จิรกุลเรืองอรุณ</t>
  </si>
  <si>
    <t>ภัคพล อิททวิเชียร</t>
  </si>
  <si>
    <t>พงศธร พุฒซ้อน</t>
  </si>
  <si>
    <t>สารินทร์ ปิ่นแก้ว</t>
  </si>
  <si>
    <t>กิตตินันท์ โจทย์กิ่ง</t>
  </si>
  <si>
    <t>ชัยพัฒน์ จันทร์โสดา</t>
  </si>
  <si>
    <t>สุชานันท์ แสงเส้น</t>
  </si>
  <si>
    <t>ณัฐชัย เหมือนมี</t>
  </si>
  <si>
    <t>ธนกร ทรัพย์ศรี</t>
  </si>
  <si>
    <t>ภานุวัฒน์ อินทพงษ์</t>
  </si>
  <si>
    <t>ณัฐพร เสาร์แก้ว</t>
  </si>
  <si>
    <t>ชยพัฒน์ สุขโต</t>
  </si>
  <si>
    <t>เจษฐาพล พลงาม</t>
  </si>
  <si>
    <t>ยงยุทธ น่วมภักดี</t>
  </si>
  <si>
    <t>อธิวัฒน์ แสงอ่อน</t>
  </si>
  <si>
    <t>ธีรภัทร์ จันธนะสมบัติ</t>
  </si>
  <si>
    <t>จักรกฤษ เกิดไก่แก้ว</t>
  </si>
  <si>
    <t>ฉัตริน โฆษิตรมย์</t>
  </si>
  <si>
    <t>รัชกฤต ภิญญาภักดีกุล</t>
  </si>
  <si>
    <t>ธนพล ศิริรักษ์</t>
  </si>
  <si>
    <t>ณรงค์ฤทธิ์ เจริญศักดิ์</t>
  </si>
  <si>
    <t>ธนกร วิรุณพันธ์</t>
  </si>
  <si>
    <t>อนุชา สีพลเรือน</t>
  </si>
  <si>
    <t>นตท.วีรยุทธ โพธิมาศ</t>
  </si>
  <si>
    <t>มังกร ฐาปนโสภน</t>
  </si>
  <si>
    <t>วริศ กลมเกลียว</t>
  </si>
  <si>
    <t>อภิลักษณ์ วงดารา</t>
  </si>
  <si>
    <t>อภิชัย ลาลด</t>
  </si>
  <si>
    <t>รวิทเอก ทรงอุดมวัฒนา</t>
  </si>
  <si>
    <t>สาธิตม.ศรีนครินทรวิโรฒ ประสานมิตร</t>
  </si>
  <si>
    <t>รัชพล จิรพรสันติกุล</t>
  </si>
  <si>
    <t>จักรินทร์ ฉิมพุฒ</t>
  </si>
  <si>
    <t>พงศ์ธร รัตน์นุ่มน้อย</t>
  </si>
  <si>
    <t>ภควัต เอกโยธินวงศ์</t>
  </si>
  <si>
    <t>พิชญะ อภิเชษฐโยธา</t>
  </si>
  <si>
    <t>วุฒิพร การะเกษ</t>
  </si>
  <si>
    <t>สิทธิ์วสุ นามสนธิ</t>
  </si>
  <si>
    <t>วรรษกร วัฒนเมธาวี</t>
  </si>
  <si>
    <t>สาวิชญ์ เหล่าประเสริฐศิริ</t>
  </si>
  <si>
    <t>นตท.ภานุวัฒน์ ดีทองอ่อน</t>
  </si>
  <si>
    <t>ณฐภัทร กบิลโรจน์</t>
  </si>
  <si>
    <t>นตท.ธพลวัฒน์ รุจิพันธ์รัชต์</t>
  </si>
  <si>
    <t>ชัยมงคล สวัสดิ์</t>
  </si>
  <si>
    <t>ธนกฤต ฟักเกาะ</t>
  </si>
  <si>
    <t>อัษฎางค์ เหลืองมัณฑนา</t>
  </si>
  <si>
    <t>จิมมี่ สมชาย ดืกค์</t>
  </si>
  <si>
    <t>ธนพนธ์ บุญญาติศัย</t>
  </si>
  <si>
    <t>จักรภัทร หงส์กาญจนกุล</t>
  </si>
  <si>
    <t>ก่อพงศ์ อุตรศาสตร์</t>
  </si>
  <si>
    <t>สาฬหะ จักรทอง</t>
  </si>
  <si>
    <t>ภัทรชัย กลอนสม</t>
  </si>
  <si>
    <t>นตท.สุทธิภัทร ม่วงนา</t>
  </si>
  <si>
    <t>ไชยภัทธ พุ่มโยนก</t>
  </si>
  <si>
    <t>ปฏิภาณ คุ้มกล่ำ</t>
  </si>
  <si>
    <t>ธราพร แก้วดี</t>
  </si>
  <si>
    <t>กิตติกานต์ อนุชาติ</t>
  </si>
  <si>
    <t>อนุรักษ์ พัดแดง</t>
  </si>
  <si>
    <t>รัฐพล เทียมณรงค์</t>
  </si>
  <si>
    <t>ภรภพ สิริงามวรกุล</t>
  </si>
  <si>
    <t>วิชิต ประสมพงษ์</t>
  </si>
  <si>
    <t>บางพลีราชฎร์บำรุง</t>
  </si>
  <si>
    <t>หฤษฏ์ เนียมทอง</t>
  </si>
  <si>
    <t>จตุพร ผดุงวิทย์</t>
  </si>
  <si>
    <t>เคลวิน คนอฟเปอร์</t>
  </si>
  <si>
    <t>เทพวรรณ ศิริวัฒน์</t>
  </si>
  <si>
    <t>คฑายุ คมขำหนัก</t>
  </si>
  <si>
    <t>เตชภณ พงษ์เวียง</t>
  </si>
  <si>
    <t>สหชาติ สงสีจันทร์</t>
  </si>
  <si>
    <t>ศรีรัตน์ โพชะเรือง</t>
  </si>
  <si>
    <t>วิชัย วราห์คำ</t>
  </si>
  <si>
    <t>ธนวัต รุ่งรส</t>
  </si>
  <si>
    <t>พงศกร หีบแก้ว</t>
  </si>
  <si>
    <t>จักรพงศ์ แย้มกระจ่าง</t>
  </si>
  <si>
    <t>นันท์วัฒน์ สุเปรมศรี</t>
  </si>
  <si>
    <t>ปพนธีร์ ฟักศรีเมือง</t>
  </si>
  <si>
    <t>ธีรวัฒน์ จันธนะสมบัติ</t>
  </si>
  <si>
    <t>ภาณุเดช แก้วละมูล</t>
  </si>
  <si>
    <t>กิตติศักดิ์ กีรติอิสริยะกุล</t>
  </si>
  <si>
    <t>ชญานนท์ สงประเสริฐ</t>
  </si>
  <si>
    <t>รชานนท เปล่งปลั่ง</t>
  </si>
  <si>
    <t>กันตวัฒน์ สุขกลาง</t>
  </si>
  <si>
    <t>นตท.พิสิษฐ์ อังกลมเกลียว</t>
  </si>
  <si>
    <t>จิรวัฒน์ ตากิ่มนอก</t>
  </si>
  <si>
    <t>ธีรพันธ์ มีโภคกิจ</t>
  </si>
  <si>
    <t>ชนกานต์ บุษบา</t>
  </si>
  <si>
    <t>อนิวัฒน์ ซิ้มเจริญ</t>
  </si>
  <si>
    <t>ธนวัฒน์ วุฒินันติวงศ์</t>
  </si>
  <si>
    <t>ลือพงค์ เปาว์ชัยนิตย์</t>
  </si>
  <si>
    <t>สิรภพ ทองพราว</t>
  </si>
  <si>
    <t>พรพิภพ นามเชียงศรี</t>
  </si>
  <si>
    <t>วราวุธ กิจเจริญ</t>
  </si>
  <si>
    <t>ธนวิชญ์ สาริกา</t>
  </si>
  <si>
    <t>วัฒนา กรวยสวัสดิ์</t>
  </si>
  <si>
    <t>จิรพัฒน์ เกษรบัว</t>
  </si>
  <si>
    <t>ชัชวาลย์ คู้จ้อย</t>
  </si>
  <si>
    <t>ธรรมภณ นุ่มสารพัดนึก</t>
  </si>
  <si>
    <t>ณัฐฐพงษ์ เวชวงษ์</t>
  </si>
  <si>
    <t>สุริยา ทาซ้าย</t>
  </si>
  <si>
    <t>ยศพล เอี่ยมอ่อน</t>
  </si>
  <si>
    <t>วรวัฒน์ จันทร์เขียว</t>
  </si>
  <si>
    <t>ชาญวิทย์ การะเวก</t>
  </si>
  <si>
    <t>ธนกร เหมศาสตร์</t>
  </si>
  <si>
    <t>รัตนโกสินทร์สมโภชบวรนิเวศศาลายา</t>
  </si>
  <si>
    <t>ณัฐวัฒน์ ตั้งโซ๊ะ</t>
  </si>
  <si>
    <t>วันชนะ เกิดแก้ว</t>
  </si>
  <si>
    <t>ธนายุทธ สุพจน์</t>
  </si>
  <si>
    <t>ศุภณัฐ สกุณี</t>
  </si>
  <si>
    <t>บ้านบึง "อุตสาหกรรมนุเคราะห์"</t>
  </si>
  <si>
    <t>นตท.ฉันทวัฒน์ ประยูรวรรณ</t>
  </si>
  <si>
    <t>ภูมินทร์ พรมพิมพ์</t>
  </si>
  <si>
    <t>สิทธิวัฒน์ เจนสุขสถิตไพศาล</t>
  </si>
  <si>
    <t>ณัฐวุฒิ แก้วคำ</t>
  </si>
  <si>
    <t>ขวัญชัย หงส์โต</t>
  </si>
  <si>
    <t>ปวเรส สมสุวรรณศักดิ์</t>
  </si>
  <si>
    <t>พีรปกรณ์ พรพิกุล</t>
  </si>
  <si>
    <t>รัตนากร เปียชาติ</t>
  </si>
  <si>
    <t>ปุณยวีร์ แสงศรี</t>
  </si>
  <si>
    <t>พิชิตขันธ์ โพธ์ทอง</t>
  </si>
  <si>
    <t>หาญณรงค์ อินมณี</t>
  </si>
  <si>
    <t>นตท.ชนสิษฎ์ บุรกรณ์</t>
  </si>
  <si>
    <t>นฤชัย คำใจ</t>
  </si>
  <si>
    <t>รัตนโกสินทร์บวรนิเวศศาลายา</t>
  </si>
  <si>
    <t>วราเทพ สุขครุฑ</t>
  </si>
  <si>
    <t>วุฒินันท์ แก้วจินดา</t>
  </si>
  <si>
    <t xml:space="preserve"> รัตนโกสินทร์สมโภชบวรนิเวศศาลายาฯ</t>
  </si>
  <si>
    <t>ระชานนท์ ยุพา</t>
  </si>
  <si>
    <t>ภัครภัสส์ โพธิ์สร้อยกนก</t>
  </si>
  <si>
    <t>เมธาวี เจนจบ</t>
  </si>
  <si>
    <t>นิศาชล แสงกลาง</t>
  </si>
  <si>
    <t>ราชประชาสมาสัย</t>
  </si>
  <si>
    <t>กฤษณา พินสำราญ</t>
  </si>
  <si>
    <t xml:space="preserve"> กมลวรรณ ปานทอง</t>
  </si>
  <si>
    <t>จิราภา บุญทาทิพย์</t>
  </si>
  <si>
    <t>ธมนวรรณ บุญพา</t>
  </si>
  <si>
    <t>ชฎาทิพย์ สมเจตนา</t>
  </si>
  <si>
    <t>เตรียมอุดมศึกษาน้อมเกล้า ปทุมธานี</t>
  </si>
  <si>
    <t>ชนนิกานต์ ชาญมงคล</t>
  </si>
  <si>
    <t>ปิยธิดา สงบดี</t>
  </si>
  <si>
    <t>บังอร ผาดี</t>
  </si>
  <si>
    <t>อาทิตยา โมชฎาพร</t>
  </si>
  <si>
    <t>พิรดา เชิดศรี</t>
  </si>
  <si>
    <t>เจนจิรา จุรุฑา</t>
  </si>
  <si>
    <t>กนกกร วงศ์จุฑาวัฒน์</t>
  </si>
  <si>
    <t>กัญญาพร ทองแพง</t>
  </si>
  <si>
    <t>สรัญชนา พันธุ์ยักษ์</t>
  </si>
  <si>
    <t>กรชกร สุขเทียบ</t>
  </si>
  <si>
    <t>อภิชญา ทองประเสริฐ</t>
  </si>
  <si>
    <t>รัญชิดา กิติเรืองแสง</t>
  </si>
  <si>
    <t>สาธิตม.ศรีนครินทรวิโรฒปทุมวัน</t>
  </si>
  <si>
    <t>พรรณฌิมาร์ ไพรัตน์</t>
  </si>
  <si>
    <t>วิธาดา เกตุเล็ก</t>
  </si>
  <si>
    <t>นันทวัน เอ็มเกตุ</t>
  </si>
  <si>
    <t>หทัยทิพย์ พันธ์ศรี</t>
  </si>
  <si>
    <t>จิราวรรณ กรรณเทพ</t>
  </si>
  <si>
    <t xml:space="preserve"> อัปษร บุญมา</t>
  </si>
  <si>
    <t>อัจฉรา เทพบุตร</t>
  </si>
  <si>
    <t>จุฬาลักษณ์ บุตรสนม</t>
  </si>
  <si>
    <t>นฤมล เรือนแก้ว</t>
  </si>
  <si>
    <t>ปรางค์ชมพู อ่ำอุ่น</t>
  </si>
  <si>
    <t>เบญญทิพย์ โมครัตน์</t>
  </si>
  <si>
    <t>บางพลีราษฎ์บำรุง</t>
  </si>
  <si>
    <t>รุ่งตะวัน เกลี้ยงจิตร</t>
  </si>
  <si>
    <t>จรินทิพย์ ภูยอด</t>
  </si>
  <si>
    <t>ธัญยรัตน์ ศรีเมืองบุญธาดา</t>
  </si>
  <si>
    <t>ณีรนุช นิลพลกรัง</t>
  </si>
  <si>
    <t>ชุตินันท์ บุตะโยธี</t>
  </si>
  <si>
    <t>พรชิตา อุตราศรี</t>
  </si>
  <si>
    <t>กาญจนา ชะดรรัมย์</t>
  </si>
  <si>
    <t>บุปผชาติ ป้องบุญจันทร์</t>
  </si>
  <si>
    <t>ณัฐกานต์ ดีเบา</t>
  </si>
  <si>
    <t>ชนม์ชนก อรรณพเพชร</t>
  </si>
  <si>
    <t>เกศยามนต์ บุตรษานนท์</t>
  </si>
  <si>
    <t>ณัฐธิดา แสงสกุล</t>
  </si>
  <si>
    <t>พิชญา บุญปลื้ม</t>
  </si>
  <si>
    <t>รุ่งทิพย์ ผ่องพุธ</t>
  </si>
  <si>
    <t>อธิฏา กลัดสำเนียง</t>
  </si>
  <si>
    <t>ฐิตาภรณ์ พุ่มระชัฎร์</t>
  </si>
  <si>
    <t>พิราภรณ์ กสิกรสุนทรชัย</t>
  </si>
  <si>
    <t>สมัญญา กิตติวิริยะ</t>
  </si>
  <si>
    <t>ธันยชนก วงศ์เจตดิลก</t>
  </si>
  <si>
    <t>ปุณญิสา ขาวสะอาด</t>
  </si>
  <si>
    <t>วรัญญา พูลทอง</t>
  </si>
  <si>
    <t>นิมนต์ ฤกษ์มี</t>
  </si>
  <si>
    <t>วิชญาพร รอดเจริญ</t>
  </si>
  <si>
    <t>เกวลิน ใหม่จันดี</t>
  </si>
  <si>
    <t>M.S.L.C.</t>
  </si>
  <si>
    <t>เยาวภาวรรณ เยาวมาลย์</t>
  </si>
  <si>
    <t>กนกพร ฮวดศรี</t>
  </si>
  <si>
    <t>ชนินาถ โตใหญ่</t>
  </si>
  <si>
    <t>ชุติกาญจน์ ฟุ้งสาคร</t>
  </si>
  <si>
    <t>สาธินันท์ โพธิ์ศรีทอง</t>
  </si>
  <si>
    <t>กานต์สุดา อัตวัฒนา</t>
  </si>
  <si>
    <t>สมุทรสาครบูรณะ</t>
  </si>
  <si>
    <t>สันต์ฤทัย ใจสิงห์</t>
  </si>
  <si>
    <t>ณัฏฐิดา รสมนตรี</t>
  </si>
  <si>
    <t>ธนัญญา เพ็ชรดี</t>
  </si>
  <si>
    <t>กัญญาพัชร ปานโพธิ์ทอง</t>
  </si>
  <si>
    <t>ศศิมา มหาธนะสาร</t>
  </si>
  <si>
    <t>เรณุณัญช์ นันทพฤกษา</t>
  </si>
  <si>
    <t>ณัฐริกา ไอยแก้ว</t>
  </si>
  <si>
    <t>มณีกานต์ จันทรา</t>
  </si>
  <si>
    <t>ธนพร สุขปราโมทย์</t>
  </si>
  <si>
    <t>วรวรรณ บุญส่ง</t>
  </si>
  <si>
    <t>ณัฐกานต์ สังข์เขียว</t>
  </si>
  <si>
    <t>ภัททิยา นันกลาง</t>
  </si>
  <si>
    <t>ทิวาวรรณ จิตต์จันทร์</t>
  </si>
  <si>
    <t>กนกวรรณ ประสารศรี</t>
  </si>
  <si>
    <t>ปณิสรา ดีเลิศ</t>
  </si>
  <si>
    <t>กุลจิรา เร้าเรืองวัฒนากุล</t>
  </si>
  <si>
    <t>เกษศิณี ธนูผาย</t>
  </si>
  <si>
    <t>จุฑามาศ อินคล้าย</t>
  </si>
  <si>
    <t>ปิยะพร วงค์กันหา</t>
  </si>
  <si>
    <t>ชโลธร โลหะพันธ์</t>
  </si>
  <si>
    <t>วิลาวัลย์ แสงอาวุธ</t>
  </si>
  <si>
    <t>Pimpisa Phatrapunpong</t>
  </si>
  <si>
    <t>สตรีนนทบุรี</t>
  </si>
  <si>
    <t>รุจิรา แสนเสนาะ</t>
  </si>
  <si>
    <t>ณัฐณิชา คอนเมือง</t>
  </si>
  <si>
    <t>ฐาปนี จันทร์อ่ำ</t>
  </si>
  <si>
    <t>หนองตากยาตั้งวิริยะราษฎร์บำรุง</t>
  </si>
  <si>
    <t xml:space="preserve"> ภัทฑิรา ดอมไธสง</t>
  </si>
  <si>
    <t>อภิชญา ตาคอ</t>
  </si>
  <si>
    <t>ภัททิยา เกลี้ยงกมล</t>
  </si>
  <si>
    <t>Chanakarn Sriwimon</t>
  </si>
  <si>
    <t>ลลิตา โนนคล้อ</t>
  </si>
  <si>
    <t>จันทิมา วงษ์ศรีทา</t>
  </si>
  <si>
    <t>สุกัญญา ชินวิชา</t>
  </si>
  <si>
    <t>พลอยชนก บุญมา</t>
  </si>
  <si>
    <t>ชนิดาภา สุขเจริญ</t>
  </si>
  <si>
    <t>นุชศรา กลิ่นหอม</t>
  </si>
  <si>
    <t>มิรันตี ตะวันเลิศสกุล</t>
  </si>
  <si>
    <t>ระพีพรรณ พุ่มอินทร์</t>
  </si>
  <si>
    <t>วาสิตา ฮวดสุวรรณ์</t>
  </si>
  <si>
    <t>ภัทรวดี สุดสาคร</t>
  </si>
  <si>
    <t>พรรวินท์ สิทธิศักดิ์</t>
  </si>
  <si>
    <t>วราภรณ์ ดีประเสริฐ</t>
  </si>
  <si>
    <t>สิริวรรณ สำเนียงใหม่</t>
  </si>
  <si>
    <t>จุฬาลักษณ์ ป้องศรี</t>
  </si>
  <si>
    <t>สุวิดา ยองใย</t>
  </si>
  <si>
    <t>สุทธิดา ศักดิ์สูงชูวงศ์</t>
  </si>
  <si>
    <t>จิราพร มาลัย</t>
  </si>
  <si>
    <t>นุศรา ทวีพันธุ์</t>
  </si>
  <si>
    <t>เมธานี ยงค์สาโรจน์</t>
  </si>
  <si>
    <t>สุเมธา ฟาง</t>
  </si>
  <si>
    <t>ณัฎฐณิชา นพคุณ</t>
  </si>
  <si>
    <t>ไพจิตรา วงษ์เคน</t>
  </si>
  <si>
    <t>ศุภวรรณ แซ่เถา</t>
  </si>
  <si>
    <t>นันท์นภัส เลิศสามารถ</t>
  </si>
  <si>
    <t>ปาริชา ดวงอุทิศ</t>
  </si>
  <si>
    <t>ธัณทรัพย์</t>
  </si>
  <si>
    <t>ธวัลรัตน์ ชินอัครวัฒน์</t>
  </si>
  <si>
    <t>ผกาวรรณ ธีระวัฒนานนท์</t>
  </si>
  <si>
    <t>หัทยา ใจดี</t>
  </si>
  <si>
    <t>กัลยาณี เล็กกระโทก</t>
  </si>
  <si>
    <t>วริษา จันดาวงษ์</t>
  </si>
  <si>
    <t>ปาริชาติ สุพรรรณวิภากร</t>
  </si>
  <si>
    <t>นิจวรรณ รสสร่าง</t>
  </si>
  <si>
    <t>นิธิพร ดูวิเศษ</t>
  </si>
  <si>
    <t>กุลนิดา หาดกระโทก</t>
  </si>
  <si>
    <t>กนกพร ศรีประเทศ</t>
  </si>
  <si>
    <t>ศุภัสรา ศรชัย</t>
  </si>
  <si>
    <t>ศิวพร วงค์ษาบุตร</t>
  </si>
  <si>
    <t>อรพิน พันธ์พรหม</t>
  </si>
  <si>
    <t>ธนัชพร สิงห์สร้อย</t>
  </si>
  <si>
    <t>ณัชชา ดอนเมือง</t>
  </si>
  <si>
    <t>ปฏิพร สีเข้ม</t>
  </si>
  <si>
    <t xml:space="preserve"> ณิชาภา หิมารัตน์</t>
  </si>
  <si>
    <t>กุลชา หนักไหล่</t>
  </si>
  <si>
    <t>ศรีสุดา ทองคง</t>
  </si>
  <si>
    <t>หนึ่งฤทัย บัวหลวง</t>
  </si>
  <si>
    <t>กันยารัตน์ ฮับใบ</t>
  </si>
  <si>
    <t>กิตติมา ทองดอนน้อย</t>
  </si>
  <si>
    <t>กันติมา อยู่อิ่ม</t>
  </si>
  <si>
    <t>สุธาทิพย์ เอมทิพย์</t>
  </si>
  <si>
    <t>พรนิภา ศรีสวัสดิ์</t>
  </si>
  <si>
    <t>ธนัญญา แซ่โง้ว</t>
  </si>
  <si>
    <t>ยุคนธร เพ็ญศรี</t>
  </si>
  <si>
    <t>ฐิตาภา สุเวช</t>
  </si>
  <si>
    <t>ณัฐกานต์ จันทมาศ</t>
  </si>
  <si>
    <t>ชนาพร ทองจำนงค์</t>
  </si>
  <si>
    <t>ชนัญกาญจน์ นัฐเศรษฐสิริ</t>
  </si>
  <si>
    <t>จัสมิน ศิลปะประเสริฐ</t>
  </si>
  <si>
    <t>วรรณรวี เต็มปิติเกษม</t>
  </si>
  <si>
    <t>รติมา พวงทอง</t>
  </si>
  <si>
    <t>พิชชาภา สุขประสิทธิ์</t>
  </si>
  <si>
    <t>อาทิตยา อุ่นโอสถ</t>
  </si>
  <si>
    <t>ฐิติภัทรา บัวบานพร้อม</t>
  </si>
  <si>
    <t xml:space="preserve"> ณธิดา รักภิรมย์</t>
  </si>
  <si>
    <t xml:space="preserve"> ชนิดา เพียรแย้ม</t>
  </si>
  <si>
    <t>กวิสรา สีตาล</t>
  </si>
  <si>
    <t>พนัชกร ศิริเรือง</t>
  </si>
  <si>
    <t>ณัฐฏ์ภัค ผดุงกุล</t>
  </si>
  <si>
    <t>วิมลพร จันระวงษ์</t>
  </si>
  <si>
    <t>เพชรใส จันทร์เรือง</t>
  </si>
  <si>
    <t>จุฑามาศ มณีกัญย์</t>
  </si>
  <si>
    <t>วรพร ยันอินทร์</t>
  </si>
  <si>
    <t>สุประวีณ์ นิยมราษฎร์</t>
  </si>
  <si>
    <t>โยษิตา วะลับ</t>
  </si>
  <si>
    <t>ธารารัตน์ บุญเที่ยง</t>
  </si>
  <si>
    <t>บัณฑิตา ทวีพงษ์</t>
  </si>
  <si>
    <t>พรรณทิพย์ ตรีสิงห์</t>
  </si>
  <si>
    <t>พรชนัน ดงดังชมย์</t>
  </si>
  <si>
    <t>ณัญรินทร์</t>
  </si>
  <si>
    <t>พิมยาดา อุทัยผล</t>
  </si>
  <si>
    <t xml:space="preserve"> ศรสวรรค์ ยิ่งยง</t>
  </si>
  <si>
    <t>ภัคจิรา นาทะภา</t>
  </si>
  <si>
    <t>นิสิตา พาณิชไวศวรรณ</t>
  </si>
  <si>
    <t>ชลธิชา ดาราตะคุ</t>
  </si>
  <si>
    <t>สุวิมล พละที</t>
  </si>
  <si>
    <t>ดวงกมล หมื่นชำนาญ</t>
  </si>
  <si>
    <t>พิชญ์สินี ราชไชยา</t>
  </si>
  <si>
    <t>นวรันต์ สมบูรณ์อยู่กมล</t>
  </si>
  <si>
    <t>ภัทรวีร์ สมบูรณ์อยู่กมล</t>
  </si>
  <si>
    <t>มานิตา สุวรรณคาม</t>
  </si>
  <si>
    <t>นภัสภรณ์ นกแก้ว</t>
  </si>
  <si>
    <t>อาทิตยา พวงไรสง</t>
  </si>
  <si>
    <t>ณัฐชานันท์ ฤกษ์อมรพัฒน์</t>
  </si>
  <si>
    <t>อภิสรา งามวงศ์น้อย</t>
  </si>
  <si>
    <t>ญานิศา สุมาลัย</t>
  </si>
  <si>
    <t>สุวริยาพร มงคล</t>
  </si>
  <si>
    <t>ชนิสรา สันติสถิตพงศ์</t>
  </si>
  <si>
    <t>รัตนา แหนกลาง</t>
  </si>
  <si>
    <t>ปฏิมา ปุกตะคุ</t>
  </si>
  <si>
    <t>อวิกา เรืองนก</t>
  </si>
  <si>
    <t>เอมิกา นพภาษิต</t>
  </si>
  <si>
    <t>ดญ.ปารามิตรา แดงสง่า</t>
  </si>
  <si>
    <t>พัณณิตา วรรณพิสุทธิ์กุล</t>
  </si>
  <si>
    <t>ลฎาภา เลิศภูมิภัทร</t>
  </si>
  <si>
    <t>ปุณยาพร พวงแก้ว</t>
  </si>
  <si>
    <t>โสพิศนภา นิ่มนวล</t>
  </si>
  <si>
    <t>ภัคสินี สว่างเทียนชัย</t>
  </si>
  <si>
    <t>จิราวรรณ โภคา</t>
  </si>
  <si>
    <t>สุภัทชา รอดเทศ</t>
  </si>
  <si>
    <t>ชณิสกานต์ ประสมทรัพย์</t>
  </si>
  <si>
    <t>ปัณฑารีย์ ภักดีนุกูล</t>
  </si>
  <si>
    <t>ณัฏฐธิดา บัวแก้ว</t>
  </si>
  <si>
    <t xml:space="preserve"> ดุสิตา แหยมนาค</t>
  </si>
  <si>
    <t>อัญญารัตน์ อัปการัตน์</t>
  </si>
  <si>
    <t>จิรันธนิน โกสิยานุรักษ์</t>
  </si>
  <si>
    <t>พิมพ์ลภัส ไชยทิพย์</t>
  </si>
  <si>
    <t>พิมพ์วลัญช์ นวนเจริญ</t>
  </si>
  <si>
    <t>ปิ่นแก้ว สุวรรณบำรุง</t>
  </si>
  <si>
    <t>พิชามญชุ์ ขูทก</t>
  </si>
  <si>
    <t>สุรันยา แต่งทรัพย์</t>
  </si>
  <si>
    <t>พัชรมัย ฮ่องสกุล</t>
  </si>
  <si>
    <t>ณิชารีย์ มีคุณ</t>
  </si>
  <si>
    <t xml:space="preserve"> ภัทริน เอี่ยมสุวรรณ</t>
  </si>
  <si>
    <t xml:space="preserve"> ลภัส พูนม</t>
  </si>
  <si>
    <t xml:space="preserve"> ศศิมาพร อภิญญาณสัจจะ</t>
  </si>
  <si>
    <t>ดุสิตา สว่างดี</t>
  </si>
  <si>
    <t xml:space="preserve"> ณัชชา สุขกันท์</t>
  </si>
  <si>
    <t>แพรรพี ไชยโกฏิ</t>
  </si>
  <si>
    <t>อภิวรรณ นวลจันทร์</t>
  </si>
  <si>
    <t>ภัทรินทร์ บัตรสมบูรณ์</t>
  </si>
  <si>
    <t>อภิชญา วงศ์เจิรญวาณิชย์</t>
  </si>
  <si>
    <t>พิมพฺสภัส ปฏิบัตืโยธิน</t>
  </si>
  <si>
    <t>ณัฐนรี เรืองเดช</t>
  </si>
  <si>
    <t>ลัลนา เพชรพลอย</t>
  </si>
  <si>
    <t>บุณยานุช ถาวรทวีวงษ์</t>
  </si>
  <si>
    <t>ลักษมน ธนาดำรงค์</t>
  </si>
  <si>
    <t>แพรมาพร โสดา</t>
  </si>
  <si>
    <t>ลลิตา เรืองปราชญ์</t>
  </si>
  <si>
    <t>จิร์ญดา ใจปราณี</t>
  </si>
  <si>
    <t>ธนาภรณ์ กำไม</t>
  </si>
  <si>
    <t>สุปิยา เจริญเนตร์</t>
  </si>
  <si>
    <t>นพรัตน์ เติมธนาสมบัติ</t>
  </si>
  <si>
    <t>ณัชฑวรรณ์ นวลพรหม</t>
  </si>
  <si>
    <t>ปิยธิดา วรวรรณปรีชา</t>
  </si>
  <si>
    <t>ณัฐธดา วิชชจุฑากุล</t>
  </si>
  <si>
    <t>ขวัญพิชชา ทองเก่ง</t>
  </si>
  <si>
    <t>ชนัฎ จรุงจันทร์</t>
  </si>
  <si>
    <t xml:space="preserve"> ปภาภัทร ยิ้มน้อย</t>
  </si>
  <si>
    <t xml:space="preserve"> ปฏิมาพร ปฏิโย</t>
  </si>
  <si>
    <t>ปาณิศา สองสนู</t>
  </si>
  <si>
    <t>Jasmin Michelle Hewitt</t>
  </si>
  <si>
    <t>แพรพลอย ขาวสอาด</t>
  </si>
  <si>
    <t>สุพัตรา ทองสมบัติ</t>
  </si>
  <si>
    <t>ปพิชญา หม่อมวงษ์สุวรรณ์</t>
  </si>
  <si>
    <t>ธนนันท์ ขยันการ</t>
  </si>
  <si>
    <t>ศุภาพิชญ์ พงษ์สวัสดิ์</t>
  </si>
  <si>
    <t>สุชัญญา ชังจอหอ</t>
  </si>
  <si>
    <t>เพชรพลอย คงสมจิตต์</t>
  </si>
  <si>
    <t xml:space="preserve"> นภากาศ เอี่ยมสนธิ</t>
  </si>
  <si>
    <t>ศรีรัตน์ นำบัทม์</t>
  </si>
  <si>
    <t>ณัฐนิชา อุดมโชค</t>
  </si>
  <si>
    <t>ชเนษฏ์ผกา บุญยินดี</t>
  </si>
  <si>
    <t>ณัฐวรา โพธิรัชต์</t>
  </si>
  <si>
    <t>นภาพร ควรชม</t>
  </si>
  <si>
    <t>ณัฐณิชา แซ่ลิ้ม</t>
  </si>
  <si>
    <t>สุชัญญา ขาวเรือง</t>
  </si>
  <si>
    <t>พิชามญธุ์ เกลื่อนพันธ์</t>
  </si>
  <si>
    <t>ทักษอรจุ้ย นคร</t>
  </si>
  <si>
    <t>ณัฐณิชา วงษ์คำ</t>
  </si>
  <si>
    <t>โบเกรซ ปาทาน</t>
  </si>
  <si>
    <t>จิราภรณ์ ชัยศิรินทร์</t>
  </si>
  <si>
    <t>Ormampai Kiatbunditkul</t>
  </si>
  <si>
    <t>Punnaporn Tragoonsubtavee</t>
  </si>
  <si>
    <t>พิชาพร มั่นคง</t>
  </si>
  <si>
    <t>รติรัตน์ พุทธเจริญ</t>
  </si>
  <si>
    <t>ชยาภา กิจสวัสดิ์</t>
  </si>
  <si>
    <t>แก้วกานดา สมเนตร</t>
  </si>
  <si>
    <t>สุทธิกาญจน์ ห้วยทราย</t>
  </si>
  <si>
    <t>ชลดา งามเนตร</t>
  </si>
  <si>
    <t>กฤติกา คล่องใจ</t>
  </si>
  <si>
    <t>อารดา ชัยพันธุ์พร</t>
  </si>
  <si>
    <t>รพีพรรณ โปขันเงิน</t>
  </si>
  <si>
    <t>พุทธรักษา ชวนสกุล</t>
  </si>
  <si>
    <t>ณัฐลิตา เหมาะเจาะ</t>
  </si>
  <si>
    <t>นิตยา ไพรพนา</t>
  </si>
  <si>
    <t>อัญมณี ทิพย์กุล</t>
  </si>
  <si>
    <t>ณัฐสุดา บุญบุตร</t>
  </si>
  <si>
    <t>วรัญรัตน์ จังพงศกร</t>
  </si>
  <si>
    <t>ชนกชมน์ กุลสทุธิไชย</t>
  </si>
  <si>
    <t>ณัฐวี หาญภูมิพิพัฒน์</t>
  </si>
  <si>
    <t xml:space="preserve"> อริสรา วิเศษ</t>
  </si>
  <si>
    <t xml:space="preserve"> อมรทิพย์ พรมนนท์</t>
  </si>
  <si>
    <t>อุ้ลยา และอิ่ม</t>
  </si>
  <si>
    <t>ครีษมายัน เปรมกมล</t>
  </si>
  <si>
    <t>มนัส พันมะณีย์</t>
  </si>
  <si>
    <t>ภัคพล ลมุลพจน์</t>
  </si>
  <si>
    <t>ธนภัทร คำพงษ์</t>
  </si>
  <si>
    <t>นพพร ชมภูโคตร</t>
  </si>
  <si>
    <t>แทนคุณ ท้วมดี</t>
  </si>
  <si>
    <t>ณัฐพล อินเหล็ก</t>
  </si>
  <si>
    <t>ณัฐชนน เอี่ยมสูงเนิน</t>
  </si>
  <si>
    <t>ประณัฐ อั่งสกุล</t>
  </si>
  <si>
    <t>ณัฐวัฒน์ อั่งสกุล</t>
  </si>
  <si>
    <t>ดนัย พันธ์ฉนวน</t>
  </si>
  <si>
    <t>ปราโมทย์ บุญทิม</t>
  </si>
  <si>
    <t>ณัฐนนท์ ลิ้มทองคำ</t>
  </si>
  <si>
    <t>ศุภกฤต ริมจันทร์</t>
  </si>
  <si>
    <t>ปริวรรต พัฒนะกุล</t>
  </si>
  <si>
    <t>ณรงค์ศักดิ์ เชี่ยวชาญ</t>
  </si>
  <si>
    <t>อรรถเศรษฐ์ โต๊ะวิเศษกุล</t>
  </si>
  <si>
    <t>ศักดิพงศ์ หล่ออุดมพันธ์</t>
  </si>
  <si>
    <t>กิตติภณ นิ่มอนงค์</t>
  </si>
  <si>
    <t>ธนพล พิชญมหุตม์</t>
  </si>
  <si>
    <t>ธนกฤต วงศ์โอภาส</t>
  </si>
  <si>
    <t>ปภัช สมุทรพุทธา</t>
  </si>
  <si>
    <t>แมททิว</t>
  </si>
  <si>
    <t>สายสีมา ตินทุกะสิริ</t>
  </si>
  <si>
    <t>อันโตนิโอ ลาเมร่า</t>
  </si>
  <si>
    <t>รัชนาท คง</t>
  </si>
  <si>
    <t>สุกมนิน วงศีมีเกียรติ</t>
  </si>
  <si>
    <t>ปัณณวิชย์ ประสพพานิช</t>
  </si>
  <si>
    <t>ญาณวุธ ยวงกระโทก</t>
  </si>
  <si>
    <t>Laksanapreecha Keawsuntia</t>
  </si>
  <si>
    <t>ชาคริต หลวงจันทร์</t>
  </si>
  <si>
    <t>เตชสิทธิ์ คงสกุล</t>
  </si>
  <si>
    <t>เจษฎา เพิ่มสมบัติ</t>
  </si>
  <si>
    <t>อนวัช เลี้ยงสุปรีย์</t>
  </si>
  <si>
    <t>กนกพล ขันชารี</t>
  </si>
  <si>
    <t>ปฏิพัทธ์ เมืองจันทร์</t>
  </si>
  <si>
    <t>ธนิสร นาใต้</t>
  </si>
  <si>
    <t>คุณานนท์ รักกะสีวิทย์</t>
  </si>
  <si>
    <t>สรวิศ รอกระโทก</t>
  </si>
  <si>
    <t>ภราดร แนวพญา</t>
  </si>
  <si>
    <t>ณัฐนันท์ หวานวาจา</t>
  </si>
  <si>
    <t>กิตติณัฐ เพชรสุริยา</t>
  </si>
  <si>
    <t>ศิวกร สกุลเจีย</t>
  </si>
  <si>
    <t>ณัทพล ดวงนาค</t>
  </si>
  <si>
    <t>ณัฐพงค์ พุกหน้า</t>
  </si>
  <si>
    <t>วีรภัทร ธานี</t>
  </si>
  <si>
    <t>พสิษธ์ เรียงคำ</t>
  </si>
  <si>
    <t>ภูริช ศิริทิพย์</t>
  </si>
  <si>
    <t>นพสิทธิ์ กาญจน์วิวัฒน์</t>
  </si>
  <si>
    <t>ภูรินทร์ สาขา</t>
  </si>
  <si>
    <t>ญาณพัทธ์ หีบทอง</t>
  </si>
  <si>
    <t>จารุวรรต พิมพ์สุวรรณ</t>
  </si>
  <si>
    <t>ปริวิทย์ คำสาย</t>
  </si>
  <si>
    <t>ธนทรัพย์ ปานคำ</t>
  </si>
  <si>
    <t>วิศรุต ตะก้อง</t>
  </si>
  <si>
    <t>อิทธิพล ด้วงงาม</t>
  </si>
  <si>
    <t>ภูชิชย์ พวงดี</t>
  </si>
  <si>
    <t>ธนกร พฤฒิวิญญู</t>
  </si>
  <si>
    <t>สุธาดา อรัญวารี</t>
  </si>
  <si>
    <t>กิตติพิชญ์ พิมพ์สาร</t>
  </si>
  <si>
    <t>ปิยวัฒน์ เสวีวัลลภ</t>
  </si>
  <si>
    <t>สิรวิชญ์ วัดสุวรรณ</t>
  </si>
  <si>
    <t>ธนยศ สระสรวย</t>
  </si>
  <si>
    <t>ชาญวิชญ์ ชุนชี</t>
  </si>
  <si>
    <t>อัษฎาวุธ อุดแก้ว</t>
  </si>
  <si>
    <t>อาทิตย์ นพจรูญศรี</t>
  </si>
  <si>
    <t>ปัณณวัฒน์ บัวงาม</t>
  </si>
  <si>
    <t>จิรายุ กลั่นความดี</t>
  </si>
  <si>
    <t>จิรายุ เอี่ยมสะอาด</t>
  </si>
  <si>
    <t>นิธิพัฒน์ วายลม</t>
  </si>
  <si>
    <t>วสันต์ ขจรเสถียรวรกุล</t>
  </si>
  <si>
    <t>ศุภณัฐ สนเพ็ง</t>
  </si>
  <si>
    <t>ภูตะวัน เลาหสิงห์</t>
  </si>
  <si>
    <t>กิตติธัช ใจองอาจ</t>
  </si>
  <si>
    <t>ชนินทร์ ทรัพย์โภค</t>
  </si>
  <si>
    <t>กานต์ดนัย อุดมศิริโภคศัย</t>
  </si>
  <si>
    <t>ฉัตรพล เพ็งผล</t>
  </si>
  <si>
    <t>ปัญญาวิทย์ เขตนิมิตร</t>
  </si>
  <si>
    <t>ยี่ เฉิน หลิว</t>
  </si>
  <si>
    <t>ปัณณวิชญ์ บุญชูแก้ว</t>
  </si>
  <si>
    <t>ภาณุเดช วันแรก</t>
  </si>
  <si>
    <t>อัษฎา เมฆประสิทธิ์</t>
  </si>
  <si>
    <t>รัชต์พงษ์ วงศ์แสง</t>
  </si>
  <si>
    <t>ภานุพงศ์ ด้วงผึ้ง</t>
  </si>
  <si>
    <t>ฐนกร ฮวดโสภา</t>
  </si>
  <si>
    <t>ปิยพงษ์ เทียมจันทร์</t>
  </si>
  <si>
    <t>ภูริ ลุยล์เลียร์</t>
  </si>
  <si>
    <t>นพรัตน์ หอมดี</t>
  </si>
  <si>
    <t>อัจฉริยพล อาจวัตร์</t>
  </si>
  <si>
    <t>พสิษฐ์ ติงศภัทย์</t>
  </si>
  <si>
    <t>ศรัณยู เนียมทับทิม</t>
  </si>
  <si>
    <t>ปุณณรัตน์ คำวอน</t>
  </si>
  <si>
    <t>พิสิษฐ์ น้อยหนู</t>
  </si>
  <si>
    <t>กิตติเชษฐ์ ชีวาธร</t>
  </si>
  <si>
    <t>ณัฐภัทร แก้วคุณ</t>
  </si>
  <si>
    <t>สถิรวิทย์ วัฒนศิริบุตร</t>
  </si>
  <si>
    <t>ธนสรณ์ ศิริรัตนพงษ์</t>
  </si>
  <si>
    <t>ณิพพิสฌณ์ วงษ์วิลาศ</t>
  </si>
  <si>
    <t>ต่อตระกูล พิมพะจันทร์</t>
  </si>
  <si>
    <t>อนุชา อารี</t>
  </si>
  <si>
    <t>ภูสิน ยั่งยืนยง</t>
  </si>
  <si>
    <t>โปษยานนท์ หลวงจินา</t>
  </si>
  <si>
    <t>คณากร เจาะล้ำลึก</t>
  </si>
  <si>
    <t>พงศภัค ทองนิม</t>
  </si>
  <si>
    <t>พชร เกียรใหม่</t>
  </si>
  <si>
    <t>พงษ์นรา พรมนิ่ม</t>
  </si>
  <si>
    <t>ปิติพล เสริมสวัสดิ์</t>
  </si>
  <si>
    <t>ธนัชย์ ศรีแย้ม</t>
  </si>
  <si>
    <t>ปณัยกร ขันทอง</t>
  </si>
  <si>
    <t>ณัฐภัทร โทนรัตน์</t>
  </si>
  <si>
    <t>กาญพิภพ สอนไตรแก้ว</t>
  </si>
  <si>
    <t>ธีรภัทร์ ม่วงจั่น</t>
  </si>
  <si>
    <t>ศรัญ ธัญญวิกัย</t>
  </si>
  <si>
    <t>เตชนิธิ แก่นพรมสุภัช</t>
  </si>
  <si>
    <t>กษิดิศ โลหะการก</t>
  </si>
  <si>
    <t>ฐิติพงศ์ พันธุ์ปิ่น</t>
  </si>
  <si>
    <t>กิตติวัฒน์ เย็นใจ</t>
  </si>
  <si>
    <t>ชัยวัฒน์ สุขวาดี</t>
  </si>
  <si>
    <t>รัชชานนท์ เทียมโคกกรวด</t>
  </si>
  <si>
    <t>ณัฐพัชร์ ญาติกิ่ง</t>
  </si>
  <si>
    <t>วีระภัทร วธีระกุล</t>
  </si>
  <si>
    <t>กิตติธัช ธราพร</t>
  </si>
  <si>
    <t>ชรินทร นิลพัตร์</t>
  </si>
  <si>
    <t>อนันธพัฒน์ แก้วไทรเทียม</t>
  </si>
  <si>
    <t>ศิวกร พลคำแก้ว</t>
  </si>
  <si>
    <t>ณัฐภัทร รัตนารักษ์</t>
  </si>
  <si>
    <t>ภณธฤต พิชิตปรีชา</t>
  </si>
  <si>
    <t>สุทธิศักดิ์ ศรีตะเขตต์</t>
  </si>
  <si>
    <t>ชัชนัน ขำต้นวงษ์</t>
  </si>
  <si>
    <t>นรินทร์ ลาภพิศมัย</t>
  </si>
  <si>
    <t>ปภัจกร อุบลหล้า</t>
  </si>
  <si>
    <t>เธียรทอง วัตตะโร</t>
  </si>
  <si>
    <t>ภาดร พาสคาลโมร์</t>
  </si>
  <si>
    <t>ธีร์จุฑา สีดารักษ์</t>
  </si>
  <si>
    <t>ภูมิธัส พุกชุม</t>
  </si>
  <si>
    <t>ทศวรรษ แก้วเขียว</t>
  </si>
  <si>
    <t>นพฤทธิ์ บุญประสงค์</t>
  </si>
  <si>
    <t>ธัญวุฒิ นาคหนู</t>
  </si>
  <si>
    <t>Yanakorn Prakitjanuruk</t>
  </si>
  <si>
    <t>Warathep Inpen</t>
  </si>
  <si>
    <t>สิรภพ สุรพงรักตระกูล</t>
  </si>
  <si>
    <t>กษิดิศ ศรีเลิศฟ้า</t>
  </si>
  <si>
    <t>กษิณ หาญภูมิพัตน์</t>
  </si>
  <si>
    <t>ชัยภัทร ขำนวนทอง</t>
  </si>
  <si>
    <t>สรัล ไทยถาวร</t>
  </si>
  <si>
    <t>ณัฐภัทร นาคอินทร์</t>
  </si>
  <si>
    <t>ณภัทร วัชรนุรธร</t>
  </si>
  <si>
    <t>ราชสีมาวิทยาลัย</t>
  </si>
  <si>
    <t>นานาชาติแอดเวนติสมิสชั่นสคูล</t>
  </si>
  <si>
    <t>บ้านวังถ้ำ</t>
  </si>
  <si>
    <t>อัสสัมชัญ</t>
  </si>
  <si>
    <t>อัญชัมสัมศรีราชา</t>
  </si>
  <si>
    <t>adventist International Mission School</t>
  </si>
  <si>
    <t>บางบ่อวิทยาคม</t>
  </si>
  <si>
    <t>สรมร</t>
  </si>
  <si>
    <t>กรุงเทพคริสเตียน</t>
  </si>
  <si>
    <t>ธรรมศาสตร์คลองหลวงวิทยาคม</t>
  </si>
  <si>
    <t>บุญเหลือวิทยานุสรณ์</t>
  </si>
  <si>
    <t>สารสาสน์วิเทศ บางบัวทอง</t>
  </si>
  <si>
    <t>สารสาสน์วิเทศนครปฐม</t>
  </si>
  <si>
    <t>ศึกษาสงเคราะห์</t>
  </si>
  <si>
    <t>ราชวินิตนนทบุรี</t>
  </si>
  <si>
    <t>ประจวบวิทยาลัย</t>
  </si>
  <si>
    <t>สาธิต มศว. ปทุมวัน</t>
  </si>
  <si>
    <t>Pansub Direkwatana</t>
  </si>
  <si>
    <t>Satit Prasarnmit International Programme (SPIP)</t>
  </si>
  <si>
    <t xml:space="preserve">ภัทราวดี งามตะคุ </t>
  </si>
  <si>
    <t>หทัยภัทร สุภัทราธร</t>
  </si>
  <si>
    <t>ชญานี ฉูดกระโทก</t>
  </si>
  <si>
    <t>สุพิชญา สุภาเพียร</t>
  </si>
  <si>
    <t>วรันธร กาภูคำ</t>
  </si>
  <si>
    <t>ปิยมน นนทรักษ์ชัยศร</t>
  </si>
  <si>
    <t>Well international school</t>
  </si>
  <si>
    <t>นัฐกาญจน์ นาเมือง</t>
  </si>
  <si>
    <t>รัตมณี พิมพ์สมาน</t>
  </si>
  <si>
    <t>กุลณัฐ พันบุดดี</t>
  </si>
  <si>
    <t>สุธาธาร เขื่อนไชย</t>
  </si>
  <si>
    <t>ชนิดา แกล้วกล้า</t>
  </si>
  <si>
    <t>นาตาชา ใบตานี</t>
  </si>
  <si>
    <t>สุวันทา ฤกษ์เกษม</t>
  </si>
  <si>
    <t>อารียา ศิวบวรวัฒนา</t>
  </si>
  <si>
    <t>พรนภัส ฤทธิวุธ</t>
  </si>
  <si>
    <t>สาธิตมหาวิทยาลัยศรีนครินทวิโรฒปทุมวัน</t>
  </si>
  <si>
    <t>พันธกานท์ ภูบัวเพชร</t>
  </si>
  <si>
    <t>วิชชุดา ลุนนิลา</t>
  </si>
  <si>
    <t>หนองบัวลำภู</t>
  </si>
  <si>
    <t>เบญจพร คำกระโจม</t>
  </si>
  <si>
    <t>นฤมล มหัสกุล</t>
  </si>
  <si>
    <t>เกวลี บรรณสาร</t>
  </si>
  <si>
    <t>อณุกูลนารี</t>
  </si>
  <si>
    <t>ศุเพ็ญพร บัวเครือ</t>
  </si>
  <si>
    <t>ภัทรสุดา ภาแกดำ</t>
  </si>
  <si>
    <t>นัชชา เหง้าพรหมอมินทร์</t>
  </si>
  <si>
    <t>จุรารัตน์ แซ่ลิ้ม</t>
  </si>
  <si>
    <t>พรรณธร วัฒนวิเชียร</t>
  </si>
  <si>
    <t>หนึ่งฤทัย ผิวอ่อนดี</t>
  </si>
  <si>
    <t>วรรณพร เพ็งบุบผา</t>
  </si>
  <si>
    <t>นพวรรณ จิตพูลผล</t>
  </si>
  <si>
    <t>ภัณฑิรา ยศคำลือ</t>
  </si>
  <si>
    <t>ขวัญรัก บริสุทธ์</t>
  </si>
  <si>
    <t>อารยา ไชยเชียงพิณ</t>
  </si>
  <si>
    <t>อัสมา รัศมีนา</t>
  </si>
  <si>
    <t>ศรัญญา เข็มธนู</t>
  </si>
  <si>
    <t>นันทวรรณ จันทร์พวง</t>
  </si>
  <si>
    <t>ชื่นกมล สมบูรณ์</t>
  </si>
  <si>
    <t>รวิสรา แก่นพุดซา</t>
  </si>
  <si>
    <t>มนปรียา จรรังกา</t>
  </si>
  <si>
    <t>ศรัญญา เสมี</t>
  </si>
  <si>
    <t>ฐิติมา ดาเปรม</t>
  </si>
  <si>
    <t>ศสิณา จันทาขุ่ม</t>
  </si>
  <si>
    <t>กฤติยาณี กล่อมจอหอ</t>
  </si>
  <si>
    <t>พิรดา จงอ้อมกลาง</t>
  </si>
  <si>
    <t>สายน้ำผึ้ง พระแก้ว</t>
  </si>
  <si>
    <t>ชาลิสา สุขครุฑ</t>
  </si>
  <si>
    <t>กนกกานต์ ประทีปรัตน์</t>
  </si>
  <si>
    <t>ณภัทร หวังสม</t>
  </si>
  <si>
    <t>ศรีราชา</t>
  </si>
  <si>
    <t>ฐิดายุ ยนประสิทธิ์</t>
  </si>
  <si>
    <t>อารียา เรืองเกษม</t>
  </si>
  <si>
    <t>อาทิตยา เข็มเพชร</t>
  </si>
  <si>
    <t>กมลชนก แก้วขาว</t>
  </si>
  <si>
    <t>มนัสนันท์ บุญแจ้ง</t>
  </si>
  <si>
    <t>อทิตยา บุญมาศ</t>
  </si>
  <si>
    <t>กัญญ์วรา สมพงษ์ทองทวี</t>
  </si>
  <si>
    <t>มุกดา บุญปลื้ม</t>
  </si>
  <si>
    <t>นัยน์เนตร แสงทอง</t>
  </si>
  <si>
    <t>กมลลักษณ์ พินนอก</t>
  </si>
  <si>
    <t>กันยารัตน์ วงศ์ไพรัตน์</t>
  </si>
  <si>
    <t>หทัยชนก ชนะสงคราม</t>
  </si>
  <si>
    <t>ธนพร เถื่อนถ้ำ</t>
  </si>
  <si>
    <t>พิชญ์จิรา คูณคำผา</t>
  </si>
  <si>
    <t>ภัทรวรรณ นพศรี</t>
  </si>
  <si>
    <t>พิมพ์ลภา ลักขณานุกูล</t>
  </si>
  <si>
    <t>กัญญ์ปภัส ธนธรรมจิรสิริ</t>
  </si>
  <si>
    <t>สวนกุหลาบนนทบุรี</t>
  </si>
  <si>
    <t>นันทพัชร นังคลา</t>
  </si>
  <si>
    <t>มารีน่า เดชปรียาวดี</t>
  </si>
  <si>
    <t>ณัฐธิดา ควรเอี่ยม</t>
  </si>
  <si>
    <t>ขนิษฐา มงคลมาศ</t>
  </si>
  <si>
    <t>ปฏิมากร ไทรย้อย</t>
  </si>
  <si>
    <t>นิรุบล มะลิต้น</t>
  </si>
  <si>
    <t>นัฐวดี รัศมี</t>
  </si>
  <si>
    <t>พัชราภา ชัยมงคล</t>
  </si>
  <si>
    <t>กัญญานุช สายสุด</t>
  </si>
  <si>
    <t>หัวหิน</t>
  </si>
  <si>
    <t>นิธินันท์ เครือวัลย์</t>
  </si>
  <si>
    <t>สายสุภางค์ กลขุนทด</t>
  </si>
  <si>
    <t>ชนิดา หยดสูงเนิน</t>
  </si>
  <si>
    <t>นฤวรรณ ช้างพันธ์ุ</t>
  </si>
  <si>
    <t>อรวรรณ พรหมภักดี</t>
  </si>
  <si>
    <t>จุฑาทิพย์ รู้อยู่</t>
  </si>
  <si>
    <t>พาริสา แจ้งคำ</t>
  </si>
  <si>
    <t>บุศราวดี กลางสอน</t>
  </si>
  <si>
    <t>เกตน์วิภา สวนกัน</t>
  </si>
  <si>
    <t>อลิสา แก้วจำปาศรี</t>
  </si>
  <si>
    <t>ปุณยาพร กองกุลศิริ</t>
  </si>
  <si>
    <t>ทิพวัลย์ นิ่มนวล</t>
  </si>
  <si>
    <t>กรับใหญ่ว่องกุศลกิจพิทยาคม</t>
  </si>
  <si>
    <t>ไอศวรรย์ ชัยมานะเดช</t>
  </si>
  <si>
    <t>ธนภรณ์ จรงรส</t>
  </si>
  <si>
    <t>วันวิสาข์ ยืนยงวัฒนากูล</t>
  </si>
  <si>
    <t>สุพิณญา คล้ายเชียงราก</t>
  </si>
  <si>
    <t>ณภัทร กัลปพฤกษ์ชัย</t>
  </si>
  <si>
    <t>อมรรัตน์ เนียมศรี</t>
  </si>
  <si>
    <t>ชัชญานี ทารีโฉม</t>
  </si>
  <si>
    <t>ธนัชชา กำลังหาญ</t>
  </si>
  <si>
    <t>รุจิรา ปานเนียม</t>
  </si>
  <si>
    <t>อภิสษร ขมประเสริฐ</t>
  </si>
  <si>
    <t>รัตนวลี วีรเสนีย์</t>
  </si>
  <si>
    <t>อรทัย เมืองลำเจียก</t>
  </si>
  <si>
    <t>หนึ่งธิดา อังกนวรกุล</t>
  </si>
  <si>
    <t>รัตติพร บุญมี</t>
  </si>
  <si>
    <t>ปภาดา นาคเกิด</t>
  </si>
  <si>
    <t>เบญจมราชรังสฤษฏ์</t>
  </si>
  <si>
    <t>นฤมล ออมสอมสี</t>
  </si>
  <si>
    <t>แอ</t>
  </si>
  <si>
    <t>ปภาวี มาลีเมาะ</t>
  </si>
  <si>
    <t>ศิริมาพร อภิญญาณสัจจะ</t>
  </si>
  <si>
    <t>อรทัย เพิ่มพูนรุจิพงศ์</t>
  </si>
  <si>
    <t>ธิติมา วาสนาพิตรานนท์</t>
  </si>
  <si>
    <t>ศศิวิมล สกุลนาค</t>
  </si>
  <si>
    <t>ชนิสรา รัตนบรรเทิง</t>
  </si>
  <si>
    <t>อรไพลิน วิวรรธน์ภาสกร</t>
  </si>
  <si>
    <t>พรหมพิริยะ ไทยเจริญ</t>
  </si>
  <si>
    <t>อริศรา อุมัษเฐียร</t>
  </si>
  <si>
    <t>ปวีณา มีมุสิก</t>
  </si>
  <si>
    <t>ปัณฑิตา คัณฑิสุวรรณ</t>
  </si>
  <si>
    <t>วทันยา ใจบุญ</t>
  </si>
  <si>
    <t>กานดา วงศ์แก้ว</t>
  </si>
  <si>
    <t>พรรณกร หอมชาลี</t>
  </si>
  <si>
    <t>พัณณ์ชิตา ศิริพุทธิมานนท์</t>
  </si>
  <si>
    <t>ชญาดา โพธิวัต</t>
  </si>
  <si>
    <t>ธนสร ปัจฉิม</t>
  </si>
  <si>
    <t>พรลภัส น้อยเจริญถาวร</t>
  </si>
  <si>
    <t>สโรพร สลักทอง</t>
  </si>
  <si>
    <t>วิลาสินี คล่องใจ</t>
  </si>
  <si>
    <t>เสาวนีย์ รัตนาภิบาล</t>
  </si>
  <si>
    <t>ราชวินิต นนทบุรี</t>
  </si>
  <si>
    <t>เกวริน ชนากร</t>
  </si>
  <si>
    <t>กุลนุช โต๊ะเฮง</t>
  </si>
  <si>
    <t>จิดาภา นึกรัมย์</t>
  </si>
  <si>
    <t>วีรญาพร ขำสา</t>
  </si>
  <si>
    <t>สุดารัตน์ สังข์ทอง</t>
  </si>
  <si>
    <t>นันทวัน ตองอ่อน</t>
  </si>
  <si>
    <t>รตา เตชะมธีกุล</t>
  </si>
  <si>
    <t>ณัฐนันท์ ศิริวรรณา</t>
  </si>
  <si>
    <t>จิรัฐิพร เพ็งเหมือน</t>
  </si>
  <si>
    <t>วริศรา พัฒนสุชัย</t>
  </si>
  <si>
    <t>อภิสรา ขาวซัง</t>
  </si>
  <si>
    <t>กนกพร ยอแสงฉาย</t>
  </si>
  <si>
    <t>สุนิสา เทพอวยพร</t>
  </si>
  <si>
    <t>จิตราภา ลีธนศักดิ์สกุล</t>
  </si>
  <si>
    <t>ปณิดา ศรีดาวเดือน</t>
  </si>
  <si>
    <t>รัตสุกาญจน์ แน่งน้อย</t>
  </si>
  <si>
    <t>พิชชาพัชร นิมา</t>
  </si>
  <si>
    <t>ภาสวิชญ์ อินหอม</t>
  </si>
  <si>
    <t>พชรพล มั่นคง</t>
  </si>
  <si>
    <t>นัฐวัฒน์ เพิ่มต่อศักดิ์</t>
  </si>
  <si>
    <t>อภิวัฒน์ สุภัคศิระกล</t>
  </si>
  <si>
    <t>ธนกร แซ่เตียว</t>
  </si>
  <si>
    <t>ปวร ศรีส้มแก้ว</t>
  </si>
  <si>
    <t>วันวิสาข์ กิจนิกร</t>
  </si>
  <si>
    <t>พรศิลป์ ทองมัน</t>
  </si>
  <si>
    <t>ศรัณย์ อมรรักษากุล</t>
  </si>
  <si>
    <t>ภูวไนย แสวงชอบ</t>
  </si>
  <si>
    <t>ศศิธร บัวลอย</t>
  </si>
  <si>
    <t>ยศสวินญ์ สมร</t>
  </si>
  <si>
    <t>ธนพพัฒน์ แก้วพฤกษ์</t>
  </si>
  <si>
    <t>รัชชานนท์ พันธุ์เชวง</t>
  </si>
  <si>
    <t>ธนภัทร ธิปัญญา</t>
  </si>
  <si>
    <t>ณัฐกร ไตรยะวงค์</t>
  </si>
  <si>
    <t>พลพัต กิตติวิทยากุล</t>
  </si>
  <si>
    <t>พีระพัฒน์ แก้วแก่นตา</t>
  </si>
  <si>
    <t>ภัทรพล บัวลอย</t>
  </si>
  <si>
    <t>เมธัส วันหมัด</t>
  </si>
  <si>
    <t>พีรณัฐ วิจิตรกาญจน์</t>
  </si>
  <si>
    <t>ปรมี วิทยานุพงศ์</t>
  </si>
  <si>
    <t>ธนพล เทียวพนิชกิจ</t>
  </si>
  <si>
    <t>เจษฎา สาลี</t>
  </si>
  <si>
    <t>อาณัฐ พรมโนภาส</t>
  </si>
  <si>
    <t>บางพลีราษบำรุง</t>
  </si>
  <si>
    <t>ภูริชช์  ตรีเลิศวานิช</t>
  </si>
  <si>
    <t>พรชัย แซ่ลี่</t>
  </si>
  <si>
    <t>จิรภัทร ศรีแก้ว</t>
  </si>
  <si>
    <t>ญาณิกา กุมรีจิตร</t>
  </si>
  <si>
    <t>ปัญจพล เตชะงามวงศ์</t>
  </si>
  <si>
    <t>นัทธมน จันทร์อำพร</t>
  </si>
  <si>
    <t>ชนินท์รัฐ มงคลสิน</t>
  </si>
  <si>
    <t>ศิตานันท์ เลาหสินนุรักษ์</t>
  </si>
  <si>
    <t>ปริยกร สุวรรณ</t>
  </si>
  <si>
    <t>ณัฐพล ประมวลศิลป์</t>
  </si>
  <si>
    <t>อัมมาร์ เชื้อผู้ดี</t>
  </si>
  <si>
    <t>ธนรัตน์ กิจจำเนียร</t>
  </si>
  <si>
    <t>ปนนท์  สิทธิสาร</t>
  </si>
  <si>
    <t>ธนากร โพธินามทอง</t>
  </si>
  <si>
    <t>ทินภัทร เหล็กเพชร</t>
  </si>
  <si>
    <t>จิรายุ โลหะเวโรจน์</t>
  </si>
  <si>
    <t>ณัฐพล สุภัทธนาวัฒน์</t>
  </si>
  <si>
    <t>นิธิวัชธ์ พีระเนติพงศ์</t>
  </si>
  <si>
    <t>ธนพล ปินะเต</t>
  </si>
  <si>
    <t>ธีรพงศ์ สมใจ</t>
  </si>
  <si>
    <t>ธนกฤต เลิศปิยะ</t>
  </si>
  <si>
    <t>วีรพงค์ อุปมา</t>
  </si>
  <si>
    <t>ณัฐธยาน์ ชัยยงศิลป์</t>
  </si>
  <si>
    <t>ปทิตตา รุณเกตุ</t>
  </si>
  <si>
    <t>ธนนย์วรรธน์ ศรีปุษยธโนทัย</t>
  </si>
  <si>
    <t>พรนภา กรรณสูต</t>
  </si>
  <si>
    <t>ผกามาศ บุญเย็น</t>
  </si>
  <si>
    <t>ณัฐณิชา โสณะชัย</t>
  </si>
  <si>
    <t>นันทวัฒน์ เกิดเงิน</t>
  </si>
  <si>
    <t>ไรวินท์ คำศักดิ์</t>
  </si>
  <si>
    <t>ณัชชยา ดำเกาะ</t>
  </si>
  <si>
    <t>พรศิลป์ พรหมเดช</t>
  </si>
  <si>
    <t>นครินทร์ ฟามุด</t>
  </si>
  <si>
    <t>ณัฐภัทร กาละพันธ์</t>
  </si>
  <si>
    <t>กิตติธัช ฉกาจธรรม</t>
  </si>
  <si>
    <t>ธนบูรณ์ โพธิบุตร</t>
  </si>
  <si>
    <t>ฐานันดร จูทิม</t>
  </si>
  <si>
    <t>ชุติกาญจน์ เพียวโว</t>
  </si>
  <si>
    <t>อิบรอฮีม หอมจันทร์</t>
  </si>
  <si>
    <t>เทพฤทธิ์ อดทนดี</t>
  </si>
  <si>
    <t>รัตนสุดา พรไชยะสิทธิ์</t>
  </si>
  <si>
    <t>ณัฐพัชร์ ปัญจสุทรานนท์</t>
  </si>
  <si>
    <t>สหรัฐ อาทร</t>
  </si>
  <si>
    <t>วารี ซันชาวนา</t>
  </si>
  <si>
    <t>วงภัทร อัศวธงชัย</t>
  </si>
  <si>
    <t>ปฐมภัทร สองพล</t>
  </si>
  <si>
    <t>สุพรทิพย์ แก้วกำโพรี</t>
  </si>
  <si>
    <t>จีรภัทร วรรณกี้</t>
  </si>
  <si>
    <t>ศรัณย์ ลำภา</t>
  </si>
  <si>
    <t>ดนุรุจ หมู่นิคม</t>
  </si>
  <si>
    <t>กฤษตฤณ ยุถะสุนทร</t>
  </si>
  <si>
    <t>สงกรานต์ ติณิรักษ์</t>
  </si>
  <si>
    <t>สุเมธินี เอี่ยมผา</t>
  </si>
  <si>
    <t>เอกรัต เข็มม่วง</t>
  </si>
  <si>
    <t>ทักษิณ มิ่งทองคำ</t>
  </si>
  <si>
    <t>นลินี ธุระตา</t>
  </si>
  <si>
    <t>กรดนัย วุฒิเลิศวัชรชัย</t>
  </si>
  <si>
    <t>สหภาพ ทองสุข</t>
  </si>
  <si>
    <t>วิศรุต จำนงค์รักษ์</t>
  </si>
  <si>
    <t>เกียรติคุณ อันสีละ</t>
  </si>
  <si>
    <t>ธนบดี ไทยโอสถ</t>
  </si>
  <si>
    <t>ธนาธร ศรีกันยา</t>
  </si>
  <si>
    <t>ภัคธนภรณ์ สังฆะมณี</t>
  </si>
  <si>
    <t>สุกัญญา รัตนปรารมย์</t>
  </si>
  <si>
    <t>กัญญ์ลภัส ไชยสาร</t>
  </si>
  <si>
    <t>วิชิต เรืองปราชญ์</t>
  </si>
  <si>
    <t>ณัฐสิทธิ์ ไพศาลฤทธิวงศ์</t>
  </si>
  <si>
    <t>อัครวินท์ ศรีสวัสดิ์</t>
  </si>
  <si>
    <t>กฤษกร ศรีจันบาล</t>
  </si>
  <si>
    <t>เยาวภา สุวรรณ</t>
  </si>
  <si>
    <t>ทวีติยา อุเบอร์</t>
  </si>
  <si>
    <t>จีรพัฒน์ วงแสน</t>
  </si>
  <si>
    <t>กลย์ธัช ตระกูลเจริญวิทย์</t>
  </si>
  <si>
    <t>สรัลดา มะละทองคำ</t>
  </si>
  <si>
    <t>ธนาธิษณ์ จิระประภาวัลย์</t>
  </si>
  <si>
    <t>กนก วาจาหวาน</t>
  </si>
  <si>
    <t>ธนกร ตันติธรรมฐิติ</t>
  </si>
  <si>
    <t>ดวิต พิทยานุวัฒน์</t>
  </si>
  <si>
    <t>รัฐนันท์ ศรีธนาวัฒน์</t>
  </si>
  <si>
    <t>สิริชาญ รัตนโชติช่วง</t>
  </si>
  <si>
    <t>วัชพล พรมเชียง</t>
  </si>
  <si>
    <t>พงศ์ภีระ พุทธะบุญญารัศมิ์</t>
  </si>
  <si>
    <t>คุณาธิป เมืองแก้ว</t>
  </si>
  <si>
    <t>ธนพัฒน์ ค้าพลอยดี</t>
  </si>
  <si>
    <t>พิทวัส ดวนขันธ์</t>
  </si>
  <si>
    <t>ธีระเดช เพ็ชรเพ็ง</t>
  </si>
  <si>
    <t>อดิศร บุญชู</t>
  </si>
  <si>
    <t>สุขธัช  เล็กนิมิตร</t>
  </si>
  <si>
    <t>กฤติยาณี แก้วศรี</t>
  </si>
  <si>
    <t>เปรม อักษรนิตย์</t>
  </si>
  <si>
    <t>ชาคริต จันพิทักษ์</t>
  </si>
  <si>
    <t>ภัทรพล หยี่ผดุง</t>
  </si>
  <si>
    <t>กัญญาดา จตุรพรภัทรพงศ์</t>
  </si>
  <si>
    <t>อิสริยา ขจีรัมย์</t>
  </si>
  <si>
    <t>กันต์กวี นิยมราษฎร์</t>
  </si>
  <si>
    <t>ณัทคุณ เชื้อวงศ์</t>
  </si>
  <si>
    <t>ธีรศักดิ์ หวังชื่น</t>
  </si>
  <si>
    <t>รุ่งโรจน์ ลาดทา</t>
  </si>
  <si>
    <t>วันชัย มีเงินลาด</t>
  </si>
  <si>
    <t>สาธิน งามบัณฑิต</t>
  </si>
  <si>
    <t>ธนัช ชินบุตรานนท์</t>
  </si>
  <si>
    <t>ราชประชานุเคราะห์ 45 จังหวัดกาญจนบุรี</t>
  </si>
  <si>
    <t>นิพัธ  โยธะพันธุ์</t>
  </si>
  <si>
    <t>กฤษณพล อาจมาลา</t>
  </si>
  <si>
    <t>วุฒิชัย เกิดมี</t>
  </si>
  <si>
    <t>สวนกุหลาบวิทยาลัยนนทบุรี</t>
  </si>
  <si>
    <t xml:space="preserve"> ไอยวรินทร์ ภัทรพิทักษ์</t>
  </si>
  <si>
    <t xml:space="preserve"> ญาดา สุทธิวงษ์</t>
  </si>
  <si>
    <t xml:space="preserve"> กิตติ์ธเนศ บุญนาค</t>
  </si>
  <si>
    <t xml:space="preserve"> ชญาดา ภูริเทเวศร์</t>
  </si>
  <si>
    <t xml:space="preserve"> พิชญ์สินี สุขศรี</t>
  </si>
  <si>
    <t xml:space="preserve"> ปุญญิศา กาญจนวาหะ</t>
  </si>
  <si>
    <t xml:space="preserve"> ปุญญพัฒน์ สืบพันธุ์โกย</t>
  </si>
  <si>
    <t xml:space="preserve"> จิรัฏฐ์ สุขสันต์ไพศาล</t>
  </si>
  <si>
    <t xml:space="preserve"> ณัฐดนัย จิรเกษมสวัสดิ์</t>
  </si>
  <si>
    <t xml:space="preserve"> ฐปนรรฆ์ เกรียงบูรณนันท์</t>
  </si>
  <si>
    <t xml:space="preserve"> ณัฏฐนันท์ จิรโชติกุลภัทร์</t>
  </si>
  <si>
    <t xml:space="preserve"> รัชพล ศรีมณี</t>
  </si>
  <si>
    <t xml:space="preserve"> กุลวัฒน์ โล่ห์สวัสดิ์กุล</t>
  </si>
  <si>
    <t xml:space="preserve"> ภคมน จินตนารักถิ่น</t>
  </si>
  <si>
    <t xml:space="preserve"> อินทรธัตถ์ อินเทียน</t>
  </si>
  <si>
    <t xml:space="preserve"> กฤษดา รอดดารา</t>
  </si>
  <si>
    <t xml:space="preserve"> ธนัท โลหิตพินทุ</t>
  </si>
  <si>
    <t xml:space="preserve"> จิรทีปต์ แซ่ลิ้ม</t>
  </si>
  <si>
    <t xml:space="preserve"> พศิน วิภากูล</t>
  </si>
  <si>
    <t xml:space="preserve"> ศุภ์วีร์ญาณ์ พินธุรักษ์</t>
  </si>
  <si>
    <t xml:space="preserve"> จิณัชชา พัฒนปรากรม</t>
  </si>
  <si>
    <t xml:space="preserve"> วีรวิชญ์ อัครเรืองกุล</t>
  </si>
  <si>
    <t xml:space="preserve"> อคิน ทองวัชรานนท์</t>
  </si>
  <si>
    <t xml:space="preserve"> ณิชาพร นันทพรหมมา</t>
  </si>
  <si>
    <t xml:space="preserve"> เบญญาพร เกตุแก้ว</t>
  </si>
  <si>
    <t xml:space="preserve"> วราพิมพ์ จตุราวิยสัจ</t>
  </si>
  <si>
    <t xml:space="preserve"> ณกมล กัลยาวุฒิพงศ์</t>
  </si>
  <si>
    <t xml:space="preserve"> ธีธัช เอกคณาลักษมี</t>
  </si>
  <si>
    <t>ทยิดา โภไคยวณิชกุล</t>
  </si>
  <si>
    <t>นานาชาติกีรพัฒน์</t>
  </si>
  <si>
    <t>แบรนด์ครอสเวิร์ดเกม และ แบรนด์ซูโดกุ ชิงแชมป์ประเทศไทยและนานาชาติ ครั้งที่ 32</t>
  </si>
  <si>
    <t xml:space="preserve"> S., Chranwit</t>
  </si>
  <si>
    <t>W.,Charae</t>
  </si>
  <si>
    <t>10–5</t>
  </si>
  <si>
    <t xml:space="preserve"> C., Montien</t>
  </si>
  <si>
    <t>11–4</t>
  </si>
  <si>
    <t xml:space="preserve"> P., Tawan</t>
  </si>
  <si>
    <t xml:space="preserve"> T., Tawatchai</t>
  </si>
  <si>
    <t>9–6</t>
  </si>
  <si>
    <t xml:space="preserve"> E., Akekapan</t>
  </si>
  <si>
    <t xml:space="preserve"> R., Wisit</t>
  </si>
  <si>
    <t xml:space="preserve"> Atiruth</t>
  </si>
  <si>
    <t xml:space="preserve"> Wittayawut</t>
  </si>
  <si>
    <t xml:space="preserve"> K., Borom</t>
  </si>
  <si>
    <t>−179</t>
  </si>
  <si>
    <t xml:space="preserve"> S., Nuti</t>
  </si>
  <si>
    <t>8–7</t>
  </si>
  <si>
    <t xml:space="preserve"> Salyawit</t>
  </si>
  <si>
    <t xml:space="preserve"> A., Visarut</t>
  </si>
  <si>
    <t xml:space="preserve"> O., Sirawut</t>
  </si>
  <si>
    <t xml:space="preserve"> M., Arun</t>
  </si>
  <si>
    <t>7–8</t>
  </si>
  <si>
    <t xml:space="preserve"> J., Songkran</t>
  </si>
  <si>
    <t xml:space="preserve"> W., Ornwara</t>
  </si>
  <si>
    <t>−317</t>
  </si>
  <si>
    <t xml:space="preserve"> S., Thanaporn</t>
  </si>
  <si>
    <t>−375</t>
  </si>
  <si>
    <t xml:space="preserve"> D., Kantapon</t>
  </si>
  <si>
    <t>6–9</t>
  </si>
  <si>
    <t>−270</t>
  </si>
  <si>
    <t xml:space="preserve"> C., Amornrak</t>
  </si>
  <si>
    <t>−906</t>
  </si>
  <si>
    <t xml:space="preserve"> C., Pimchanok</t>
  </si>
  <si>
    <t>5–10</t>
  </si>
  <si>
    <t xml:space="preserve"> K., Pensri</t>
  </si>
  <si>
    <t>−331</t>
  </si>
  <si>
    <t xml:space="preserve"> C., Tanapol</t>
  </si>
  <si>
    <t>−791</t>
  </si>
  <si>
    <t xml:space="preserve"> Sayreechai</t>
  </si>
  <si>
    <t>4–11</t>
  </si>
  <si>
    <t>−1474</t>
  </si>
  <si>
    <t xml:space="preserve"> K., Phisit</t>
  </si>
  <si>
    <t xml:space="preserve"> P., Krittawit</t>
  </si>
  <si>
    <t xml:space="preserve"> R., Tanabodee</t>
  </si>
  <si>
    <t xml:space="preserve"> N., Nontapat</t>
  </si>
  <si>
    <t xml:space="preserve"> I., Panuwit</t>
  </si>
  <si>
    <t xml:space="preserve"> T., Sahussawat</t>
  </si>
  <si>
    <t xml:space="preserve"> P., Vassana</t>
  </si>
  <si>
    <t xml:space="preserve"> P., Veerapat</t>
  </si>
  <si>
    <t xml:space="preserve"> R., Kanyarat</t>
  </si>
  <si>
    <t xml:space="preserve"> N., Authawich</t>
  </si>
  <si>
    <t xml:space="preserve"> C., Trin</t>
  </si>
  <si>
    <t xml:space="preserve"> S., Monthon</t>
  </si>
  <si>
    <t xml:space="preserve"> J., Annop</t>
  </si>
  <si>
    <t xml:space="preserve"> A., Jakkrit</t>
  </si>
  <si>
    <t xml:space="preserve"> W., Tapakorn</t>
  </si>
  <si>
    <t xml:space="preserve"> W., Worarat</t>
  </si>
  <si>
    <t xml:space="preserve"> C., Jarukit</t>
  </si>
  <si>
    <t xml:space="preserve"> C., Chaiwat</t>
  </si>
  <si>
    <t xml:space="preserve"> T., Kumpanat</t>
  </si>
  <si>
    <t xml:space="preserve"> U., Satra</t>
  </si>
  <si>
    <t xml:space="preserve"> T., Bunlang</t>
  </si>
  <si>
    <t xml:space="preserve"> Udomsak</t>
  </si>
  <si>
    <t xml:space="preserve"> P., Nikhom</t>
  </si>
  <si>
    <t xml:space="preserve"> U., Sarawut</t>
  </si>
  <si>
    <t>−101</t>
  </si>
  <si>
    <t xml:space="preserve"> Nettawan</t>
  </si>
  <si>
    <t>−157</t>
  </si>
  <si>
    <t xml:space="preserve"> S., Somwalee</t>
  </si>
  <si>
    <t>−1002</t>
  </si>
  <si>
    <t xml:space="preserve"> S., Natthakitt</t>
  </si>
  <si>
    <t>7½–7½</t>
  </si>
  <si>
    <t>−574</t>
  </si>
  <si>
    <t xml:space="preserve"> M., Nawin</t>
  </si>
  <si>
    <t xml:space="preserve"> S., Rungsiya</t>
  </si>
  <si>
    <t>−71</t>
  </si>
  <si>
    <t xml:space="preserve"> P., Sitthipong</t>
  </si>
  <si>
    <t>−94</t>
  </si>
  <si>
    <t xml:space="preserve"> N., Supakorn</t>
  </si>
  <si>
    <t>−327</t>
  </si>
  <si>
    <t xml:space="preserve"> J., Teerapat</t>
  </si>
  <si>
    <t>−495</t>
  </si>
  <si>
    <t xml:space="preserve"> P., Tanapat</t>
  </si>
  <si>
    <t>−583</t>
  </si>
  <si>
    <t xml:space="preserve"> S., Atip</t>
  </si>
  <si>
    <t>6½–8½</t>
  </si>
  <si>
    <t>−182</t>
  </si>
  <si>
    <t xml:space="preserve"> Kan</t>
  </si>
  <si>
    <t>−250</t>
  </si>
  <si>
    <t xml:space="preserve"> S., Sirintra</t>
  </si>
  <si>
    <t xml:space="preserve"> S., Patcharachanon</t>
  </si>
  <si>
    <t>−372</t>
  </si>
  <si>
    <t xml:space="preserve"> K., Tapanot</t>
  </si>
  <si>
    <t>−532</t>
  </si>
  <si>
    <t xml:space="preserve"> B., Thanyarat</t>
  </si>
  <si>
    <t>−728</t>
  </si>
  <si>
    <t xml:space="preserve"> L., Makarat</t>
  </si>
  <si>
    <t>−1252</t>
  </si>
  <si>
    <t xml:space="preserve"> Udomkiat</t>
  </si>
  <si>
    <t xml:space="preserve"> David Ryan Moss</t>
  </si>
  <si>
    <t>−1206</t>
  </si>
  <si>
    <t xml:space="preserve"> S., Wimolnad</t>
  </si>
  <si>
    <t>−1687</t>
  </si>
  <si>
    <t xml:space="preserve"> P., Arissara</t>
  </si>
  <si>
    <t>4½–10½</t>
  </si>
  <si>
    <t>−616</t>
  </si>
  <si>
    <t xml:space="preserve"> F., Chanakarn</t>
  </si>
  <si>
    <t>−1428</t>
  </si>
  <si>
    <t>นวมินทราชินูทิศสวนกุหลาบวิทยาลัยสมุทรปราการ</t>
  </si>
  <si>
    <t>ว.ป.ห</t>
  </si>
  <si>
    <t>ทีปังกรวิทยาพัฒน์(มัธยมวัดหัตถสารเกษตร)ในพระบรมราชูปถัมภ์</t>
  </si>
  <si>
    <t>ชุมชนบ้านนาโพธิ์</t>
  </si>
  <si>
    <t>ภัฏฐริชา อุดมรัตน์</t>
  </si>
  <si>
    <t>เอกปัญญา</t>
  </si>
  <si>
    <t>ประภัสสรา แก้วสา</t>
  </si>
  <si>
    <t>จุฬาลักษณ์ บวรจารุเดช</t>
  </si>
  <si>
    <t>ภัฏฐริภา อุดมรัตน์</t>
  </si>
  <si>
    <t>วัชลี สีแสดง</t>
  </si>
  <si>
    <t>อธิชา ศรีพลกรัง</t>
  </si>
  <si>
    <t>ธัชทร ภัทรศิตานนท์</t>
  </si>
  <si>
    <t>อัญญาณี ยวงกระโทก</t>
  </si>
  <si>
    <t>ศิวาการ อินจงกลรัศมี</t>
  </si>
  <si>
    <t>ชัยยพล แหยมสุข</t>
  </si>
  <si>
    <t>ลิน</t>
  </si>
  <si>
    <t>วีรภัทร กริ่งสันเทียะ</t>
  </si>
  <si>
    <t>ธนัท ตรีธารทิพย์เลิศ</t>
  </si>
  <si>
    <t>ชิตฐาณุพงศ์ โหมดพันธุ์</t>
  </si>
  <si>
    <t>จุฑรัตน์ บุญเพ็ง</t>
  </si>
  <si>
    <t>มหาวิทยาลัยเทคโนโลยีพระจอมเกล้าธนบุรี</t>
  </si>
  <si>
    <t>กาศิก สถิตพรบรรพต</t>
  </si>
  <si>
    <t>ระพีพัฒน์ ยังน้อย</t>
  </si>
  <si>
    <t>สุพิชญา อัศวบวรนันท์</t>
  </si>
  <si>
    <t>ภาคิน ไกรอัคข</t>
  </si>
  <si>
    <t>รัตนโกสินทร์สมโภชบวรนิเวศศาลายา ในพระสังฆราชูปถัมภ์ นครปฐม</t>
  </si>
  <si>
    <t>นนทบุรีวิทยาลัย</t>
  </si>
  <si>
    <t>สิรวิชญ์ พูลเขตร์กิจ</t>
  </si>
  <si>
    <t>y</t>
  </si>
  <si>
    <t>n</t>
  </si>
  <si>
    <t>อัฏฐนิษฐ์ งามจินดาสกุล</t>
  </si>
  <si>
    <t>ศิระ ทรงพลโรจนกุล</t>
  </si>
  <si>
    <t>ดิษฐพล ทรงงาม</t>
  </si>
  <si>
    <t>ภคพร เสาสิริ</t>
  </si>
  <si>
    <t>บ้านดอนไผ่</t>
  </si>
  <si>
    <t>สมบูรณ์ จิตโภคเกษม</t>
  </si>
  <si>
    <t>พิชญา ทิศกระโทก</t>
  </si>
  <si>
    <t>โนนสูงศรีธานี</t>
  </si>
  <si>
    <t>นวัตกร เติมธีรพจน์</t>
  </si>
  <si>
    <t>บนนภา นิธีกุลวัฒน์</t>
  </si>
  <si>
    <t>อมรพงษ์ เจริญเมือง</t>
  </si>
  <si>
    <t>วิรัชพงษ์ สุวรรณพิบูลย์</t>
  </si>
  <si>
    <t>สาธิตปทุมวัน</t>
  </si>
  <si>
    <t>จินตนา วิบูลย์เชื้อ</t>
  </si>
  <si>
    <t>จิตติกานต์ พิมพ์น้อย</t>
  </si>
  <si>
    <t>ธนภัทร วันรุ่งอรุณรัตน์</t>
  </si>
  <si>
    <t>ศุภากร อุดมสุข</t>
  </si>
  <si>
    <t>อรพินท์ กาญจนเสวี</t>
  </si>
  <si>
    <t>นันท์นภัส บุญเจริญพันธ์ทวี</t>
  </si>
  <si>
    <t>อรศยา วีระเวสส์</t>
  </si>
  <si>
    <t>ชาลิสา วงศ์ทวีทอง</t>
  </si>
  <si>
    <t>กนกวรรณ ไพศาลย์</t>
  </si>
  <si>
    <t>เฉลิมพระเกียรติสมเด็จพระศรีนครินทร์ กาญจนบุรี</t>
  </si>
  <si>
    <t>ศศิภรณ์ มีชำนาญ</t>
  </si>
  <si>
    <t>ประนิดา ทองกัลยา</t>
  </si>
  <si>
    <t>สุพัชณี ไชยศรี</t>
  </si>
  <si>
    <t>ณัฐชยา เชิดศรี</t>
  </si>
  <si>
    <t>กัญญาภัค แสงจันทร์</t>
  </si>
  <si>
    <t>สโรชา วิริยะศิริปัญญา</t>
  </si>
  <si>
    <t>ชนนิกานต์ กันธรส</t>
  </si>
  <si>
    <t>ภูวนัตถ์ เทียนชัยเกิดศิลป์</t>
  </si>
  <si>
    <t>กรกนก พรมภา</t>
  </si>
  <si>
    <t>ม.เทคโนโลยีราชมงคลรัตนโกสินทร์</t>
  </si>
  <si>
    <t>ศิริกมล ลีศรีทอง</t>
  </si>
  <si>
    <t>ราชประชาสมาลัย ฝ่านมัธยมฯ</t>
  </si>
  <si>
    <t>พันวัสสา พัวพันธุ์</t>
  </si>
  <si>
    <t>ชมบงกช นิธีกุลวัฒน์</t>
  </si>
  <si>
    <t>ณัฐดนัย เลิศรัตนาพงษ์</t>
  </si>
  <si>
    <t>ธรากร มลาเภา</t>
  </si>
  <si>
    <t>ปรเมศ โกมลวาสี</t>
  </si>
  <si>
    <t>ณัฐกมล กิจจุบาล</t>
  </si>
  <si>
    <t>อิสราภรณ์ ตั้งตุลาธาร</t>
  </si>
  <si>
    <t>จิดาภา ด้วงมี</t>
  </si>
  <si>
    <t>พิบูลย์ เทียนชัย</t>
  </si>
  <si>
    <t>อรนิชา สิงห์ทอง</t>
  </si>
  <si>
    <t>อภิชญา ภักดีพิน</t>
  </si>
  <si>
    <t>นิชาภา จูพัฒนาสิน</t>
  </si>
  <si>
    <t>อภิชญา จันทิ</t>
  </si>
  <si>
    <t>ศุภกิจ เจียมวุฒินันท์</t>
  </si>
  <si>
    <t>ตุลธร พินเจริญ</t>
  </si>
  <si>
    <t>ธีรนุช คำสิงห์นอก</t>
  </si>
  <si>
    <t>ศุภาวรรณ หลิว</t>
  </si>
  <si>
    <t>สุวิภา ธิตะพันธ์</t>
  </si>
  <si>
    <t>อรวรา อ่องบางน้อย</t>
  </si>
  <si>
    <t>กัณฐมณี ลีศรีทอง</t>
  </si>
  <si>
    <t>ปัญญา แซ่ซื้อ</t>
  </si>
  <si>
    <t>ภวิศา เหลืองอำพัน</t>
  </si>
  <si>
    <t>อริสา กลั่นกลิ่น</t>
  </si>
  <si>
    <t>ณัฐวุฒิ เทียมศิริ</t>
  </si>
  <si>
    <t>ศรีไพร สิงห์ทอง</t>
  </si>
  <si>
    <t>อารีญา โยลัย</t>
  </si>
  <si>
    <t>วรรณวิษา จีนไฝ</t>
  </si>
  <si>
    <t>เสกสรร เจริญกิจมงคล</t>
  </si>
  <si>
    <t>เกศินี กาญจนะ</t>
  </si>
  <si>
    <t>ชฎาภรณ์ พรมอ่อน</t>
  </si>
  <si>
    <t>F</t>
  </si>
  <si>
    <t>ณิชากร หลงสมบูรณ์</t>
  </si>
  <si>
    <t>นัทธ์ชนัน สังฆรักษ์</t>
  </si>
  <si>
    <t>กรพัฒน์ รัตนบัลลังก์</t>
  </si>
  <si>
    <t>วธุกา วรรณารุณ</t>
  </si>
  <si>
    <t>อัษฎา กิตติสัทโธ</t>
  </si>
  <si>
    <t>ณิชารีย์ ขำสืบสุข</t>
  </si>
  <si>
    <t>มยุรฉัตร หมั่นการไถ</t>
  </si>
  <si>
    <t>ณัชชา เงาะจันทรา</t>
  </si>
  <si>
    <t>สบพ.</t>
  </si>
  <si>
    <t>ณรงค์กร แป้นเพชร</t>
  </si>
  <si>
    <t>ปิยังกูร สายชู</t>
  </si>
  <si>
    <t>อัสมา หอมจันทร์</t>
  </si>
  <si>
    <t>ฐิติกาญจน์ ผิวทองงาม</t>
  </si>
  <si>
    <t>กัญญาภัค เสาะไธสง</t>
  </si>
  <si>
    <t>ชยุต แสงผึ้ง</t>
  </si>
  <si>
    <t>ฐิติคุณ พริ้งเกษมชัย</t>
  </si>
  <si>
    <t>พัชรา สุพรรณกลาง</t>
  </si>
  <si>
    <t>ชลินดา สนธิดี</t>
  </si>
  <si>
    <t>ธันยพร ศรีสถาน</t>
  </si>
  <si>
    <t xml:space="preserve"> กันตา ชินนาพันธ์</t>
  </si>
  <si>
    <t>ประเสริฐสุข</t>
  </si>
  <si>
    <t>ธีรพล ไกรจันทร์</t>
  </si>
  <si>
    <t>นารารุจ ทองทวีผล</t>
  </si>
  <si>
    <t>ชวิศา ชัยชนะ</t>
  </si>
  <si>
    <t>ธัชรวี โพธิ์วัฒนาดิลก</t>
  </si>
  <si>
    <t>ธัญญรัตน์ สีทองธนะวัฒน์</t>
  </si>
  <si>
    <t>พีรญา ภูมิชัย</t>
  </si>
  <si>
    <t>Parnrada Promsen</t>
  </si>
  <si>
    <t>ทรงพล วรรณฤดี</t>
  </si>
  <si>
    <t>ทีปังกรวิทยาพัฒน์(มัธยมวัดหัตถสารเกษตร)ในพระฯ</t>
  </si>
  <si>
    <t>ชาญชัย ศรชัยญาติ</t>
  </si>
  <si>
    <t>ศริญญา จิตขจร</t>
  </si>
  <si>
    <t>วิลาสินี กลีบเกษร</t>
  </si>
  <si>
    <t>ณัฐพร แสนคำ</t>
  </si>
  <si>
    <t>ธนิดา แน่นอุดร</t>
  </si>
  <si>
    <t>นริศริน เรืองปราชญ์</t>
  </si>
  <si>
    <t>อนุภัทร กลีบประทุม</t>
  </si>
  <si>
    <t xml:space="preserve"> วิยะดา ชินนาพันธ์</t>
  </si>
  <si>
    <t>มนัญชยา ภัทรมนัส</t>
  </si>
  <si>
    <t>จิรนันท์ อัฐกุลชัย</t>
  </si>
  <si>
    <t>มรส.</t>
  </si>
  <si>
    <t>จิราพร สารี</t>
  </si>
  <si>
    <t>ณัฐพงษ์ ไกรงู</t>
  </si>
  <si>
    <t>ราษฎร์นิยม</t>
  </si>
  <si>
    <t>ปภาวรินทร์ โต๊ะซา</t>
  </si>
  <si>
    <t>ศุภิสรา เกียรติทัศน์</t>
  </si>
  <si>
    <t>เซนต์ปอลคอนแวนต์</t>
  </si>
  <si>
    <t>ปิยวัฒน์ นิตยกัญจน์</t>
  </si>
  <si>
    <t>ฐิติรัตน์ ศรีสุวรรณ</t>
  </si>
  <si>
    <t>พรพิมล ศิริไทย</t>
  </si>
  <si>
    <t>ภูษณิศา จันทุดม</t>
  </si>
  <si>
    <t>มนัญชยา มีพืชน์</t>
  </si>
  <si>
    <t>ศกุนตลา รักษ์วงศ์</t>
  </si>
  <si>
    <t>มินธาดา น้อยปลา</t>
  </si>
  <si>
    <t>ภัทรพล สุริวงษ์</t>
  </si>
  <si>
    <t>กฤตยา พลอยสดใส</t>
  </si>
  <si>
    <t>ณิชาภัทร กุหมัด</t>
  </si>
  <si>
    <t>ไอยรินทร์ หงษ์ทอง</t>
  </si>
  <si>
    <t>ธนพสิษฐ์ ชัยราช</t>
  </si>
  <si>
    <t>ธันวา -</t>
  </si>
  <si>
    <t>มินตรา รื่นสุข</t>
  </si>
  <si>
    <t>รัตมณี วงศ์พิพิธ</t>
  </si>
  <si>
    <t>เอกรินทร์ บุญสันต์</t>
  </si>
  <si>
    <t>สริญญา สมใจ</t>
  </si>
  <si>
    <t>พีรพร -</t>
  </si>
  <si>
    <t>จุฑารัตน์ หมื่นภักดี</t>
  </si>
  <si>
    <t>ณิชา ปราบทอง</t>
  </si>
  <si>
    <t>มัสฤณ นพศรี</t>
  </si>
  <si>
    <t>วนัสดา ซอสุพัฒน์</t>
  </si>
  <si>
    <t>สิทธิพร ตั้งในเกียรติสกุล</t>
  </si>
  <si>
    <t>สุทธิรักษ์ รัตนวงษ์</t>
  </si>
  <si>
    <t>สุภาวิตา พรเวชอำนวย</t>
  </si>
  <si>
    <t>เบญญาภา เบ็ญจะขันธ์</t>
  </si>
  <si>
    <t>xxxxxxxxxxxxxxx</t>
  </si>
  <si>
    <t>yyyyyyyyyyyyyy</t>
  </si>
  <si>
    <t>Thanadech Jitprasong</t>
  </si>
  <si>
    <t>ตุลย์ วรรณแสง</t>
  </si>
  <si>
    <t>ธิดาอัปสร จันทรัตน์</t>
  </si>
  <si>
    <t>ธีระชล โพธิ์ทอง</t>
  </si>
  <si>
    <t>นพดล สมจิตวารี</t>
  </si>
  <si>
    <t>นลินพร จรูญพันธุ์วณิช</t>
  </si>
  <si>
    <t>ปฏิณญา ทับทิม</t>
  </si>
  <si>
    <t>ผู้เล่น</t>
  </si>
  <si>
    <t>ภาสกร เปรมดี</t>
  </si>
  <si>
    <t>มัณฑนา คุณกิจชัยเจริญ</t>
  </si>
  <si>
    <t>วัลย์นภา ฮวบเอี่ยม</t>
  </si>
  <si>
    <t>สฤษฏ์พงศ์ องคะชื่น</t>
  </si>
  <si>
    <t>สิมิลัน ศรีจันทร์</t>
  </si>
  <si>
    <t>สิรภพ ประคินกิจ</t>
  </si>
  <si>
    <t>อัญชิสา สาริกา</t>
  </si>
  <si>
    <t>อาทิมา สนั่นวงศ์สังข์</t>
  </si>
  <si>
    <t>จิดาภา มีชัย</t>
  </si>
  <si>
    <t>Sinchai Rungsangrattanakul</t>
  </si>
  <si>
    <t>Thailand</t>
  </si>
  <si>
    <t>Y</t>
  </si>
  <si>
    <t>Jan Zverina</t>
  </si>
  <si>
    <t xml:space="preserve">Czech Republic </t>
  </si>
  <si>
    <t>Tiit Vunk</t>
  </si>
  <si>
    <t xml:space="preserve">Estonia </t>
  </si>
  <si>
    <t>Yuhei Kusui</t>
  </si>
  <si>
    <t xml:space="preserve">Japan </t>
  </si>
  <si>
    <t>Supachai Tongsawang</t>
  </si>
  <si>
    <t>Hu Yuxuan</t>
  </si>
  <si>
    <t>China</t>
  </si>
  <si>
    <t>Tawat Mahunchurdchuwong</t>
  </si>
  <si>
    <t>Wang Shiyao</t>
  </si>
  <si>
    <t>Jonathan Conrad G Yu</t>
  </si>
  <si>
    <t>Philippines</t>
  </si>
  <si>
    <t>Candice Renee Beatrice T. Solidarios</t>
  </si>
  <si>
    <t>Thananon Boonkrong</t>
  </si>
  <si>
    <t>N</t>
  </si>
  <si>
    <t>Vicente Raphael C. Chan</t>
  </si>
  <si>
    <t>Ralph Joshua Sarrosa</t>
  </si>
  <si>
    <t>Pitchaya Apichetyota</t>
  </si>
  <si>
    <t>Xie Jinbo</t>
  </si>
  <si>
    <t>Jing Shichen</t>
  </si>
  <si>
    <t>Alec Pius Machacon</t>
  </si>
  <si>
    <t>John Joseph D. J. Gabata</t>
  </si>
  <si>
    <t>Xiong Tianbo</t>
  </si>
  <si>
    <t>Nakarin Srakaew</t>
  </si>
  <si>
    <t>Zhou Huajie</t>
  </si>
  <si>
    <t>Yossapol Chadwannamat</t>
  </si>
  <si>
    <t>Pinitpong Janyalikit</t>
  </si>
  <si>
    <t>Korkrid Akepanidtaworn</t>
  </si>
  <si>
    <t>Kantapon Dejaroensri</t>
  </si>
  <si>
    <t>Louisa Jean B. Cabugao</t>
  </si>
  <si>
    <t>Sirawit Pulketkij</t>
  </si>
  <si>
    <t>Jia Mingyu</t>
  </si>
  <si>
    <t>Zhang Jiahe</t>
  </si>
  <si>
    <t>Apiwat Supaksirakol</t>
  </si>
  <si>
    <t>Auttanit Ngamchindakul</t>
  </si>
  <si>
    <t>Long You</t>
  </si>
  <si>
    <t>Haijun Zhang</t>
  </si>
  <si>
    <t>Jan Mrowzowski</t>
  </si>
  <si>
    <t xml:space="preserve">Poland </t>
  </si>
  <si>
    <t>Ittanut Ngamchindakul</t>
  </si>
  <si>
    <t>Jiranun Auttakunchai</t>
  </si>
  <si>
    <t>Natcha Ngoachantra</t>
  </si>
  <si>
    <t>Nualanong Srimahana</t>
  </si>
  <si>
    <t>Preeyanuch  Luangsiriphanit</t>
  </si>
  <si>
    <t>ปัญญรัช ตั้งตรีพงศ์</t>
  </si>
  <si>
    <t>ภีรศิลป์  นิฏฐิยานนท์</t>
  </si>
  <si>
    <t>สาธิตจุฬาลงกรณ์ มหาวิทยาลัย</t>
  </si>
  <si>
    <t>มฤณ ปัทมาสราวุธ</t>
  </si>
  <si>
    <t>สารสาสน์วิเทศบางบอน</t>
  </si>
  <si>
    <t>วลัยพรรณ  ธรรมนิยมกุล</t>
  </si>
  <si>
    <t>จิณณาภา บุญประคอง</t>
  </si>
  <si>
    <t>ปภาวรินทร์ ธีรานันทชัย</t>
  </si>
  <si>
    <t>อำภา  พนาอุดม</t>
  </si>
  <si>
    <t>นงนภัส  เมืองแก้ว</t>
  </si>
  <si>
    <t>วาศีน พูลพร</t>
  </si>
  <si>
    <t>ตฤณ  นิกรปกรณ์</t>
  </si>
  <si>
    <t>กานต์พิชชา  ศุภผล</t>
  </si>
  <si>
    <t>อนาคิน จันทร์จำบัง</t>
  </si>
  <si>
    <t>ปานปวันรัตน์  เกียรติชนกกุล</t>
  </si>
  <si>
    <t>ชุติกัญญา  ใจเย็น</t>
  </si>
  <si>
    <t>อัครวัฒน์  วังชากร</t>
  </si>
  <si>
    <t>กันติทัต แก้วภูเม็ง</t>
  </si>
  <si>
    <t>ผลิโชค  ปัญจวรกุล</t>
  </si>
  <si>
    <t>กวินภพ  ต้นธเนศ</t>
  </si>
  <si>
    <t>รัฐกิตติ์ รัฐศักดิ์นิชากุล</t>
  </si>
  <si>
    <t>ณัฐฐาดล พงศ์เจริญตระกูล</t>
  </si>
  <si>
    <t>พนิต  มังกรพานิชย์</t>
  </si>
  <si>
    <t>ลลนา  แจ้งสว่าง</t>
  </si>
  <si>
    <t>พิมพ์มาดา  บุญเรืองยศศิริ</t>
  </si>
  <si>
    <t>ปนณ  กนกมงคล</t>
  </si>
  <si>
    <t>วงศ์ฉัตร เกิดวิชัย</t>
  </si>
  <si>
    <t>พชรพร วิวัชจรัลวงศ์</t>
  </si>
  <si>
    <t>วิวิศน์ ธเนศมณีกุล</t>
  </si>
  <si>
    <t>นิรุทธ์  ไหลสุพรรณวงศ์</t>
  </si>
  <si>
    <t>สิริณัฏฐ์  เกิดสมเชื้อ</t>
  </si>
  <si>
    <t>ธนภัทร  อณิรักษ์กุล</t>
  </si>
  <si>
    <t>ธีรภัท  หุ่นนอก</t>
  </si>
  <si>
    <t>ณภัทร ภัทรบวรวุฒิ</t>
  </si>
  <si>
    <t>ธรนันท์ พวงเพ็ชร</t>
  </si>
  <si>
    <t>ศุภณัฐ  เมฆอรุณ</t>
  </si>
  <si>
    <t>ศุภสิน  ศรีทอง</t>
  </si>
  <si>
    <t>ณัฐนิชา ศิริไรวัฒาวงศ์</t>
  </si>
  <si>
    <t>ภณ ตันติกุลพงศ์</t>
  </si>
  <si>
    <t xml:space="preserve"> อัสสัมชัญแผนกประถม</t>
  </si>
  <si>
    <t>คริษฐ์  ธนะวันต์</t>
  </si>
  <si>
    <t>สิรวิชญ์ เล็กพิทยา</t>
  </si>
  <si>
    <t>อภิวิชญ์ ทวะกาญจน์</t>
  </si>
  <si>
    <t xml:space="preserve">ศิรสิทธิ์  ชวัลวิทย์โชติกุล </t>
  </si>
  <si>
    <t>นางรอง</t>
  </si>
  <si>
    <t>ปวิชญา  เฉลยจรรยา</t>
  </si>
  <si>
    <t>ณัฐดนย์ ตั้งสะสม</t>
  </si>
  <si>
    <t>ธนโชติ  เปี่ยมลาภธนบูรณ์</t>
  </si>
  <si>
    <t>สฐิรณัฐ อุไรรัตน์</t>
  </si>
  <si>
    <t>พงศ์วรินทร์ ประโมกข์</t>
  </si>
  <si>
    <t>กฤติน</t>
  </si>
  <si>
    <t>ปภัช  สมุทรพุทธา</t>
  </si>
  <si>
    <t>ตติยเทพ พรจะโป๊ะ</t>
  </si>
  <si>
    <t>จิรัฐเกียรติ  ศิริทัตธำรง</t>
  </si>
  <si>
    <t>อัสสัมชัญศรีราชา</t>
  </si>
  <si>
    <t>กมลนัทธ์ บุนนาค</t>
  </si>
  <si>
    <t>สิรวิชญ์  พูลเขตร์กิจ</t>
  </si>
  <si>
    <t>พวริษฐา  วาฤทธิ์</t>
  </si>
  <si>
    <t>อันโตนีโอ  ลาเมร่า</t>
  </si>
  <si>
    <t>อรยา  ไชยสายัณห์</t>
  </si>
  <si>
    <t>ณพล สุขุมรัตนาพร</t>
  </si>
  <si>
    <t>พุฒิพงษ์ สวัสดิ์ดำรงกุล</t>
  </si>
  <si>
    <t>พุธิตา มังคลศิริทรัพย์</t>
  </si>
  <si>
    <t>ภูมิวัสส์ สุวรรณชัยศักดิ์</t>
  </si>
  <si>
    <t>ธมลวรรณ อัศวขจรศักดิ์</t>
  </si>
  <si>
    <t>นวมินทราชินูทิศ ตอพ.</t>
  </si>
  <si>
    <t>บุณยานุช เจษจินดา</t>
  </si>
  <si>
    <t>เตชิต  นิลวัฒน์</t>
  </si>
  <si>
    <t>อัครพล สุจจิตร์กูล</t>
  </si>
  <si>
    <t>Minsue    Kim</t>
  </si>
  <si>
    <t>KIS  International  School</t>
  </si>
  <si>
    <t>ศุภวิศว์  ตั้งสะสม</t>
  </si>
  <si>
    <t>Sirasaka  Losakulsindi</t>
  </si>
  <si>
    <t>สุพศิน  ศิริทัตธำรง</t>
  </si>
  <si>
    <t>นฤทธิ์  ศุภาลัยวัฒน์</t>
  </si>
  <si>
    <t>อภิวัฒน์  สุภัคศิระกล</t>
  </si>
  <si>
    <t>ทันธิยา  ไตรสุทันธ์</t>
  </si>
  <si>
    <t>บดินทรเดชา(สิงห์ สิงหเสนี) 2</t>
  </si>
  <si>
    <t>พชรพล  วรวรรณปรีชา</t>
  </si>
  <si>
    <t>นนท์  นนท์ตา</t>
  </si>
  <si>
    <t>ถิรณัฐ  บำเหน็งพันธุ์</t>
  </si>
  <si>
    <t>ชวิน  สุวรรณทัต</t>
  </si>
  <si>
    <t>ณัฐดนัย  เภตราพรโชติ</t>
  </si>
  <si>
    <t>ณภัทร  วัฒนาสุทธิวงศ์</t>
  </si>
  <si>
    <t>อภิเดช  ยอดขันธ์</t>
  </si>
  <si>
    <t>เนตรสวรรค์ ตันสกุล</t>
  </si>
  <si>
    <t>เบญจมราชรังสฤษฏิ์</t>
  </si>
  <si>
    <t>สุเทพ จันทร์ชูผล</t>
  </si>
  <si>
    <t>ปิยมณ นนทรักษ์ศร</t>
  </si>
  <si>
    <t>Wells International School</t>
  </si>
  <si>
    <t>วรากรณ์  ศิริวิกุล</t>
  </si>
  <si>
    <t>ธรรศพงษ์  วิชทิพยนานนท์</t>
  </si>
  <si>
    <t>ชนัตถ์  เสริมสิงสกุลชัย</t>
  </si>
  <si>
    <t>ปิยพร  นิลเขาบัง</t>
  </si>
  <si>
    <t>ถิมากาน รัชกิจประการ</t>
  </si>
  <si>
    <t>หาดใหญาวิทยาลัย</t>
  </si>
  <si>
    <t>ซื่อจง ไล่</t>
  </si>
  <si>
    <t>กุลิสรา ครูศรี</t>
  </si>
  <si>
    <t>ณโชติ  โชติกลาง</t>
  </si>
  <si>
    <t>สัจภูมิ  จันทร์สิริโชค</t>
  </si>
  <si>
    <t>นภัส หนูพรหม</t>
  </si>
  <si>
    <t>สิทธิโชค  ปิ่นตะกูล</t>
  </si>
  <si>
    <t>ฐิติวรดา กล้าหาญ</t>
  </si>
  <si>
    <t>นวมินทราชินูทิศ</t>
  </si>
  <si>
    <t>พรรณปพร มะโนคำ</t>
  </si>
  <si>
    <t>วีรินทร์  วุฒิวงศ์เสรี</t>
  </si>
  <si>
    <t>ปฏิญญา  ทองอ่วม</t>
  </si>
  <si>
    <t>สิรภพ  โสภณพนา</t>
  </si>
  <si>
    <t xml:space="preserve">พายุ โพสาโพขน์ </t>
  </si>
  <si>
    <t>ธีธัช  พรมสิทธิ์</t>
  </si>
  <si>
    <t>นพณัฐ  สิงห์โตแก้ว</t>
  </si>
  <si>
    <t>ศิวกร มั่งนิมิตร</t>
  </si>
  <si>
    <t>ศิริญาดา โลมรัตน์</t>
  </si>
  <si>
    <t>พรชัย  แซ่ลี่</t>
  </si>
  <si>
    <t>ภาคินทร์ ศรีพุฒเศรษฐ</t>
  </si>
  <si>
    <t>อนวัช ดาวรุ่งโรจน์</t>
  </si>
  <si>
    <t>เตชิษฐ์</t>
  </si>
  <si>
    <t>ณภัทร ไทยนิยม</t>
  </si>
  <si>
    <t>ธนะภาคย์ กิตติเจษฎา</t>
  </si>
  <si>
    <t>ธนายุทร สุพจน์</t>
  </si>
  <si>
    <t>พัชริดา  โพธิ์บาย</t>
  </si>
  <si>
    <t>มินทร์รฐา นิติวัฒน์กิตติกร</t>
  </si>
  <si>
    <t>ณัฐกานต์  เตชะวงศ์</t>
  </si>
  <si>
    <t>นวรรษรา แจ้งประดิษฐ์</t>
  </si>
  <si>
    <t>กมลพรรณ  เพ็งสดุง</t>
  </si>
  <si>
    <t>ปณิช  ปวรางกูร</t>
  </si>
  <si>
    <t>นฤดม  สินอุดม</t>
  </si>
  <si>
    <t>ธนธรรศ โชติกลาง</t>
  </si>
  <si>
    <t>พีระ กุลรัตนญาณ</t>
  </si>
  <si>
    <t>Christopher     Rudd</t>
  </si>
  <si>
    <t>บำรุง กุลรัตนญาณ</t>
  </si>
  <si>
    <t>ขัตติยานันท์ โนนไธสง</t>
  </si>
  <si>
    <t>จุฬาภรณราชวิทยาลัย</t>
  </si>
  <si>
    <t>สุมาตย์ เพชรเขาทอง</t>
  </si>
  <si>
    <t>สำนักบริหารการทะเบียน กรมการปกครอง</t>
  </si>
  <si>
    <t>ยุทธศักดิ์ สว่างสมุทรชัย</t>
  </si>
  <si>
    <t>นวมินทราชินูทิศ สวนกุหลาบวิทยาลัยสมุทรปราการ</t>
  </si>
  <si>
    <t>สวนกุหลาบวิทยาลัยสมุทรปราการ</t>
  </si>
  <si>
    <t>จุฬาลงกรณ์มหาวิทยาลัย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</si>
</sst>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22"/>
      <scheme val="minor"/>
    </font>
    <font>
      <b/>
      <sz val="24"/>
      <name val="Angsana New"/>
      <family val="1"/>
    </font>
    <font>
      <b/>
      <sz val="18"/>
      <name val="Angsana New"/>
      <family val="1"/>
    </font>
    <font>
      <sz val="16"/>
      <color theme="1"/>
      <name val="Angsana New"/>
      <family val="1"/>
    </font>
    <font>
      <sz val="11"/>
      <color theme="1"/>
      <name val="Calibri"/>
      <family val="2"/>
      <scheme val="minor"/>
    </font>
    <font>
      <sz val="16"/>
      <color rgb="FF000000"/>
      <name val="Angsana New"/>
      <family val="1"/>
    </font>
    <font>
      <sz val="16"/>
      <name val="Angsana New"/>
      <family val="1"/>
    </font>
    <font>
      <b/>
      <sz val="24"/>
      <color theme="1"/>
      <name val="Angsana New"/>
      <family val="1"/>
    </font>
    <font>
      <b/>
      <sz val="16"/>
      <name val="Angsana New"/>
      <family val="1"/>
    </font>
    <font>
      <b/>
      <sz val="18"/>
      <color theme="1"/>
      <name val="Angsana New"/>
      <family val="1"/>
    </font>
    <font>
      <b/>
      <sz val="16"/>
      <color rgb="FFFF0000"/>
      <name val="Angsana New"/>
      <family val="1"/>
    </font>
    <font>
      <sz val="16"/>
      <color theme="1"/>
      <name val="Calibri"/>
      <family val="2"/>
      <scheme val="minor"/>
    </font>
    <font>
      <sz val="18"/>
      <name val="Angsana New"/>
      <family val="1"/>
    </font>
    <font>
      <b/>
      <sz val="16"/>
      <color theme="1"/>
      <name val="Angsana New"/>
      <family val="1"/>
    </font>
  </fonts>
  <fills count="6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8BD98B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8BD98B"/>
        <bgColor rgb="FF000000"/>
      </patternFill>
    </fill>
  </fills>
  <borders count="2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7">
    <xf numFmtId="0" fontId="0" fillId="0" borderId="0"/>
    <xf numFmtId="0" fontId="1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/>
  </cellStyleXfs>
  <cellXfs count="163">
    <xf numFmtId="0" fontId="0" fillId="0" borderId="0" xfId="0"/>
    <xf numFmtId="0" fontId="2" fillId="0" borderId="0" xfId="1" applyFont="1" applyBorder="1" applyAlignment="1">
      <alignment vertical="center"/>
    </xf>
    <xf numFmtId="0" fontId="0" fillId="0" borderId="0" xfId="0" applyBorder="1"/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/>
    </xf>
    <xf numFmtId="0" fontId="2" fillId="0" borderId="0" xfId="1" applyFont="1" applyBorder="1" applyAlignment="1">
      <alignment vertical="center" wrapText="1"/>
    </xf>
    <xf numFmtId="0" fontId="6" fillId="4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3" borderId="9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15" xfId="0" applyFont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8" fillId="0" borderId="0" xfId="0" applyFont="1" applyAlignment="1"/>
    <xf numFmtId="0" fontId="0" fillId="0" borderId="0" xfId="0" applyFill="1"/>
    <xf numFmtId="0" fontId="3" fillId="2" borderId="19" xfId="0" applyFont="1" applyFill="1" applyBorder="1" applyAlignment="1">
      <alignment horizontal="center" vertical="center"/>
    </xf>
    <xf numFmtId="0" fontId="7" fillId="0" borderId="2" xfId="36" applyFont="1" applyFill="1" applyBorder="1" applyAlignment="1">
      <alignment horizontal="center" vertical="center" shrinkToFit="1"/>
    </xf>
    <xf numFmtId="0" fontId="9" fillId="0" borderId="0" xfId="1" applyFont="1" applyFill="1" applyBorder="1" applyAlignment="1">
      <alignment horizontal="center" vertical="center"/>
    </xf>
    <xf numFmtId="0" fontId="9" fillId="0" borderId="0" xfId="1" applyNumberFormat="1" applyFont="1" applyFill="1" applyBorder="1" applyAlignment="1">
      <alignment horizontal="center" vertical="center"/>
    </xf>
    <xf numFmtId="0" fontId="9" fillId="0" borderId="0" xfId="1" applyNumberFormat="1" applyFont="1" applyFill="1" applyAlignment="1">
      <alignment horizontal="center" vertical="center"/>
    </xf>
    <xf numFmtId="0" fontId="7" fillId="0" borderId="0" xfId="1" applyFont="1" applyFill="1" applyBorder="1" applyAlignment="1">
      <alignment horizontal="center" vertical="center"/>
    </xf>
    <xf numFmtId="0" fontId="7" fillId="0" borderId="0" xfId="1" applyFont="1" applyFill="1" applyAlignment="1">
      <alignment horizontal="center" vertical="center"/>
    </xf>
    <xf numFmtId="0" fontId="7" fillId="0" borderId="2" xfId="36" applyFont="1" applyFill="1" applyBorder="1" applyAlignment="1">
      <alignment horizontal="center" vertical="center"/>
    </xf>
    <xf numFmtId="0" fontId="7" fillId="0" borderId="2" xfId="36" applyNumberFormat="1" applyFont="1" applyFill="1" applyBorder="1" applyAlignment="1">
      <alignment horizontal="center" vertical="center"/>
    </xf>
    <xf numFmtId="0" fontId="7" fillId="0" borderId="2" xfId="1" applyNumberFormat="1" applyFont="1" applyFill="1" applyBorder="1" applyAlignment="1">
      <alignment horizontal="center" vertical="center"/>
    </xf>
    <xf numFmtId="0" fontId="3" fillId="2" borderId="2" xfId="1" applyFont="1" applyFill="1" applyBorder="1" applyAlignment="1">
      <alignment horizontal="center" vertical="center" shrinkToFit="1"/>
    </xf>
    <xf numFmtId="0" fontId="3" fillId="2" borderId="2" xfId="36" applyFont="1" applyFill="1" applyBorder="1" applyAlignment="1">
      <alignment horizontal="center" vertical="center" shrinkToFit="1"/>
    </xf>
    <xf numFmtId="0" fontId="7" fillId="3" borderId="2" xfId="36" applyFont="1" applyFill="1" applyBorder="1" applyAlignment="1">
      <alignment horizontal="center" vertical="center"/>
    </xf>
    <xf numFmtId="0" fontId="7" fillId="3" borderId="2" xfId="36" applyFont="1" applyFill="1" applyBorder="1" applyAlignment="1">
      <alignment horizontal="center" vertical="center" shrinkToFit="1"/>
    </xf>
    <xf numFmtId="0" fontId="7" fillId="3" borderId="2" xfId="1" applyNumberFormat="1" applyFont="1" applyFill="1" applyBorder="1" applyAlignment="1">
      <alignment horizontal="center" vertical="center"/>
    </xf>
    <xf numFmtId="0" fontId="9" fillId="3" borderId="2" xfId="1" applyNumberFormat="1" applyFont="1" applyFill="1" applyBorder="1" applyAlignment="1">
      <alignment horizontal="center" vertical="center"/>
    </xf>
    <xf numFmtId="0" fontId="9" fillId="0" borderId="2" xfId="1" applyNumberFormat="1" applyFont="1" applyFill="1" applyBorder="1" applyAlignment="1">
      <alignment horizontal="center" vertical="center"/>
    </xf>
    <xf numFmtId="0" fontId="7" fillId="3" borderId="2" xfId="1" applyFont="1" applyFill="1" applyBorder="1" applyAlignment="1">
      <alignment horizontal="center" vertical="center"/>
    </xf>
    <xf numFmtId="0" fontId="7" fillId="0" borderId="2" xfId="1" applyFont="1" applyFill="1" applyBorder="1" applyAlignment="1">
      <alignment horizontal="center" vertical="center"/>
    </xf>
    <xf numFmtId="0" fontId="7" fillId="3" borderId="2" xfId="1" applyFont="1" applyFill="1" applyBorder="1" applyAlignment="1">
      <alignment horizontal="center" vertical="center" shrinkToFit="1"/>
    </xf>
    <xf numFmtId="0" fontId="7" fillId="0" borderId="2" xfId="1" applyFont="1" applyFill="1" applyBorder="1" applyAlignment="1">
      <alignment horizontal="center" vertical="center" shrinkToFit="1"/>
    </xf>
    <xf numFmtId="0" fontId="10" fillId="2" borderId="2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/>
    </xf>
    <xf numFmtId="0" fontId="11" fillId="3" borderId="2" xfId="1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4" fillId="0" borderId="2" xfId="0" quotePrefix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0" fillId="4" borderId="0" xfId="0" applyFill="1"/>
    <xf numFmtId="0" fontId="12" fillId="0" borderId="0" xfId="0" applyFont="1"/>
    <xf numFmtId="0" fontId="4" fillId="0" borderId="2" xfId="0" applyFont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7" fillId="0" borderId="13" xfId="36" applyNumberFormat="1" applyFont="1" applyFill="1" applyBorder="1" applyAlignment="1">
      <alignment horizontal="center" vertical="center"/>
    </xf>
    <xf numFmtId="0" fontId="7" fillId="0" borderId="20" xfId="36" applyNumberFormat="1" applyFont="1" applyFill="1" applyBorder="1" applyAlignment="1">
      <alignment horizontal="center" vertical="center"/>
    </xf>
    <xf numFmtId="0" fontId="7" fillId="0" borderId="19" xfId="36" applyNumberFormat="1" applyFont="1" applyFill="1" applyBorder="1" applyAlignment="1">
      <alignment horizontal="center" vertical="center"/>
    </xf>
    <xf numFmtId="0" fontId="9" fillId="0" borderId="21" xfId="36" applyNumberFormat="1" applyFont="1" applyFill="1" applyBorder="1" applyAlignment="1">
      <alignment horizontal="center" vertical="center"/>
    </xf>
    <xf numFmtId="0" fontId="9" fillId="0" borderId="22" xfId="36" applyNumberFormat="1" applyFont="1" applyFill="1" applyBorder="1" applyAlignment="1">
      <alignment horizontal="center" vertical="center"/>
    </xf>
    <xf numFmtId="21" fontId="7" fillId="0" borderId="2" xfId="36" applyNumberFormat="1" applyFont="1" applyFill="1" applyBorder="1" applyAlignment="1">
      <alignment horizontal="center" vertical="center"/>
    </xf>
    <xf numFmtId="0" fontId="9" fillId="0" borderId="0" xfId="36" applyFont="1" applyFill="1" applyBorder="1" applyAlignment="1">
      <alignment horizontal="center" vertical="center"/>
    </xf>
    <xf numFmtId="0" fontId="7" fillId="0" borderId="0" xfId="36" applyFont="1" applyFill="1" applyBorder="1" applyAlignment="1">
      <alignment horizontal="center" vertical="center" shrinkToFit="1"/>
    </xf>
    <xf numFmtId="0" fontId="9" fillId="0" borderId="0" xfId="36" applyNumberFormat="1" applyFont="1" applyFill="1" applyBorder="1" applyAlignment="1">
      <alignment horizontal="center" vertical="center"/>
    </xf>
    <xf numFmtId="0" fontId="9" fillId="0" borderId="0" xfId="36" applyNumberFormat="1" applyFont="1" applyFill="1" applyAlignment="1">
      <alignment horizontal="center" vertical="center"/>
    </xf>
    <xf numFmtId="0" fontId="7" fillId="5" borderId="2" xfId="36" applyNumberFormat="1" applyFont="1" applyFill="1" applyBorder="1" applyAlignment="1">
      <alignment horizontal="center" vertical="center"/>
    </xf>
    <xf numFmtId="0" fontId="7" fillId="5" borderId="13" xfId="36" applyNumberFormat="1" applyFont="1" applyFill="1" applyBorder="1" applyAlignment="1">
      <alignment horizontal="center" vertical="center"/>
    </xf>
    <xf numFmtId="0" fontId="7" fillId="5" borderId="20" xfId="36" applyNumberFormat="1" applyFont="1" applyFill="1" applyBorder="1" applyAlignment="1">
      <alignment horizontal="center" vertical="center"/>
    </xf>
    <xf numFmtId="0" fontId="7" fillId="5" borderId="19" xfId="36" applyNumberFormat="1" applyFont="1" applyFill="1" applyBorder="1" applyAlignment="1">
      <alignment horizontal="center" vertical="center"/>
    </xf>
    <xf numFmtId="0" fontId="9" fillId="5" borderId="21" xfId="36" applyNumberFormat="1" applyFont="1" applyFill="1" applyBorder="1" applyAlignment="1">
      <alignment horizontal="center" vertical="center"/>
    </xf>
    <xf numFmtId="0" fontId="9" fillId="5" borderId="22" xfId="36" applyNumberFormat="1" applyFont="1" applyFill="1" applyBorder="1" applyAlignment="1">
      <alignment horizontal="center" vertical="center"/>
    </xf>
    <xf numFmtId="21" fontId="7" fillId="5" borderId="2" xfId="36" applyNumberFormat="1" applyFont="1" applyFill="1" applyBorder="1" applyAlignment="1">
      <alignment horizontal="center" vertical="center"/>
    </xf>
    <xf numFmtId="0" fontId="7" fillId="0" borderId="0" xfId="36" applyFont="1" applyFill="1" applyAlignment="1">
      <alignment horizontal="center" vertical="center"/>
    </xf>
    <xf numFmtId="0" fontId="7" fillId="0" borderId="0" xfId="36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9" fillId="3" borderId="19" xfId="1" applyNumberFormat="1" applyFont="1" applyFill="1" applyBorder="1" applyAlignment="1">
      <alignment horizontal="center" vertical="center"/>
    </xf>
    <xf numFmtId="0" fontId="9" fillId="0" borderId="19" xfId="1" applyNumberFormat="1" applyFont="1" applyFill="1" applyBorder="1" applyAlignment="1">
      <alignment horizontal="center" vertical="center"/>
    </xf>
    <xf numFmtId="0" fontId="14" fillId="0" borderId="19" xfId="0" applyFont="1" applyBorder="1" applyAlignment="1">
      <alignment horizontal="center" vertical="center"/>
    </xf>
    <xf numFmtId="21" fontId="13" fillId="4" borderId="2" xfId="1" applyNumberFormat="1" applyFont="1" applyFill="1" applyBorder="1" applyAlignment="1">
      <alignment horizontal="center" vertical="center"/>
    </xf>
    <xf numFmtId="21" fontId="13" fillId="3" borderId="2" xfId="1" applyNumberFormat="1" applyFont="1" applyFill="1" applyBorder="1" applyAlignment="1">
      <alignment horizontal="center" vertical="center"/>
    </xf>
    <xf numFmtId="0" fontId="11" fillId="3" borderId="2" xfId="36" applyFont="1" applyFill="1" applyBorder="1" applyAlignment="1">
      <alignment horizontal="center" vertical="center"/>
    </xf>
    <xf numFmtId="0" fontId="11" fillId="3" borderId="2" xfId="36" applyNumberFormat="1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2" fillId="0" borderId="0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/>
    </xf>
    <xf numFmtId="0" fontId="4" fillId="3" borderId="11" xfId="0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6" fillId="4" borderId="2" xfId="0" applyFont="1" applyFill="1" applyBorder="1" applyAlignment="1">
      <alignment horizontal="center" vertical="center"/>
    </xf>
    <xf numFmtId="0" fontId="6" fillId="3" borderId="2" xfId="0" applyFont="1" applyFill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7" fillId="3" borderId="7" xfId="0" applyFont="1" applyFill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0" fillId="0" borderId="17" xfId="0" applyBorder="1"/>
    <xf numFmtId="0" fontId="3" fillId="2" borderId="19" xfId="36" applyFont="1" applyFill="1" applyBorder="1" applyAlignment="1">
      <alignment horizontal="center" vertical="center" shrinkToFit="1"/>
    </xf>
    <xf numFmtId="0" fontId="3" fillId="2" borderId="13" xfId="36" applyFont="1" applyFill="1" applyBorder="1" applyAlignment="1">
      <alignment horizontal="center" vertical="center" shrinkToFit="1"/>
    </xf>
    <xf numFmtId="0" fontId="3" fillId="2" borderId="23" xfId="36" applyFont="1" applyFill="1" applyBorder="1" applyAlignment="1">
      <alignment horizontal="center" vertical="center" shrinkToFit="1"/>
    </xf>
    <xf numFmtId="0" fontId="3" fillId="2" borderId="8" xfId="36" applyFont="1" applyFill="1" applyBorder="1" applyAlignment="1">
      <alignment horizontal="center" vertical="center" shrinkToFit="1"/>
    </xf>
    <xf numFmtId="0" fontId="3" fillId="2" borderId="17" xfId="36" applyFont="1" applyFill="1" applyBorder="1" applyAlignment="1">
      <alignment horizontal="center" vertical="center" shrinkToFit="1"/>
    </xf>
    <xf numFmtId="0" fontId="3" fillId="2" borderId="19" xfId="1" applyFont="1" applyFill="1" applyBorder="1" applyAlignment="1">
      <alignment horizontal="center" vertical="center" shrinkToFit="1"/>
    </xf>
    <xf numFmtId="0" fontId="3" fillId="2" borderId="13" xfId="1" applyFont="1" applyFill="1" applyBorder="1" applyAlignment="1">
      <alignment horizontal="center" vertical="center" shrinkToFit="1"/>
    </xf>
    <xf numFmtId="0" fontId="3" fillId="2" borderId="8" xfId="1" applyFont="1" applyFill="1" applyBorder="1" applyAlignment="1">
      <alignment horizontal="center" vertical="center" wrapText="1" shrinkToFit="1"/>
    </xf>
    <xf numFmtId="0" fontId="3" fillId="2" borderId="17" xfId="1" applyFont="1" applyFill="1" applyBorder="1" applyAlignment="1">
      <alignment horizontal="center" vertical="center" wrapText="1" shrinkToFit="1"/>
    </xf>
    <xf numFmtId="0" fontId="3" fillId="2" borderId="8" xfId="1" applyFont="1" applyFill="1" applyBorder="1" applyAlignment="1">
      <alignment horizontal="center" vertical="center" shrinkToFit="1"/>
    </xf>
    <xf numFmtId="0" fontId="3" fillId="2" borderId="17" xfId="1" applyFont="1" applyFill="1" applyBorder="1" applyAlignment="1">
      <alignment horizontal="center" vertical="center" shrinkToFit="1"/>
    </xf>
    <xf numFmtId="0" fontId="3" fillId="2" borderId="8" xfId="1" applyFont="1" applyFill="1" applyBorder="1" applyAlignment="1">
      <alignment horizontal="center" vertical="center" wrapText="1"/>
    </xf>
    <xf numFmtId="0" fontId="3" fillId="2" borderId="17" xfId="1" applyFont="1" applyFill="1" applyBorder="1" applyAlignment="1">
      <alignment horizontal="center" vertical="center" wrapText="1"/>
    </xf>
    <xf numFmtId="0" fontId="3" fillId="2" borderId="23" xfId="1" applyFont="1" applyFill="1" applyBorder="1" applyAlignment="1">
      <alignment horizontal="center" vertical="center" shrinkToFit="1"/>
    </xf>
    <xf numFmtId="0" fontId="3" fillId="2" borderId="2" xfId="1" applyFont="1" applyFill="1" applyBorder="1" applyAlignment="1">
      <alignment horizontal="center" vertical="center" shrinkToFit="1"/>
    </xf>
    <xf numFmtId="0" fontId="3" fillId="2" borderId="2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 shrinkToFit="1"/>
    </xf>
    <xf numFmtId="0" fontId="3" fillId="2" borderId="18" xfId="1" applyFont="1" applyFill="1" applyBorder="1" applyAlignment="1">
      <alignment horizontal="center" vertical="center" shrinkToFit="1"/>
    </xf>
  </cellXfs>
  <cellStyles count="37">
    <cellStyle name="Normal" xfId="0" builtinId="0"/>
    <cellStyle name="Normal 2" xfId="1"/>
    <cellStyle name="Normal 2 4" xfId="36"/>
    <cellStyle name="ปกติ 10" xfId="4"/>
    <cellStyle name="ปกติ 11" xfId="35"/>
    <cellStyle name="ปกติ 12" xfId="5"/>
    <cellStyle name="ปกติ 13" xfId="6"/>
    <cellStyle name="ปกติ 14" xfId="7"/>
    <cellStyle name="ปกติ 16" xfId="8"/>
    <cellStyle name="ปกติ 17" xfId="9"/>
    <cellStyle name="ปกติ 18" xfId="10"/>
    <cellStyle name="ปกติ 19" xfId="11"/>
    <cellStyle name="ปกติ 20" xfId="12"/>
    <cellStyle name="ปกติ 21" xfId="13"/>
    <cellStyle name="ปกติ 22" xfId="14"/>
    <cellStyle name="ปกติ 23" xfId="15"/>
    <cellStyle name="ปกติ 24" xfId="16"/>
    <cellStyle name="ปกติ 25" xfId="17"/>
    <cellStyle name="ปกติ 26" xfId="18"/>
    <cellStyle name="ปกติ 27" xfId="19"/>
    <cellStyle name="ปกติ 28" xfId="20"/>
    <cellStyle name="ปกติ 29" xfId="21"/>
    <cellStyle name="ปกติ 30" xfId="22"/>
    <cellStyle name="ปกติ 31" xfId="23"/>
    <cellStyle name="ปกติ 32" xfId="24"/>
    <cellStyle name="ปกติ 33" xfId="25"/>
    <cellStyle name="ปกติ 34" xfId="26"/>
    <cellStyle name="ปกติ 35" xfId="27"/>
    <cellStyle name="ปกติ 36" xfId="28"/>
    <cellStyle name="ปกติ 37" xfId="29"/>
    <cellStyle name="ปกติ 38" xfId="30"/>
    <cellStyle name="ปกติ 39" xfId="31"/>
    <cellStyle name="ปกติ 40" xfId="32"/>
    <cellStyle name="ปกติ 5" xfId="33"/>
    <cellStyle name="ปกติ 6" xfId="34"/>
    <cellStyle name="ปกติ 7" xfId="2"/>
    <cellStyle name="ปกติ 9" xfId="3"/>
  </cellStyles>
  <dxfs count="0"/>
  <tableStyles count="0" defaultTableStyle="TableStyleMedium2" defaultPivotStyle="PivotStyleLight16"/>
  <colors>
    <mruColors>
      <color rgb="FF8BD98B"/>
      <color rgb="FF99FF66"/>
      <color rgb="FF58C858"/>
      <color rgb="FF00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Relationship Id="rId8" Type="http://schemas.openxmlformats.org/officeDocument/2006/relationships/worksheet" Target="worksheets/sheet8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Firm_IT/Desktop/pairing2015/scores-teams.csv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ores-teams"/>
    </sheetNames>
    <sheetDataSet>
      <sheetData sheetId="0" refreshError="1">
        <row r="2">
          <cell r="G2" t="str">
            <v>หาดใหญ่วิทยาลัย</v>
          </cell>
          <cell r="H2" t="str">
            <v>สงขลา</v>
          </cell>
        </row>
        <row r="3">
          <cell r="G3" t="str">
            <v>หนองหัวคูปวงประชานุเคราะห์</v>
          </cell>
          <cell r="H3" t="str">
            <v>อุดรธานี</v>
          </cell>
        </row>
        <row r="4">
          <cell r="G4" t="str">
            <v>สอนครอสเวิร์ด Mind Play</v>
          </cell>
          <cell r="H4" t="str">
            <v>กรุงเทพมหานคร</v>
          </cell>
        </row>
        <row r="5">
          <cell r="G5" t="str">
            <v>คำแสนวิทยาสรรค์</v>
          </cell>
        </row>
        <row r="6">
          <cell r="G6" t="str">
            <v>หาดใหญ่วิทยาลัย</v>
          </cell>
          <cell r="H6" t="str">
            <v>สงขลา</v>
          </cell>
        </row>
        <row r="7">
          <cell r="G7" t="str">
            <v>จระเข้หินสังฆกิจวิทยา</v>
          </cell>
          <cell r="H7" t="str">
            <v>นครราชสีมา</v>
          </cell>
        </row>
        <row r="8">
          <cell r="G8" t="str">
            <v>มาบตาพุตพิทยาคาร</v>
          </cell>
          <cell r="H8" t="str">
            <v>ระยอง</v>
          </cell>
        </row>
        <row r="9">
          <cell r="G9" t="str">
            <v>หนองหัวคูปวงประชานุเคราะห์</v>
          </cell>
          <cell r="H9" t="str">
            <v>อุดรธานี</v>
          </cell>
        </row>
        <row r="10">
          <cell r="G10" t="str">
            <v>จระเข้หินสังฆกิจวิทยา</v>
          </cell>
          <cell r="H10" t="str">
            <v>นครราชสีมา</v>
          </cell>
        </row>
        <row r="11">
          <cell r="G11" t="str">
            <v>อำนวยวิทย์</v>
          </cell>
          <cell r="H11" t="str">
            <v>สมุทรปราการ</v>
          </cell>
        </row>
        <row r="12">
          <cell r="G12" t="str">
            <v>นาโพธิ์วิทยา</v>
          </cell>
          <cell r="H12" t="str">
            <v>อุบลราชธานี</v>
          </cell>
        </row>
        <row r="13">
          <cell r="G13" t="str">
            <v>วัชรวิทยา</v>
          </cell>
          <cell r="H13" t="str">
            <v>กำแพงเพชร</v>
          </cell>
        </row>
        <row r="14">
          <cell r="G14" t="str">
            <v>วังน้ำเย็นวิทยาคม</v>
          </cell>
          <cell r="H14" t="str">
            <v>สระแก้ว</v>
          </cell>
        </row>
        <row r="15">
          <cell r="G15" t="str">
            <v>สารสาสน์วิเทศนครปฐม</v>
          </cell>
          <cell r="H15" t="str">
            <v>นครปฐม</v>
          </cell>
        </row>
        <row r="16">
          <cell r="G16" t="str">
            <v>กรับใหญ่ว่องกุศลกิจพิทยาคม</v>
          </cell>
          <cell r="H16" t="str">
            <v>ราชบุรี</v>
          </cell>
        </row>
        <row r="17">
          <cell r="G17" t="str">
            <v>กรับใหญ่ว่องกุศลกิจพิทยาคม</v>
          </cell>
          <cell r="H17" t="str">
            <v>ราชบุรี</v>
          </cell>
        </row>
        <row r="18">
          <cell r="G18" t="str">
            <v>คงคาราม</v>
          </cell>
          <cell r="H18" t="str">
            <v>เพชรบุรี</v>
          </cell>
        </row>
        <row r="19">
          <cell r="G19" t="str">
            <v>บ้านบึง อุตสาหกรรมนุเคราะห์</v>
          </cell>
          <cell r="H19" t="str">
            <v>ชลบุรี</v>
          </cell>
        </row>
        <row r="20">
          <cell r="G20" t="str">
            <v>บ้านวังถ้ำ</v>
          </cell>
          <cell r="H20" t="str">
            <v>อุตรดิตถ์</v>
          </cell>
        </row>
        <row r="21">
          <cell r="G21" t="str">
            <v>นวมินทราชินูทิศ เตรียมอุดมศึกษาพัฒนาการ</v>
          </cell>
          <cell r="H21" t="str">
            <v>สมุทรปราการ</v>
          </cell>
        </row>
        <row r="22">
          <cell r="G22" t="str">
            <v>อำนวยวิทย์</v>
          </cell>
          <cell r="H22" t="str">
            <v>สมุทรปราการ</v>
          </cell>
        </row>
        <row r="23">
          <cell r="G23" t="str">
            <v>อำนวยวิทย์</v>
          </cell>
          <cell r="H23" t="str">
            <v>สมุทรปราการ</v>
          </cell>
        </row>
        <row r="24">
          <cell r="G24" t="str">
            <v>รัตนราษฎร์บํารุง</v>
          </cell>
          <cell r="H24" t="str">
            <v>ราชบุรี</v>
          </cell>
        </row>
        <row r="25">
          <cell r="G25" t="str">
            <v>ธรรมศาสตร์คลองหลวงวิทยาคม</v>
          </cell>
          <cell r="H25" t="str">
            <v>ปทุมธานี</v>
          </cell>
        </row>
        <row r="26">
          <cell r="G26" t="str">
            <v>ปราจีนกัลยาณี</v>
          </cell>
          <cell r="H26" t="str">
            <v>ปราจีนบุรี</v>
          </cell>
        </row>
        <row r="27">
          <cell r="G27" t="str">
            <v>มารีวิทยากบินทร์บุรี</v>
          </cell>
          <cell r="H27" t="str">
            <v>ปราจีนบุรี</v>
          </cell>
        </row>
        <row r="28">
          <cell r="G28" t="str">
            <v>เบญจมราชรังสฤษฎิ์</v>
          </cell>
          <cell r="H28" t="str">
            <v>ฉะเชิงเทรา</v>
          </cell>
        </row>
        <row r="29">
          <cell r="G29" t="str">
            <v>เตรียมอุดมศึกษาพัฒนาการ รัชดา</v>
          </cell>
          <cell r="H29" t="str">
            <v>กรุงเทพมหานคร</v>
          </cell>
        </row>
        <row r="30">
          <cell r="G30" t="str">
            <v>บางบ่อวิทยาคม</v>
          </cell>
          <cell r="H30" t="str">
            <v>สมุทรปราการ</v>
          </cell>
        </row>
        <row r="31">
          <cell r="G31" t="str">
            <v>ธรรมศาสตร์คลองหลวงวิทยาคม</v>
          </cell>
          <cell r="H31" t="str">
            <v>ปทุมธานี</v>
          </cell>
        </row>
        <row r="32">
          <cell r="G32" t="str">
            <v>รัตนราษฎร์บํารุง</v>
          </cell>
          <cell r="H32" t="str">
            <v>ราชบุรี</v>
          </cell>
        </row>
        <row r="33">
          <cell r="G33" t="str">
            <v>มาบตาพุดพิยาคาร</v>
          </cell>
          <cell r="H33" t="str">
            <v>ระยอง</v>
          </cell>
        </row>
        <row r="34">
          <cell r="G34" t="str">
            <v>เบญจมราชรังสฤษฎิ์</v>
          </cell>
          <cell r="H34" t="str">
            <v>ฉะเชิงเทรา</v>
          </cell>
        </row>
        <row r="35">
          <cell r="G35" t="str">
            <v>นวมินทราชินูทิศ เตรียมอุดมศึกษาพัฒนาการ</v>
          </cell>
          <cell r="H35" t="str">
            <v>สมุทรปราการ</v>
          </cell>
        </row>
        <row r="36">
          <cell r="G36" t="str">
            <v>สมเด็จพระธีรญาณมุนี</v>
          </cell>
          <cell r="H36" t="str">
            <v>นครราชสีมา</v>
          </cell>
        </row>
        <row r="37">
          <cell r="G37" t="str">
            <v>สมเด็จพระปิยมหาราชรมณียเขต</v>
          </cell>
          <cell r="H37" t="str">
            <v>กาญจนบุรี</v>
          </cell>
        </row>
        <row r="38">
          <cell r="G38" t="str">
            <v>เตรียมอุดมศึกษาพัฒนาการปราณบุรี</v>
          </cell>
          <cell r="H38" t="str">
            <v>ประจวบคีรีขันธ์</v>
          </cell>
        </row>
        <row r="39">
          <cell r="G39" t="str">
            <v>คณะราษฎร์บำรุงปทุมธานี</v>
          </cell>
          <cell r="H39" t="str">
            <v>ปทุมธานี</v>
          </cell>
        </row>
        <row r="40">
          <cell r="G40" t="str">
            <v>มาบตาพุตพิทยาการ</v>
          </cell>
          <cell r="H40" t="str">
            <v>ระยอง</v>
          </cell>
        </row>
        <row r="41">
          <cell r="G41" t="str">
            <v>เบญจมราชรังสฤษฎิ์</v>
          </cell>
          <cell r="H41" t="str">
            <v>ฉะเชิงเทรา</v>
          </cell>
        </row>
        <row r="42">
          <cell r="G42" t="str">
            <v>ธรรมศาสตร์คลองหลวงวิทยาคม</v>
          </cell>
          <cell r="H42" t="str">
            <v>ปทุมธานี</v>
          </cell>
        </row>
        <row r="43">
          <cell r="G43" t="str">
            <v>สมเด็จพระธีรญาณมุนี</v>
          </cell>
          <cell r="H43" t="str">
            <v>นครราชสีมา</v>
          </cell>
        </row>
        <row r="44">
          <cell r="G44" t="str">
            <v>บางบ่อวิทยาคม</v>
          </cell>
          <cell r="H44" t="str">
            <v>สมุทรปราการ</v>
          </cell>
        </row>
        <row r="45">
          <cell r="G45" t="str">
            <v>สารสาสน์วิเทศ บางบัวทอง</v>
          </cell>
          <cell r="H45" t="str">
            <v>นนทบุรี</v>
          </cell>
        </row>
        <row r="46">
          <cell r="G46" t="str">
            <v>ธรรมศาสตร์คลองหลวงวิทยาคม</v>
          </cell>
          <cell r="H46" t="str">
            <v>ปทุมธานี</v>
          </cell>
        </row>
        <row r="47">
          <cell r="G47" t="str">
            <v>บ้านบึง อุตสาหกรรมนุเคราะห์</v>
          </cell>
          <cell r="H47" t="str">
            <v>ชลบุรี</v>
          </cell>
        </row>
        <row r="48">
          <cell r="G48" t="str">
            <v>กรับใหญ่ว่องกุศลกิจพิทยาคม</v>
          </cell>
          <cell r="H48" t="str">
            <v>ราชบุรี</v>
          </cell>
        </row>
        <row r="49">
          <cell r="G49" t="str">
            <v>อัสสัมชัญหลักสูตรภาษาอังกฤษ</v>
          </cell>
          <cell r="H49" t="str">
            <v>สมุทรสาคร</v>
          </cell>
        </row>
        <row r="50">
          <cell r="G50" t="str">
            <v>นวมินทราชินูทิศ สวนกุหลาบวิทยาลัย สมุทรปราการ</v>
          </cell>
          <cell r="H50" t="str">
            <v>สมุทรปราการ</v>
          </cell>
        </row>
        <row r="51">
          <cell r="G51" t="str">
            <v>บ้านบึง อุตสาหกรรมนุเคราะห์</v>
          </cell>
          <cell r="H51" t="str">
            <v>ชลบุรี</v>
          </cell>
        </row>
        <row r="52">
          <cell r="G52" t="str">
            <v>ธรรมศาสตร์คลองหลวงวิทยาคม</v>
          </cell>
          <cell r="H52" t="str">
            <v>ปทุมธานี</v>
          </cell>
        </row>
        <row r="53">
          <cell r="G53" t="str">
            <v>สภาราชินี จังหวัดตรัง</v>
          </cell>
          <cell r="H53" t="str">
            <v>ตรัง</v>
          </cell>
        </row>
        <row r="54">
          <cell r="G54" t="str">
            <v>ธรรมศาสตร์คลองหลวงวิทยาคม</v>
          </cell>
          <cell r="H54" t="str">
            <v>ปทุมธานี</v>
          </cell>
        </row>
        <row r="55">
          <cell r="G55" t="str">
            <v>มัธยมประชานิเวศน์</v>
          </cell>
          <cell r="H55" t="str">
            <v>กรุงเทพมหานคร</v>
          </cell>
        </row>
        <row r="56">
          <cell r="G56" t="str">
            <v>มัธยมประชานิเวศน์</v>
          </cell>
          <cell r="H56" t="str">
            <v>กรุงเทพมหานคร</v>
          </cell>
        </row>
        <row r="57">
          <cell r="G57" t="str">
            <v>มัธยมประชานิเวศน์</v>
          </cell>
          <cell r="H57" t="str">
            <v>กรุงเทพมหานคร</v>
          </cell>
        </row>
        <row r="58">
          <cell r="G58" t="str">
            <v>บางพลีราษฎร์บำรุง</v>
          </cell>
          <cell r="H58" t="str">
            <v>สมุทรปราการ</v>
          </cell>
        </row>
        <row r="59">
          <cell r="G59" t="str">
            <v>อัสสัมชัญหลักสูตรภาษาอังกฤษ</v>
          </cell>
          <cell r="H59" t="str">
            <v>สมุทรสาคร</v>
          </cell>
        </row>
        <row r="60">
          <cell r="H60" t="str">
            <v>สมุทรปราการ</v>
          </cell>
        </row>
        <row r="61">
          <cell r="G61" t="str">
            <v>ราชาธิวาส</v>
          </cell>
          <cell r="H61" t="str">
            <v>กรุงเทพมหานคร</v>
          </cell>
        </row>
        <row r="62">
          <cell r="G62" t="str">
            <v>อัสสัมชัญหลักสูตรภาษาอังกฤษ</v>
          </cell>
          <cell r="H62" t="str">
            <v>สมุทรสาคร</v>
          </cell>
        </row>
        <row r="63">
          <cell r="G63" t="str">
            <v>ศึกษาสงเคราะห์บางกรวย</v>
          </cell>
          <cell r="H63" t="str">
            <v>นนทบุรี</v>
          </cell>
        </row>
        <row r="64">
          <cell r="G64" t="str">
            <v>ท่าอิฐศึกษา</v>
          </cell>
          <cell r="H64" t="str">
            <v>นนทบุรี</v>
          </cell>
        </row>
        <row r="65">
          <cell r="G65" t="str">
            <v>ราชโบริกานุเคราะห์</v>
          </cell>
          <cell r="H65" t="str">
            <v>ราชบุรี</v>
          </cell>
        </row>
        <row r="66">
          <cell r="G66" t="str">
            <v>เตรียมอุดมศึกษาพัฒนาการ รัชดา</v>
          </cell>
          <cell r="H66" t="str">
            <v>กรุงเทพมหานคร</v>
          </cell>
        </row>
        <row r="67">
          <cell r="G67" t="str">
            <v>สารสาสน์วิเทศ บางบัวทอง</v>
          </cell>
          <cell r="H67" t="str">
            <v>นนทบุรี</v>
          </cell>
        </row>
        <row r="68">
          <cell r="G68" t="str">
            <v>วัดอินทาราม</v>
          </cell>
          <cell r="H68" t="str">
            <v>กรุงเทพมหานคร</v>
          </cell>
        </row>
        <row r="69">
          <cell r="G69" t="str">
            <v>มัธยมประชานิเวศน์</v>
          </cell>
          <cell r="H69" t="str">
            <v>กรุงเทพมหานคร</v>
          </cell>
        </row>
        <row r="70">
          <cell r="G70" t="str">
            <v>สารสาสน์วิเทศ บางบัวทอง</v>
          </cell>
          <cell r="H70" t="str">
            <v>นนทบุรี</v>
          </cell>
        </row>
        <row r="71">
          <cell r="G71" t="str">
            <v>จำนงค์วิทยา</v>
          </cell>
          <cell r="H71" t="str">
            <v>กรุงเทพมหานคร</v>
          </cell>
        </row>
        <row r="72">
          <cell r="G72" t="str">
            <v>มารีวิทยากบินทร์บุรี</v>
          </cell>
          <cell r="H72" t="str">
            <v>ปราจีนบุรี</v>
          </cell>
        </row>
        <row r="73">
          <cell r="G73" t="str">
            <v>มัธยมวัดหนองแขม</v>
          </cell>
          <cell r="H73" t="str">
            <v>กรุงเทพมหานคร</v>
          </cell>
        </row>
        <row r="74">
          <cell r="G74" t="str">
            <v>มัธยมประชานิเวศน์</v>
          </cell>
          <cell r="H74" t="str">
            <v>กรุงเทพมหานคร</v>
          </cell>
        </row>
        <row r="75">
          <cell r="G75" t="str">
            <v>เตรียมอุดมศึกษาพัฒนาการ รัชดา</v>
          </cell>
          <cell r="H75" t="str">
            <v>กรุงเทพมหานคร</v>
          </cell>
        </row>
        <row r="76">
          <cell r="G76" t="str">
            <v>ประจวบวิทยาลัย</v>
          </cell>
          <cell r="H76" t="str">
            <v>ประจวบคีรีขันธ์</v>
          </cell>
        </row>
        <row r="77">
          <cell r="G77" t="str">
            <v>จำนงค์วิทยา</v>
          </cell>
          <cell r="H77" t="str">
            <v>กรุงเทพมหานคร</v>
          </cell>
        </row>
        <row r="78">
          <cell r="G78" t="str">
            <v>ประจวบวิทยาลัย</v>
          </cell>
          <cell r="H78" t="str">
            <v>ประจวบคีรีขันธ์</v>
          </cell>
        </row>
        <row r="79">
          <cell r="G79" t="str">
            <v>ประจวบวิทยาลัย</v>
          </cell>
          <cell r="H79" t="str">
            <v>ประจวบคีรีขันธ์</v>
          </cell>
        </row>
        <row r="80">
          <cell r="G80" t="str">
            <v>ธรรมศาสตร์คลองหลวงวิทยาคม</v>
          </cell>
          <cell r="H80" t="str">
            <v>ปทุมธานี</v>
          </cell>
        </row>
        <row r="81">
          <cell r="G81" t="str">
            <v>สตรีนนทบุรี</v>
          </cell>
          <cell r="H81" t="str">
            <v>นนทบุรี</v>
          </cell>
        </row>
        <row r="82">
          <cell r="G82" t="str">
            <v>ราชโบริกานุเคราะห์</v>
          </cell>
          <cell r="H82" t="str">
            <v>ราชบุรี</v>
          </cell>
        </row>
        <row r="83">
          <cell r="G83" t="str">
            <v>นักบุญเปโตร</v>
          </cell>
          <cell r="H83" t="str">
            <v>นครปฐม</v>
          </cell>
        </row>
        <row r="84">
          <cell r="G84" t="str">
            <v>ศึกษาสงเคราะห์บางกรวย</v>
          </cell>
          <cell r="H84" t="str">
            <v>นนทบุรี</v>
          </cell>
        </row>
        <row r="85">
          <cell r="G85" t="str">
            <v>เตรียมอุดมศึกษาพัฒนาการ รัชดา</v>
          </cell>
          <cell r="H85" t="str">
            <v>กรุงเทพมหานคร</v>
          </cell>
        </row>
        <row r="86">
          <cell r="G86" t="str">
            <v>ราชาธิวาส</v>
          </cell>
          <cell r="H86" t="str">
            <v>กรุงเทพมหานคร</v>
          </cell>
        </row>
        <row r="87">
          <cell r="G87" t="str">
            <v>ประจวบวิทยาลัย</v>
          </cell>
          <cell r="H87" t="str">
            <v>ประจวบคีรีขันธ์</v>
          </cell>
        </row>
        <row r="88">
          <cell r="G88" t="str">
            <v>วัดลาดปลาดุก</v>
          </cell>
          <cell r="H88" t="str">
            <v>นนทบุรี</v>
          </cell>
        </row>
        <row r="89">
          <cell r="G89" t="str">
            <v>อนุราชประสิทธิ์</v>
          </cell>
          <cell r="H89" t="str">
            <v>นนทบุรี</v>
          </cell>
        </row>
        <row r="90">
          <cell r="G90" t="str">
            <v>สารสาสน์บางบัวทอง</v>
          </cell>
          <cell r="H90" t="str">
            <v>นนทบุรี</v>
          </cell>
        </row>
        <row r="91">
          <cell r="G91" t="str">
            <v>บางบัวทองราษฎ์บำรุง</v>
          </cell>
          <cell r="H91" t="str">
            <v>นนทบุรี</v>
          </cell>
        </row>
        <row r="92">
          <cell r="G92" t="str">
            <v>ปราจีนกัลยาณี</v>
          </cell>
          <cell r="H92" t="str">
            <v>ปราจีนบุรี</v>
          </cell>
        </row>
        <row r="93">
          <cell r="G93" t="str">
            <v>ท่าอิฐศึกษา</v>
          </cell>
          <cell r="H93" t="str">
            <v>นนทบุรี</v>
          </cell>
        </row>
        <row r="95">
          <cell r="B95" t="str">
            <v>Paparavee Direkwatana</v>
          </cell>
          <cell r="G95" t="str">
            <v>Satit Prasarnmit International Programme (SPIP)</v>
          </cell>
          <cell r="H95" t="str">
            <v>กรุงเทพมหานคร</v>
          </cell>
        </row>
        <row r="96">
          <cell r="B96" t="str">
            <v>ธัญณัฏฐ์ นิราชสูงเนิน</v>
          </cell>
          <cell r="G96" t="str">
            <v>จระเข้หินสังฆกิจวิทยา</v>
          </cell>
          <cell r="H96" t="str">
            <v>นครราชสีมา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4"/>
  <sheetViews>
    <sheetView tabSelected="1" workbookViewId="0">
      <selection activeCell="C9" sqref="C9"/>
    </sheetView>
  </sheetViews>
  <sheetFormatPr defaultRowHeight="15"/>
  <cols>
    <col min="2" max="3" width="30" customWidth="1"/>
    <col min="4" max="4" width="16.28515625" customWidth="1"/>
    <col min="5" max="6" width="10.85546875" style="67" customWidth="1"/>
    <col min="7" max="7" width="15.42578125" style="67" customWidth="1"/>
  </cols>
  <sheetData>
    <row r="1" spans="1:9" ht="34.5" customHeight="1">
      <c r="A1" s="117" t="s">
        <v>2626</v>
      </c>
      <c r="B1" s="117"/>
      <c r="C1" s="117"/>
      <c r="D1" s="117"/>
      <c r="E1" s="117"/>
      <c r="F1" s="117"/>
      <c r="G1" s="117"/>
    </row>
    <row r="2" spans="1:9" ht="34.5" customHeight="1">
      <c r="A2" s="118" t="s">
        <v>65</v>
      </c>
      <c r="B2" s="118"/>
      <c r="C2" s="118"/>
      <c r="D2" s="118"/>
      <c r="E2" s="118"/>
      <c r="F2" s="118"/>
      <c r="G2" s="118"/>
      <c r="H2" s="1"/>
      <c r="I2" s="1"/>
    </row>
    <row r="3" spans="1:9" ht="34.5" customHeight="1">
      <c r="A3" s="119" t="s">
        <v>0</v>
      </c>
      <c r="B3" s="119"/>
      <c r="C3" s="119"/>
      <c r="D3" s="119"/>
      <c r="E3" s="119"/>
      <c r="F3" s="119"/>
      <c r="G3" s="119"/>
      <c r="H3" s="1"/>
      <c r="I3" s="1"/>
    </row>
    <row r="4" spans="1:9" ht="26.25">
      <c r="A4" s="5" t="s">
        <v>1</v>
      </c>
      <c r="B4" s="5" t="s">
        <v>2</v>
      </c>
      <c r="C4" s="5" t="s">
        <v>6</v>
      </c>
      <c r="D4" s="5" t="s">
        <v>7</v>
      </c>
      <c r="E4" s="5" t="s">
        <v>3</v>
      </c>
      <c r="F4" s="5" t="s">
        <v>4</v>
      </c>
      <c r="G4" s="5" t="s">
        <v>5</v>
      </c>
      <c r="H4" s="2"/>
      <c r="I4" s="2"/>
    </row>
    <row r="5" spans="1:9" s="3" customFormat="1" ht="23.25">
      <c r="A5" s="70">
        <v>1</v>
      </c>
      <c r="B5" s="65" t="s">
        <v>2597</v>
      </c>
      <c r="C5" s="65" t="s">
        <v>258</v>
      </c>
      <c r="D5" s="65" t="s">
        <v>151</v>
      </c>
      <c r="E5" s="111" t="s">
        <v>9</v>
      </c>
      <c r="F5" s="112"/>
      <c r="G5" s="113"/>
    </row>
    <row r="6" spans="1:9" s="3" customFormat="1" ht="23.25">
      <c r="A6" s="70">
        <v>2</v>
      </c>
      <c r="B6" s="65" t="s">
        <v>2596</v>
      </c>
      <c r="C6" s="65" t="s">
        <v>258</v>
      </c>
      <c r="D6" s="65" t="s">
        <v>151</v>
      </c>
      <c r="E6" s="114"/>
      <c r="F6" s="115"/>
      <c r="G6" s="116"/>
    </row>
    <row r="7" spans="1:9" s="3" customFormat="1" ht="23.25">
      <c r="A7" s="22">
        <v>3</v>
      </c>
      <c r="B7" s="4" t="s">
        <v>2598</v>
      </c>
      <c r="C7" s="4" t="s">
        <v>258</v>
      </c>
      <c r="D7" s="4" t="s">
        <v>151</v>
      </c>
      <c r="E7" s="4">
        <v>5</v>
      </c>
      <c r="F7" s="4">
        <v>1</v>
      </c>
      <c r="G7" s="4">
        <v>274</v>
      </c>
    </row>
    <row r="8" spans="1:9" s="3" customFormat="1" ht="23.25">
      <c r="A8" s="22">
        <v>4</v>
      </c>
      <c r="B8" s="4" t="s">
        <v>2599</v>
      </c>
      <c r="C8" s="4" t="s">
        <v>258</v>
      </c>
      <c r="D8" s="4" t="s">
        <v>151</v>
      </c>
      <c r="E8" s="4">
        <v>5</v>
      </c>
      <c r="F8" s="4">
        <v>1</v>
      </c>
      <c r="G8" s="4">
        <v>-19</v>
      </c>
    </row>
    <row r="9" spans="1:9" s="3" customFormat="1" ht="23.25">
      <c r="A9" s="22">
        <v>5</v>
      </c>
      <c r="B9" s="4" t="s">
        <v>2600</v>
      </c>
      <c r="C9" s="4" t="s">
        <v>258</v>
      </c>
      <c r="D9" s="4" t="s">
        <v>151</v>
      </c>
      <c r="E9" s="4">
        <v>4</v>
      </c>
      <c r="F9" s="4">
        <v>2</v>
      </c>
      <c r="G9" s="4">
        <v>249</v>
      </c>
    </row>
    <row r="10" spans="1:9" s="3" customFormat="1" ht="23.25">
      <c r="A10" s="22">
        <v>6</v>
      </c>
      <c r="B10" s="4" t="s">
        <v>2601</v>
      </c>
      <c r="C10" s="4" t="s">
        <v>258</v>
      </c>
      <c r="D10" s="4" t="s">
        <v>151</v>
      </c>
      <c r="E10" s="4">
        <v>4</v>
      </c>
      <c r="F10" s="4">
        <v>2</v>
      </c>
      <c r="G10" s="4">
        <v>172</v>
      </c>
    </row>
    <row r="11" spans="1:9" s="3" customFormat="1" ht="23.25">
      <c r="A11" s="22">
        <v>7</v>
      </c>
      <c r="B11" s="4" t="s">
        <v>2602</v>
      </c>
      <c r="C11" s="4" t="s">
        <v>258</v>
      </c>
      <c r="D11" s="4" t="s">
        <v>151</v>
      </c>
      <c r="E11" s="4">
        <v>4</v>
      </c>
      <c r="F11" s="4">
        <v>2</v>
      </c>
      <c r="G11" s="4">
        <v>126</v>
      </c>
    </row>
    <row r="12" spans="1:9" s="3" customFormat="1" ht="23.25">
      <c r="A12" s="22">
        <v>8</v>
      </c>
      <c r="B12" s="4" t="s">
        <v>2603</v>
      </c>
      <c r="C12" s="4" t="s">
        <v>258</v>
      </c>
      <c r="D12" s="4" t="s">
        <v>151</v>
      </c>
      <c r="E12" s="4">
        <v>4</v>
      </c>
      <c r="F12" s="4">
        <v>2</v>
      </c>
      <c r="G12" s="4">
        <v>123</v>
      </c>
    </row>
    <row r="13" spans="1:9" s="3" customFormat="1" ht="23.25">
      <c r="A13" s="22">
        <v>9</v>
      </c>
      <c r="B13" s="4" t="s">
        <v>2604</v>
      </c>
      <c r="C13" s="4" t="s">
        <v>258</v>
      </c>
      <c r="D13" s="4" t="s">
        <v>151</v>
      </c>
      <c r="E13" s="4">
        <v>4</v>
      </c>
      <c r="F13" s="4">
        <v>2</v>
      </c>
      <c r="G13" s="4">
        <v>115</v>
      </c>
    </row>
    <row r="14" spans="1:9" s="3" customFormat="1" ht="23.25">
      <c r="A14" s="22">
        <v>10</v>
      </c>
      <c r="B14" s="4" t="s">
        <v>2605</v>
      </c>
      <c r="C14" s="4" t="s">
        <v>258</v>
      </c>
      <c r="D14" s="4" t="s">
        <v>151</v>
      </c>
      <c r="E14" s="4">
        <v>4</v>
      </c>
      <c r="F14" s="4">
        <v>2</v>
      </c>
      <c r="G14" s="4">
        <v>58</v>
      </c>
    </row>
    <row r="15" spans="1:9" s="3" customFormat="1" ht="23.25">
      <c r="A15" s="22">
        <v>11</v>
      </c>
      <c r="B15" s="4" t="s">
        <v>2606</v>
      </c>
      <c r="C15" s="4" t="s">
        <v>258</v>
      </c>
      <c r="D15" s="4" t="s">
        <v>151</v>
      </c>
      <c r="E15" s="4">
        <v>4</v>
      </c>
      <c r="F15" s="4">
        <v>2</v>
      </c>
      <c r="G15" s="4">
        <v>-20</v>
      </c>
    </row>
    <row r="16" spans="1:9" s="3" customFormat="1" ht="23.25">
      <c r="A16" s="22">
        <v>12</v>
      </c>
      <c r="B16" s="4" t="s">
        <v>2607</v>
      </c>
      <c r="C16" s="4" t="s">
        <v>258</v>
      </c>
      <c r="D16" s="4" t="s">
        <v>151</v>
      </c>
      <c r="E16" s="4">
        <v>4</v>
      </c>
      <c r="F16" s="4">
        <v>2</v>
      </c>
      <c r="G16" s="4">
        <v>-23</v>
      </c>
    </row>
    <row r="17" spans="1:7" s="3" customFormat="1" ht="23.25">
      <c r="A17" s="22">
        <v>13</v>
      </c>
      <c r="B17" s="4" t="s">
        <v>2608</v>
      </c>
      <c r="C17" s="4" t="s">
        <v>258</v>
      </c>
      <c r="D17" s="4" t="s">
        <v>151</v>
      </c>
      <c r="E17" s="4">
        <v>3</v>
      </c>
      <c r="F17" s="4">
        <v>3</v>
      </c>
      <c r="G17" s="4">
        <v>144</v>
      </c>
    </row>
    <row r="18" spans="1:7" s="3" customFormat="1" ht="23.25">
      <c r="A18" s="22">
        <v>14</v>
      </c>
      <c r="B18" s="4" t="s">
        <v>2609</v>
      </c>
      <c r="C18" s="4" t="s">
        <v>258</v>
      </c>
      <c r="D18" s="4" t="s">
        <v>151</v>
      </c>
      <c r="E18" s="4">
        <v>3</v>
      </c>
      <c r="F18" s="4">
        <v>3</v>
      </c>
      <c r="G18" s="4">
        <v>127</v>
      </c>
    </row>
    <row r="19" spans="1:7" s="3" customFormat="1" ht="23.25">
      <c r="A19" s="22">
        <v>15</v>
      </c>
      <c r="B19" s="4" t="s">
        <v>2610</v>
      </c>
      <c r="C19" s="4" t="s">
        <v>258</v>
      </c>
      <c r="D19" s="4" t="s">
        <v>151</v>
      </c>
      <c r="E19" s="4">
        <v>3</v>
      </c>
      <c r="F19" s="4">
        <v>3</v>
      </c>
      <c r="G19" s="4">
        <v>126</v>
      </c>
    </row>
    <row r="20" spans="1:7" s="3" customFormat="1" ht="23.25">
      <c r="A20" s="22">
        <v>16</v>
      </c>
      <c r="B20" s="4" t="s">
        <v>2611</v>
      </c>
      <c r="C20" s="4" t="s">
        <v>258</v>
      </c>
      <c r="D20" s="4" t="s">
        <v>151</v>
      </c>
      <c r="E20" s="4">
        <v>3</v>
      </c>
      <c r="F20" s="4">
        <v>3</v>
      </c>
      <c r="G20" s="4">
        <v>22</v>
      </c>
    </row>
    <row r="21" spans="1:7" s="3" customFormat="1" ht="23.25">
      <c r="A21" s="22">
        <v>17</v>
      </c>
      <c r="B21" s="4" t="s">
        <v>2612</v>
      </c>
      <c r="C21" s="4" t="s">
        <v>258</v>
      </c>
      <c r="D21" s="4" t="s">
        <v>151</v>
      </c>
      <c r="E21" s="4">
        <v>3</v>
      </c>
      <c r="F21" s="4">
        <v>3</v>
      </c>
      <c r="G21" s="4">
        <v>13</v>
      </c>
    </row>
    <row r="22" spans="1:7" s="3" customFormat="1" ht="23.25">
      <c r="A22" s="22">
        <v>18</v>
      </c>
      <c r="B22" s="4" t="s">
        <v>2613</v>
      </c>
      <c r="C22" s="4" t="s">
        <v>258</v>
      </c>
      <c r="D22" s="4" t="s">
        <v>151</v>
      </c>
      <c r="E22" s="4">
        <v>3</v>
      </c>
      <c r="F22" s="4">
        <v>3</v>
      </c>
      <c r="G22" s="4">
        <v>11</v>
      </c>
    </row>
    <row r="23" spans="1:7" s="3" customFormat="1" ht="23.25">
      <c r="A23" s="22">
        <v>19</v>
      </c>
      <c r="B23" s="4" t="s">
        <v>2614</v>
      </c>
      <c r="C23" s="4" t="s">
        <v>258</v>
      </c>
      <c r="D23" s="4" t="s">
        <v>151</v>
      </c>
      <c r="E23" s="4">
        <v>3</v>
      </c>
      <c r="F23" s="4">
        <v>3</v>
      </c>
      <c r="G23" s="4">
        <v>2</v>
      </c>
    </row>
    <row r="24" spans="1:7" s="3" customFormat="1" ht="23.25">
      <c r="A24" s="22">
        <v>20</v>
      </c>
      <c r="B24" s="4" t="s">
        <v>2615</v>
      </c>
      <c r="C24" s="4" t="s">
        <v>258</v>
      </c>
      <c r="D24" s="4" t="s">
        <v>151</v>
      </c>
      <c r="E24" s="4">
        <v>3</v>
      </c>
      <c r="F24" s="4">
        <v>3</v>
      </c>
      <c r="G24" s="4">
        <v>-4</v>
      </c>
    </row>
    <row r="25" spans="1:7" s="3" customFormat="1" ht="23.25">
      <c r="A25" s="22">
        <v>21</v>
      </c>
      <c r="B25" s="4" t="s">
        <v>2616</v>
      </c>
      <c r="C25" s="4" t="s">
        <v>258</v>
      </c>
      <c r="D25" s="4" t="s">
        <v>151</v>
      </c>
      <c r="E25" s="4">
        <v>3</v>
      </c>
      <c r="F25" s="4">
        <v>3</v>
      </c>
      <c r="G25" s="4">
        <v>-112</v>
      </c>
    </row>
    <row r="26" spans="1:7" s="3" customFormat="1" ht="23.25">
      <c r="A26" s="22">
        <v>22</v>
      </c>
      <c r="B26" s="4" t="s">
        <v>2617</v>
      </c>
      <c r="C26" s="4" t="s">
        <v>258</v>
      </c>
      <c r="D26" s="4" t="s">
        <v>151</v>
      </c>
      <c r="E26" s="4">
        <v>2</v>
      </c>
      <c r="F26" s="4">
        <v>4</v>
      </c>
      <c r="G26" s="4">
        <v>126</v>
      </c>
    </row>
    <row r="27" spans="1:7" s="3" customFormat="1" ht="23.25">
      <c r="A27" s="22">
        <v>23</v>
      </c>
      <c r="B27" s="4" t="s">
        <v>2618</v>
      </c>
      <c r="C27" s="4" t="s">
        <v>258</v>
      </c>
      <c r="D27" s="4" t="s">
        <v>151</v>
      </c>
      <c r="E27" s="4">
        <v>2</v>
      </c>
      <c r="F27" s="4">
        <v>4</v>
      </c>
      <c r="G27" s="4">
        <v>-97</v>
      </c>
    </row>
    <row r="28" spans="1:7" s="3" customFormat="1" ht="23.25">
      <c r="A28" s="22">
        <v>24</v>
      </c>
      <c r="B28" s="4" t="s">
        <v>2619</v>
      </c>
      <c r="C28" s="4" t="s">
        <v>258</v>
      </c>
      <c r="D28" s="4" t="s">
        <v>151</v>
      </c>
      <c r="E28" s="4">
        <v>2</v>
      </c>
      <c r="F28" s="4">
        <v>4</v>
      </c>
      <c r="G28" s="4">
        <v>-137</v>
      </c>
    </row>
    <row r="29" spans="1:7" s="3" customFormat="1" ht="23.25">
      <c r="A29" s="22">
        <v>25</v>
      </c>
      <c r="B29" s="4" t="s">
        <v>2620</v>
      </c>
      <c r="C29" s="4" t="s">
        <v>258</v>
      </c>
      <c r="D29" s="4" t="s">
        <v>151</v>
      </c>
      <c r="E29" s="4">
        <v>2</v>
      </c>
      <c r="F29" s="4">
        <v>4</v>
      </c>
      <c r="G29" s="4">
        <v>-178</v>
      </c>
    </row>
    <row r="30" spans="1:7" s="3" customFormat="1" ht="23.25">
      <c r="A30" s="22">
        <v>26</v>
      </c>
      <c r="B30" s="4" t="s">
        <v>2621</v>
      </c>
      <c r="C30" s="4" t="s">
        <v>258</v>
      </c>
      <c r="D30" s="4" t="s">
        <v>151</v>
      </c>
      <c r="E30" s="4">
        <v>2</v>
      </c>
      <c r="F30" s="4">
        <v>4</v>
      </c>
      <c r="G30" s="4">
        <v>-231</v>
      </c>
    </row>
    <row r="31" spans="1:7" s="3" customFormat="1" ht="23.25">
      <c r="A31" s="22">
        <v>27</v>
      </c>
      <c r="B31" s="4" t="s">
        <v>2622</v>
      </c>
      <c r="C31" s="4" t="s">
        <v>258</v>
      </c>
      <c r="D31" s="4" t="s">
        <v>151</v>
      </c>
      <c r="E31" s="4">
        <v>1</v>
      </c>
      <c r="F31" s="4">
        <v>5</v>
      </c>
      <c r="G31" s="4">
        <v>-190</v>
      </c>
    </row>
    <row r="32" spans="1:7" s="3" customFormat="1" ht="23.25">
      <c r="A32" s="22">
        <v>28</v>
      </c>
      <c r="B32" s="4" t="s">
        <v>2623</v>
      </c>
      <c r="C32" s="4" t="s">
        <v>258</v>
      </c>
      <c r="D32" s="4" t="s">
        <v>151</v>
      </c>
      <c r="E32" s="4">
        <v>1</v>
      </c>
      <c r="F32" s="4">
        <v>5</v>
      </c>
      <c r="G32" s="4">
        <v>-274</v>
      </c>
    </row>
    <row r="33" spans="1:7" s="3" customFormat="1" ht="23.25">
      <c r="A33" s="22">
        <v>29</v>
      </c>
      <c r="B33" s="4" t="s">
        <v>2624</v>
      </c>
      <c r="C33" s="4" t="s">
        <v>2625</v>
      </c>
      <c r="D33" s="4" t="s">
        <v>152</v>
      </c>
      <c r="E33" s="4">
        <v>1</v>
      </c>
      <c r="F33" s="4">
        <v>5</v>
      </c>
      <c r="G33" s="4">
        <v>-305</v>
      </c>
    </row>
    <row r="34" spans="1:7" s="73" customFormat="1">
      <c r="E34" s="72"/>
      <c r="F34" s="72"/>
      <c r="G34" s="72"/>
    </row>
  </sheetData>
  <mergeCells count="4">
    <mergeCell ref="E5:G6"/>
    <mergeCell ref="A1:G1"/>
    <mergeCell ref="A2:G2"/>
    <mergeCell ref="A3:G3"/>
  </mergeCell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8"/>
  <sheetViews>
    <sheetView workbookViewId="0">
      <selection activeCell="B12" sqref="B12"/>
    </sheetView>
  </sheetViews>
  <sheetFormatPr defaultRowHeight="15"/>
  <cols>
    <col min="2" max="2" width="28.42578125" customWidth="1"/>
    <col min="3" max="3" width="28.140625" customWidth="1"/>
    <col min="4" max="4" width="19.85546875" customWidth="1"/>
    <col min="5" max="5" width="8.7109375" customWidth="1"/>
    <col min="6" max="6" width="8.85546875" customWidth="1"/>
    <col min="7" max="7" width="18.42578125" customWidth="1"/>
  </cols>
  <sheetData>
    <row r="1" spans="1:7" ht="34.5" customHeight="1">
      <c r="A1" s="117" t="s">
        <v>2626</v>
      </c>
      <c r="B1" s="117"/>
      <c r="C1" s="117"/>
      <c r="D1" s="117"/>
      <c r="E1" s="117"/>
      <c r="F1" s="117"/>
      <c r="G1" s="117"/>
    </row>
    <row r="2" spans="1:7" ht="34.5" customHeight="1">
      <c r="A2" s="118" t="s">
        <v>65</v>
      </c>
      <c r="B2" s="118"/>
      <c r="C2" s="118"/>
      <c r="D2" s="118"/>
      <c r="E2" s="118"/>
      <c r="F2" s="118"/>
      <c r="G2" s="118"/>
    </row>
    <row r="3" spans="1:7" ht="34.5" customHeight="1">
      <c r="A3" s="119" t="s">
        <v>14</v>
      </c>
      <c r="B3" s="119"/>
      <c r="C3" s="119"/>
      <c r="D3" s="119"/>
      <c r="E3" s="119"/>
      <c r="F3" s="119"/>
      <c r="G3" s="119"/>
    </row>
    <row r="4" spans="1:7" ht="23.25" customHeight="1">
      <c r="A4" s="5" t="s">
        <v>1</v>
      </c>
      <c r="B4" s="5" t="s">
        <v>2</v>
      </c>
      <c r="C4" s="5" t="s">
        <v>6</v>
      </c>
      <c r="D4" s="5" t="s">
        <v>7</v>
      </c>
      <c r="E4" s="5" t="s">
        <v>3</v>
      </c>
      <c r="F4" s="5" t="s">
        <v>4</v>
      </c>
      <c r="G4" s="5" t="s">
        <v>5</v>
      </c>
    </row>
    <row r="5" spans="1:7" ht="23.25" customHeight="1">
      <c r="A5" s="59">
        <v>1</v>
      </c>
      <c r="B5" s="14" t="s">
        <v>1624</v>
      </c>
      <c r="C5" s="15" t="s">
        <v>258</v>
      </c>
      <c r="D5" s="15" t="s">
        <v>151</v>
      </c>
      <c r="E5" s="120" t="s">
        <v>9</v>
      </c>
      <c r="F5" s="112"/>
      <c r="G5" s="113"/>
    </row>
    <row r="6" spans="1:7" ht="23.25" customHeight="1">
      <c r="A6" s="59">
        <v>2</v>
      </c>
      <c r="B6" s="14" t="s">
        <v>1625</v>
      </c>
      <c r="C6" s="15" t="s">
        <v>258</v>
      </c>
      <c r="D6" s="15" t="s">
        <v>151</v>
      </c>
      <c r="E6" s="121"/>
      <c r="F6" s="115"/>
      <c r="G6" s="116"/>
    </row>
    <row r="7" spans="1:7" ht="23.25" customHeight="1">
      <c r="A7" s="16">
        <v>3</v>
      </c>
      <c r="B7" s="17" t="s">
        <v>1626</v>
      </c>
      <c r="C7" s="18" t="s">
        <v>258</v>
      </c>
      <c r="D7" s="18" t="s">
        <v>151</v>
      </c>
      <c r="E7" s="16">
        <v>5</v>
      </c>
      <c r="F7" s="16">
        <v>1</v>
      </c>
      <c r="G7" s="16">
        <v>459</v>
      </c>
    </row>
    <row r="8" spans="1:7" ht="23.25" customHeight="1">
      <c r="A8" s="16">
        <v>4</v>
      </c>
      <c r="B8" s="17" t="s">
        <v>1627</v>
      </c>
      <c r="C8" s="18" t="s">
        <v>258</v>
      </c>
      <c r="D8" s="18" t="s">
        <v>151</v>
      </c>
      <c r="E8" s="16">
        <v>5</v>
      </c>
      <c r="F8" s="16">
        <v>1</v>
      </c>
      <c r="G8" s="16">
        <v>374</v>
      </c>
    </row>
    <row r="9" spans="1:7" ht="23.25" customHeight="1">
      <c r="A9" s="16">
        <v>5</v>
      </c>
      <c r="B9" s="17" t="s">
        <v>1628</v>
      </c>
      <c r="C9" s="18" t="s">
        <v>258</v>
      </c>
      <c r="D9" s="18" t="s">
        <v>151</v>
      </c>
      <c r="E9" s="16">
        <v>5</v>
      </c>
      <c r="F9" s="16">
        <v>1</v>
      </c>
      <c r="G9" s="16">
        <v>295</v>
      </c>
    </row>
    <row r="10" spans="1:7" ht="23.25" customHeight="1">
      <c r="A10" s="16">
        <v>6</v>
      </c>
      <c r="B10" s="17" t="s">
        <v>1629</v>
      </c>
      <c r="C10" s="18" t="s">
        <v>258</v>
      </c>
      <c r="D10" s="18" t="s">
        <v>151</v>
      </c>
      <c r="E10" s="16">
        <v>5</v>
      </c>
      <c r="F10" s="16">
        <v>1</v>
      </c>
      <c r="G10" s="16">
        <v>254</v>
      </c>
    </row>
    <row r="11" spans="1:7" ht="23.25" customHeight="1">
      <c r="A11" s="16">
        <v>7</v>
      </c>
      <c r="B11" s="17" t="s">
        <v>1630</v>
      </c>
      <c r="C11" s="18" t="s">
        <v>258</v>
      </c>
      <c r="D11" s="18" t="s">
        <v>151</v>
      </c>
      <c r="E11" s="16">
        <v>5</v>
      </c>
      <c r="F11" s="16">
        <v>1</v>
      </c>
      <c r="G11" s="16">
        <v>168</v>
      </c>
    </row>
    <row r="12" spans="1:7" ht="23.25" customHeight="1">
      <c r="A12" s="16">
        <v>8</v>
      </c>
      <c r="B12" s="17" t="s">
        <v>1631</v>
      </c>
      <c r="C12" s="18" t="s">
        <v>258</v>
      </c>
      <c r="D12" s="18" t="s">
        <v>151</v>
      </c>
      <c r="E12" s="16">
        <v>5</v>
      </c>
      <c r="F12" s="16">
        <v>1</v>
      </c>
      <c r="G12" s="16">
        <v>155</v>
      </c>
    </row>
    <row r="13" spans="1:7" ht="23.25" customHeight="1">
      <c r="A13" s="16">
        <v>9</v>
      </c>
      <c r="B13" s="17" t="s">
        <v>1632</v>
      </c>
      <c r="C13" s="18" t="s">
        <v>258</v>
      </c>
      <c r="D13" s="18" t="s">
        <v>151</v>
      </c>
      <c r="E13" s="16">
        <v>5</v>
      </c>
      <c r="F13" s="16">
        <v>1</v>
      </c>
      <c r="G13" s="16">
        <v>114</v>
      </c>
    </row>
    <row r="14" spans="1:7" ht="23.25" customHeight="1">
      <c r="A14" s="16">
        <v>10</v>
      </c>
      <c r="B14" s="17" t="s">
        <v>1633</v>
      </c>
      <c r="C14" s="18" t="s">
        <v>258</v>
      </c>
      <c r="D14" s="18" t="s">
        <v>151</v>
      </c>
      <c r="E14" s="16">
        <v>4</v>
      </c>
      <c r="F14" s="16">
        <v>2</v>
      </c>
      <c r="G14" s="16">
        <v>379</v>
      </c>
    </row>
    <row r="15" spans="1:7" ht="23.25" customHeight="1">
      <c r="A15" s="16">
        <v>11</v>
      </c>
      <c r="B15" s="17" t="s">
        <v>1634</v>
      </c>
      <c r="C15" s="18" t="s">
        <v>258</v>
      </c>
      <c r="D15" s="18" t="s">
        <v>151</v>
      </c>
      <c r="E15" s="16">
        <v>4</v>
      </c>
      <c r="F15" s="16">
        <v>2</v>
      </c>
      <c r="G15" s="16">
        <v>273</v>
      </c>
    </row>
    <row r="16" spans="1:7" ht="23.25" customHeight="1">
      <c r="A16" s="16">
        <v>12</v>
      </c>
      <c r="B16" s="17" t="s">
        <v>1635</v>
      </c>
      <c r="C16" s="18" t="s">
        <v>258</v>
      </c>
      <c r="D16" s="18" t="s">
        <v>151</v>
      </c>
      <c r="E16" s="16">
        <v>4</v>
      </c>
      <c r="F16" s="16">
        <v>2</v>
      </c>
      <c r="G16" s="16">
        <v>222</v>
      </c>
    </row>
    <row r="17" spans="1:7" ht="23.25" customHeight="1">
      <c r="A17" s="16">
        <v>13</v>
      </c>
      <c r="B17" s="17" t="s">
        <v>1636</v>
      </c>
      <c r="C17" s="18" t="s">
        <v>258</v>
      </c>
      <c r="D17" s="18" t="s">
        <v>151</v>
      </c>
      <c r="E17" s="16">
        <v>4</v>
      </c>
      <c r="F17" s="16">
        <v>2</v>
      </c>
      <c r="G17" s="16">
        <v>154</v>
      </c>
    </row>
    <row r="18" spans="1:7" ht="23.25" customHeight="1">
      <c r="A18" s="16">
        <v>14</v>
      </c>
      <c r="B18" s="17" t="s">
        <v>1637</v>
      </c>
      <c r="C18" s="18" t="s">
        <v>258</v>
      </c>
      <c r="D18" s="18" t="s">
        <v>151</v>
      </c>
      <c r="E18" s="16">
        <v>4</v>
      </c>
      <c r="F18" s="16">
        <v>2</v>
      </c>
      <c r="G18" s="16">
        <v>141</v>
      </c>
    </row>
    <row r="19" spans="1:7" ht="23.25" customHeight="1">
      <c r="A19" s="16">
        <v>15</v>
      </c>
      <c r="B19" s="17" t="s">
        <v>1638</v>
      </c>
      <c r="C19" s="18" t="s">
        <v>258</v>
      </c>
      <c r="D19" s="18" t="s">
        <v>151</v>
      </c>
      <c r="E19" s="16">
        <v>4</v>
      </c>
      <c r="F19" s="16">
        <v>2</v>
      </c>
      <c r="G19" s="16">
        <v>102</v>
      </c>
    </row>
    <row r="20" spans="1:7" ht="23.25" customHeight="1">
      <c r="A20" s="16">
        <v>16</v>
      </c>
      <c r="B20" s="17" t="s">
        <v>1639</v>
      </c>
      <c r="C20" s="18" t="s">
        <v>258</v>
      </c>
      <c r="D20" s="18" t="s">
        <v>151</v>
      </c>
      <c r="E20" s="16">
        <v>4</v>
      </c>
      <c r="F20" s="16">
        <v>2</v>
      </c>
      <c r="G20" s="16">
        <v>79</v>
      </c>
    </row>
    <row r="21" spans="1:7" ht="23.25" customHeight="1">
      <c r="A21" s="16">
        <v>17</v>
      </c>
      <c r="B21" s="17" t="s">
        <v>1640</v>
      </c>
      <c r="C21" s="18" t="s">
        <v>1450</v>
      </c>
      <c r="D21" s="18" t="s">
        <v>1451</v>
      </c>
      <c r="E21" s="16">
        <v>4</v>
      </c>
      <c r="F21" s="16">
        <v>2</v>
      </c>
      <c r="G21" s="16">
        <v>78</v>
      </c>
    </row>
    <row r="22" spans="1:7" ht="23.25" customHeight="1">
      <c r="A22" s="16">
        <v>18</v>
      </c>
      <c r="B22" s="17" t="s">
        <v>1641</v>
      </c>
      <c r="C22" s="18" t="s">
        <v>258</v>
      </c>
      <c r="D22" s="18" t="s">
        <v>151</v>
      </c>
      <c r="E22" s="16">
        <v>4</v>
      </c>
      <c r="F22" s="16">
        <v>2</v>
      </c>
      <c r="G22" s="16">
        <v>72</v>
      </c>
    </row>
    <row r="23" spans="1:7" ht="23.25" customHeight="1">
      <c r="A23" s="16">
        <v>19</v>
      </c>
      <c r="B23" s="17" t="s">
        <v>1642</v>
      </c>
      <c r="C23" s="18" t="s">
        <v>258</v>
      </c>
      <c r="D23" s="18" t="s">
        <v>151</v>
      </c>
      <c r="E23" s="16">
        <v>4</v>
      </c>
      <c r="F23" s="16">
        <v>2</v>
      </c>
      <c r="G23" s="16">
        <v>12</v>
      </c>
    </row>
    <row r="24" spans="1:7" ht="23.25" customHeight="1">
      <c r="A24" s="16">
        <v>20</v>
      </c>
      <c r="B24" s="17" t="s">
        <v>1643</v>
      </c>
      <c r="C24" s="18" t="s">
        <v>258</v>
      </c>
      <c r="D24" s="18" t="s">
        <v>151</v>
      </c>
      <c r="E24" s="16">
        <v>4</v>
      </c>
      <c r="F24" s="16">
        <v>2</v>
      </c>
      <c r="G24" s="16">
        <v>-17</v>
      </c>
    </row>
    <row r="25" spans="1:7" ht="23.25" customHeight="1">
      <c r="A25" s="16">
        <v>21</v>
      </c>
      <c r="B25" s="17" t="s">
        <v>1644</v>
      </c>
      <c r="C25" s="18" t="s">
        <v>1645</v>
      </c>
      <c r="D25" s="18" t="s">
        <v>178</v>
      </c>
      <c r="E25" s="16">
        <v>4</v>
      </c>
      <c r="F25" s="16">
        <v>2</v>
      </c>
      <c r="G25" s="16">
        <v>-107</v>
      </c>
    </row>
    <row r="26" spans="1:7" ht="23.25" customHeight="1">
      <c r="A26" s="16">
        <v>22</v>
      </c>
      <c r="B26" s="17" t="s">
        <v>1646</v>
      </c>
      <c r="C26" s="18" t="s">
        <v>1450</v>
      </c>
      <c r="D26" s="18" t="s">
        <v>1451</v>
      </c>
      <c r="E26" s="16">
        <v>3</v>
      </c>
      <c r="F26" s="16">
        <v>3</v>
      </c>
      <c r="G26" s="16">
        <v>192</v>
      </c>
    </row>
    <row r="27" spans="1:7" ht="23.25" customHeight="1">
      <c r="A27" s="16">
        <v>23</v>
      </c>
      <c r="B27" s="17" t="s">
        <v>1647</v>
      </c>
      <c r="C27" s="18" t="s">
        <v>258</v>
      </c>
      <c r="D27" s="18" t="s">
        <v>151</v>
      </c>
      <c r="E27" s="16">
        <v>3</v>
      </c>
      <c r="F27" s="16">
        <v>3</v>
      </c>
      <c r="G27" s="16">
        <v>148</v>
      </c>
    </row>
    <row r="28" spans="1:7" ht="23.25" customHeight="1">
      <c r="A28" s="16">
        <v>23</v>
      </c>
      <c r="B28" s="17" t="s">
        <v>1648</v>
      </c>
      <c r="C28" s="18" t="s">
        <v>258</v>
      </c>
      <c r="D28" s="18" t="s">
        <v>151</v>
      </c>
      <c r="E28" s="16">
        <v>3</v>
      </c>
      <c r="F28" s="16">
        <v>3</v>
      </c>
      <c r="G28" s="16">
        <v>120</v>
      </c>
    </row>
    <row r="29" spans="1:7" ht="23.25" customHeight="1">
      <c r="A29" s="16">
        <v>25</v>
      </c>
      <c r="B29" s="17" t="s">
        <v>1649</v>
      </c>
      <c r="C29" s="18" t="s">
        <v>258</v>
      </c>
      <c r="D29" s="18" t="s">
        <v>151</v>
      </c>
      <c r="E29" s="16">
        <v>3</v>
      </c>
      <c r="F29" s="16">
        <v>3</v>
      </c>
      <c r="G29" s="16">
        <v>117</v>
      </c>
    </row>
    <row r="30" spans="1:7" ht="23.25" customHeight="1">
      <c r="A30" s="16">
        <v>26</v>
      </c>
      <c r="B30" s="17" t="s">
        <v>1650</v>
      </c>
      <c r="C30" s="18" t="s">
        <v>184</v>
      </c>
      <c r="D30" s="18" t="s">
        <v>166</v>
      </c>
      <c r="E30" s="16">
        <v>3</v>
      </c>
      <c r="F30" s="16">
        <v>3</v>
      </c>
      <c r="G30" s="16">
        <v>92</v>
      </c>
    </row>
    <row r="31" spans="1:7" ht="23.25" customHeight="1">
      <c r="A31" s="16">
        <v>27</v>
      </c>
      <c r="B31" s="17" t="s">
        <v>1651</v>
      </c>
      <c r="C31" s="18" t="s">
        <v>258</v>
      </c>
      <c r="D31" s="18" t="s">
        <v>151</v>
      </c>
      <c r="E31" s="16">
        <v>3</v>
      </c>
      <c r="F31" s="16">
        <v>3</v>
      </c>
      <c r="G31" s="16">
        <v>81</v>
      </c>
    </row>
    <row r="32" spans="1:7" ht="23.25" customHeight="1">
      <c r="A32" s="16">
        <v>28</v>
      </c>
      <c r="B32" s="19" t="s">
        <v>1652</v>
      </c>
      <c r="C32" s="20" t="s">
        <v>258</v>
      </c>
      <c r="D32" s="20" t="s">
        <v>151</v>
      </c>
      <c r="E32" s="21">
        <v>3</v>
      </c>
      <c r="F32" s="16">
        <v>3</v>
      </c>
      <c r="G32" s="21">
        <v>68</v>
      </c>
    </row>
    <row r="33" spans="1:7" ht="23.25" customHeight="1">
      <c r="A33" s="16">
        <v>29</v>
      </c>
      <c r="B33" s="19" t="s">
        <v>1653</v>
      </c>
      <c r="C33" s="20" t="s">
        <v>258</v>
      </c>
      <c r="D33" s="20" t="s">
        <v>151</v>
      </c>
      <c r="E33" s="21">
        <v>3</v>
      </c>
      <c r="F33" s="16">
        <v>3</v>
      </c>
      <c r="G33" s="21">
        <v>-26</v>
      </c>
    </row>
    <row r="34" spans="1:7" ht="23.25" customHeight="1">
      <c r="A34" s="16">
        <v>30</v>
      </c>
      <c r="B34" s="17" t="s">
        <v>1654</v>
      </c>
      <c r="C34" s="18" t="s">
        <v>258</v>
      </c>
      <c r="D34" s="18" t="s">
        <v>151</v>
      </c>
      <c r="E34" s="16">
        <v>3</v>
      </c>
      <c r="F34" s="16">
        <v>3</v>
      </c>
      <c r="G34" s="16">
        <v>-27</v>
      </c>
    </row>
    <row r="35" spans="1:7" ht="23.25" customHeight="1">
      <c r="A35" s="16">
        <v>31</v>
      </c>
      <c r="B35" s="17" t="s">
        <v>1655</v>
      </c>
      <c r="C35" s="18" t="s">
        <v>258</v>
      </c>
      <c r="D35" s="18" t="s">
        <v>151</v>
      </c>
      <c r="E35" s="16">
        <v>3</v>
      </c>
      <c r="F35" s="16">
        <v>3</v>
      </c>
      <c r="G35" s="16">
        <v>-28</v>
      </c>
    </row>
    <row r="36" spans="1:7" ht="23.25" customHeight="1">
      <c r="A36" s="16">
        <v>32</v>
      </c>
      <c r="B36" s="17" t="s">
        <v>1656</v>
      </c>
      <c r="C36" s="18" t="s">
        <v>258</v>
      </c>
      <c r="D36" s="18" t="s">
        <v>151</v>
      </c>
      <c r="E36" s="16">
        <v>3</v>
      </c>
      <c r="F36" s="16">
        <v>3</v>
      </c>
      <c r="G36" s="16">
        <v>-34</v>
      </c>
    </row>
    <row r="37" spans="1:7" ht="23.25" customHeight="1">
      <c r="A37" s="16">
        <v>33</v>
      </c>
      <c r="B37" s="17" t="s">
        <v>1657</v>
      </c>
      <c r="C37" s="18" t="s">
        <v>640</v>
      </c>
      <c r="D37" s="18" t="s">
        <v>152</v>
      </c>
      <c r="E37" s="16">
        <v>3</v>
      </c>
      <c r="F37" s="16">
        <v>3</v>
      </c>
      <c r="G37" s="16">
        <v>-56</v>
      </c>
    </row>
    <row r="38" spans="1:7" ht="23.25" customHeight="1">
      <c r="A38" s="16">
        <v>34</v>
      </c>
      <c r="B38" s="17" t="s">
        <v>1658</v>
      </c>
      <c r="C38" s="18" t="s">
        <v>258</v>
      </c>
      <c r="D38" s="18" t="s">
        <v>151</v>
      </c>
      <c r="E38" s="16">
        <v>3</v>
      </c>
      <c r="F38" s="16">
        <v>3</v>
      </c>
      <c r="G38" s="16">
        <v>-68</v>
      </c>
    </row>
    <row r="39" spans="1:7" ht="23.25" customHeight="1">
      <c r="A39" s="16">
        <v>34</v>
      </c>
      <c r="B39" s="17" t="s">
        <v>1659</v>
      </c>
      <c r="C39" s="18" t="s">
        <v>258</v>
      </c>
      <c r="D39" s="18" t="s">
        <v>151</v>
      </c>
      <c r="E39" s="16">
        <v>3</v>
      </c>
      <c r="F39" s="16">
        <v>3</v>
      </c>
      <c r="G39" s="16">
        <v>-125</v>
      </c>
    </row>
    <row r="40" spans="1:7" ht="23.25" customHeight="1">
      <c r="A40" s="16">
        <v>36</v>
      </c>
      <c r="B40" s="17" t="s">
        <v>1660</v>
      </c>
      <c r="C40" s="18" t="s">
        <v>247</v>
      </c>
      <c r="D40" s="18" t="s">
        <v>152</v>
      </c>
      <c r="E40" s="16">
        <v>3</v>
      </c>
      <c r="F40" s="16">
        <v>3</v>
      </c>
      <c r="G40" s="16">
        <v>-170</v>
      </c>
    </row>
    <row r="41" spans="1:7" ht="23.25" customHeight="1">
      <c r="A41" s="16">
        <v>37</v>
      </c>
      <c r="B41" s="17" t="s">
        <v>1661</v>
      </c>
      <c r="C41" s="18" t="s">
        <v>258</v>
      </c>
      <c r="D41" s="18" t="s">
        <v>151</v>
      </c>
      <c r="E41" s="16">
        <v>3</v>
      </c>
      <c r="F41" s="16">
        <v>3</v>
      </c>
      <c r="G41" s="16">
        <v>-262</v>
      </c>
    </row>
    <row r="42" spans="1:7" ht="23.25" customHeight="1">
      <c r="A42" s="16">
        <v>38</v>
      </c>
      <c r="B42" s="17" t="s">
        <v>1662</v>
      </c>
      <c r="C42" s="18" t="s">
        <v>258</v>
      </c>
      <c r="D42" s="18" t="s">
        <v>151</v>
      </c>
      <c r="E42" s="16">
        <v>2</v>
      </c>
      <c r="F42" s="16">
        <v>4</v>
      </c>
      <c r="G42" s="16">
        <v>8</v>
      </c>
    </row>
    <row r="43" spans="1:7" ht="23.25" customHeight="1">
      <c r="A43" s="16">
        <v>39</v>
      </c>
      <c r="B43" s="17" t="s">
        <v>1663</v>
      </c>
      <c r="C43" s="18" t="s">
        <v>258</v>
      </c>
      <c r="D43" s="18" t="s">
        <v>151</v>
      </c>
      <c r="E43" s="16">
        <v>2</v>
      </c>
      <c r="F43" s="16">
        <v>4</v>
      </c>
      <c r="G43" s="16">
        <v>-31</v>
      </c>
    </row>
    <row r="44" spans="1:7" ht="23.25" customHeight="1">
      <c r="A44" s="16">
        <v>40</v>
      </c>
      <c r="B44" s="17" t="s">
        <v>1664</v>
      </c>
      <c r="C44" s="18" t="s">
        <v>258</v>
      </c>
      <c r="D44" s="18" t="s">
        <v>151</v>
      </c>
      <c r="E44" s="16">
        <v>2</v>
      </c>
      <c r="F44" s="16">
        <v>4</v>
      </c>
      <c r="G44" s="16">
        <v>-38</v>
      </c>
    </row>
    <row r="45" spans="1:7" ht="23.25" customHeight="1">
      <c r="A45" s="16">
        <v>41</v>
      </c>
      <c r="B45" s="17" t="s">
        <v>1665</v>
      </c>
      <c r="C45" s="20" t="s">
        <v>258</v>
      </c>
      <c r="D45" s="18" t="s">
        <v>151</v>
      </c>
      <c r="E45" s="16">
        <v>2</v>
      </c>
      <c r="F45" s="16">
        <v>4</v>
      </c>
      <c r="G45" s="16">
        <v>-41</v>
      </c>
    </row>
    <row r="46" spans="1:7" ht="23.25" customHeight="1">
      <c r="A46" s="16">
        <v>42</v>
      </c>
      <c r="B46" s="17" t="s">
        <v>1666</v>
      </c>
      <c r="C46" s="18" t="s">
        <v>1450</v>
      </c>
      <c r="D46" s="18" t="s">
        <v>1451</v>
      </c>
      <c r="E46" s="16">
        <v>2</v>
      </c>
      <c r="F46" s="16">
        <v>4</v>
      </c>
      <c r="G46" s="16">
        <v>-110</v>
      </c>
    </row>
    <row r="47" spans="1:7" ht="23.25" customHeight="1">
      <c r="A47" s="16">
        <v>43</v>
      </c>
      <c r="B47" s="17" t="s">
        <v>1667</v>
      </c>
      <c r="C47" s="18" t="s">
        <v>258</v>
      </c>
      <c r="D47" s="18" t="s">
        <v>151</v>
      </c>
      <c r="E47" s="16">
        <v>2</v>
      </c>
      <c r="F47" s="16">
        <v>4</v>
      </c>
      <c r="G47" s="16">
        <v>-140</v>
      </c>
    </row>
    <row r="48" spans="1:7" ht="23.25" customHeight="1">
      <c r="A48" s="16">
        <v>44</v>
      </c>
      <c r="B48" s="17" t="s">
        <v>1668</v>
      </c>
      <c r="C48" s="18" t="s">
        <v>258</v>
      </c>
      <c r="D48" s="18" t="s">
        <v>151</v>
      </c>
      <c r="E48" s="16">
        <v>2</v>
      </c>
      <c r="F48" s="16">
        <v>4</v>
      </c>
      <c r="G48" s="16">
        <v>-192</v>
      </c>
    </row>
    <row r="49" spans="1:7" ht="23.25" customHeight="1">
      <c r="A49" s="16">
        <v>45</v>
      </c>
      <c r="B49" s="17" t="s">
        <v>1669</v>
      </c>
      <c r="C49" s="18" t="s">
        <v>247</v>
      </c>
      <c r="D49" s="18" t="s">
        <v>152</v>
      </c>
      <c r="E49" s="16">
        <v>2</v>
      </c>
      <c r="F49" s="16">
        <v>4</v>
      </c>
      <c r="G49" s="16">
        <v>-208</v>
      </c>
    </row>
    <row r="50" spans="1:7" ht="23.25" customHeight="1">
      <c r="A50" s="16">
        <v>46</v>
      </c>
      <c r="B50" s="17" t="s">
        <v>1670</v>
      </c>
      <c r="C50" s="18" t="s">
        <v>258</v>
      </c>
      <c r="D50" s="18" t="s">
        <v>151</v>
      </c>
      <c r="E50" s="16">
        <v>2</v>
      </c>
      <c r="F50" s="16">
        <v>4</v>
      </c>
      <c r="G50" s="16">
        <v>-213</v>
      </c>
    </row>
    <row r="51" spans="1:7" ht="23.25" customHeight="1">
      <c r="A51" s="4">
        <v>47</v>
      </c>
      <c r="B51" s="12" t="s">
        <v>1671</v>
      </c>
      <c r="C51" s="13" t="s">
        <v>247</v>
      </c>
      <c r="D51" s="13" t="s">
        <v>152</v>
      </c>
      <c r="E51" s="4">
        <v>2</v>
      </c>
      <c r="F51" s="16">
        <v>4</v>
      </c>
      <c r="G51" s="4">
        <v>-388</v>
      </c>
    </row>
    <row r="52" spans="1:7" ht="23.25" customHeight="1">
      <c r="A52" s="16">
        <v>48</v>
      </c>
      <c r="B52" s="17" t="s">
        <v>1672</v>
      </c>
      <c r="C52" s="18" t="s">
        <v>258</v>
      </c>
      <c r="D52" s="18" t="s">
        <v>151</v>
      </c>
      <c r="E52" s="16">
        <v>1</v>
      </c>
      <c r="F52" s="16">
        <v>5</v>
      </c>
      <c r="G52" s="16">
        <v>-121</v>
      </c>
    </row>
    <row r="53" spans="1:7" ht="23.25" customHeight="1">
      <c r="A53" s="21">
        <v>49</v>
      </c>
      <c r="B53" s="19" t="s">
        <v>1673</v>
      </c>
      <c r="C53" s="20" t="s">
        <v>258</v>
      </c>
      <c r="D53" s="20" t="s">
        <v>151</v>
      </c>
      <c r="E53" s="21">
        <v>1</v>
      </c>
      <c r="F53" s="16">
        <v>5</v>
      </c>
      <c r="G53" s="21">
        <v>-144</v>
      </c>
    </row>
    <row r="54" spans="1:7" ht="23.25" customHeight="1">
      <c r="A54" s="4">
        <v>50</v>
      </c>
      <c r="B54" s="12" t="s">
        <v>1674</v>
      </c>
      <c r="C54" s="13" t="s">
        <v>258</v>
      </c>
      <c r="D54" s="13" t="s">
        <v>151</v>
      </c>
      <c r="E54" s="4">
        <v>1</v>
      </c>
      <c r="F54" s="16">
        <v>5</v>
      </c>
      <c r="G54" s="4">
        <v>-168</v>
      </c>
    </row>
    <row r="55" spans="1:7" ht="23.25" customHeight="1">
      <c r="A55" s="4">
        <v>51</v>
      </c>
      <c r="B55" s="12" t="s">
        <v>1675</v>
      </c>
      <c r="C55" s="13" t="s">
        <v>258</v>
      </c>
      <c r="D55" s="13" t="s">
        <v>151</v>
      </c>
      <c r="E55" s="4">
        <v>1</v>
      </c>
      <c r="F55" s="16">
        <v>5</v>
      </c>
      <c r="G55" s="4">
        <v>-235</v>
      </c>
    </row>
    <row r="56" spans="1:7" ht="23.25" customHeight="1">
      <c r="A56" s="4">
        <v>52</v>
      </c>
      <c r="B56" s="12" t="s">
        <v>1676</v>
      </c>
      <c r="C56" s="13" t="s">
        <v>1450</v>
      </c>
      <c r="D56" s="13" t="s">
        <v>1451</v>
      </c>
      <c r="E56" s="4">
        <v>1</v>
      </c>
      <c r="F56" s="16">
        <v>5</v>
      </c>
      <c r="G56" s="4">
        <v>-320</v>
      </c>
    </row>
    <row r="57" spans="1:7" ht="23.25" customHeight="1">
      <c r="A57" s="4">
        <v>53</v>
      </c>
      <c r="B57" s="12" t="s">
        <v>1677</v>
      </c>
      <c r="C57" s="13" t="s">
        <v>247</v>
      </c>
      <c r="D57" s="13" t="s">
        <v>152</v>
      </c>
      <c r="E57" s="4">
        <v>1</v>
      </c>
      <c r="F57" s="16">
        <v>5</v>
      </c>
      <c r="G57" s="4">
        <v>-473</v>
      </c>
    </row>
    <row r="58" spans="1:7" ht="23.25" customHeight="1">
      <c r="A58" s="4">
        <v>54</v>
      </c>
      <c r="B58" s="12" t="s">
        <v>1678</v>
      </c>
      <c r="C58" s="13" t="s">
        <v>247</v>
      </c>
      <c r="D58" s="13" t="s">
        <v>152</v>
      </c>
      <c r="E58" s="4">
        <v>0</v>
      </c>
      <c r="F58" s="16">
        <v>6</v>
      </c>
      <c r="G58" s="4">
        <v>-685</v>
      </c>
    </row>
  </sheetData>
  <mergeCells count="4">
    <mergeCell ref="E5:G6"/>
    <mergeCell ref="A3:G3"/>
    <mergeCell ref="A1:G1"/>
    <mergeCell ref="A2:G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workbookViewId="0">
      <selection activeCell="D17" sqref="D17"/>
    </sheetView>
  </sheetViews>
  <sheetFormatPr defaultRowHeight="15"/>
  <cols>
    <col min="2" max="2" width="22.28515625" bestFit="1" customWidth="1"/>
    <col min="3" max="3" width="24.140625" bestFit="1" customWidth="1"/>
    <col min="4" max="4" width="37.42578125" customWidth="1"/>
    <col min="5" max="5" width="17" customWidth="1"/>
    <col min="6" max="7" width="11.5703125" customWidth="1"/>
    <col min="8" max="8" width="12.7109375" bestFit="1" customWidth="1"/>
  </cols>
  <sheetData>
    <row r="1" spans="1:8" ht="34.5" customHeight="1">
      <c r="A1" s="117" t="s">
        <v>2626</v>
      </c>
      <c r="B1" s="117"/>
      <c r="C1" s="117"/>
      <c r="D1" s="117"/>
      <c r="E1" s="117"/>
      <c r="F1" s="117"/>
      <c r="G1" s="117"/>
      <c r="H1" s="117"/>
    </row>
    <row r="2" spans="1:8" ht="34.5" customHeight="1">
      <c r="A2" s="118" t="s">
        <v>65</v>
      </c>
      <c r="B2" s="118"/>
      <c r="C2" s="118"/>
      <c r="D2" s="118"/>
      <c r="E2" s="118"/>
      <c r="F2" s="118"/>
      <c r="G2" s="118"/>
      <c r="H2" s="118"/>
    </row>
    <row r="3" spans="1:8" ht="34.5" customHeight="1">
      <c r="A3" s="119" t="s">
        <v>13</v>
      </c>
      <c r="B3" s="119"/>
      <c r="C3" s="119"/>
      <c r="D3" s="119"/>
      <c r="E3" s="119"/>
      <c r="F3" s="119"/>
      <c r="G3" s="119"/>
      <c r="H3" s="119"/>
    </row>
    <row r="4" spans="1:8" ht="26.25">
      <c r="A4" s="5" t="s">
        <v>1</v>
      </c>
      <c r="B4" s="5" t="s">
        <v>2</v>
      </c>
      <c r="C4" s="5" t="s">
        <v>2</v>
      </c>
      <c r="D4" s="5" t="s">
        <v>6</v>
      </c>
      <c r="E4" s="5" t="s">
        <v>7</v>
      </c>
      <c r="F4" s="5" t="s">
        <v>3</v>
      </c>
      <c r="G4" s="5" t="s">
        <v>4</v>
      </c>
      <c r="H4" s="5" t="s">
        <v>5</v>
      </c>
    </row>
    <row r="5" spans="1:8" s="67" customFormat="1" ht="23.25">
      <c r="A5" s="59">
        <v>1</v>
      </c>
      <c r="B5" s="59" t="s">
        <v>1559</v>
      </c>
      <c r="C5" s="59"/>
      <c r="D5" s="59" t="s">
        <v>910</v>
      </c>
      <c r="E5" s="59" t="s">
        <v>152</v>
      </c>
      <c r="F5" s="111" t="s">
        <v>9</v>
      </c>
      <c r="G5" s="112"/>
      <c r="H5" s="113"/>
    </row>
    <row r="6" spans="1:8" s="67" customFormat="1" ht="23.25">
      <c r="A6" s="59">
        <v>2</v>
      </c>
      <c r="B6" s="59" t="s">
        <v>1556</v>
      </c>
      <c r="C6" s="59" t="s">
        <v>1557</v>
      </c>
      <c r="D6" s="59" t="s">
        <v>1558</v>
      </c>
      <c r="E6" s="59" t="s">
        <v>152</v>
      </c>
      <c r="F6" s="114"/>
      <c r="G6" s="115"/>
      <c r="H6" s="116"/>
    </row>
    <row r="7" spans="1:8" s="67" customFormat="1" ht="23.25">
      <c r="A7" s="16">
        <v>3</v>
      </c>
      <c r="B7" s="4" t="s">
        <v>1560</v>
      </c>
      <c r="C7" s="4" t="s">
        <v>1561</v>
      </c>
      <c r="D7" s="4" t="s">
        <v>1473</v>
      </c>
      <c r="E7" s="4" t="s">
        <v>172</v>
      </c>
      <c r="F7" s="4">
        <v>6</v>
      </c>
      <c r="G7" s="4">
        <v>2</v>
      </c>
      <c r="H7" s="4">
        <v>362</v>
      </c>
    </row>
    <row r="8" spans="1:8" s="67" customFormat="1" ht="23.25">
      <c r="A8" s="16">
        <v>4</v>
      </c>
      <c r="B8" s="4" t="s">
        <v>1562</v>
      </c>
      <c r="C8" s="4"/>
      <c r="D8" s="4" t="s">
        <v>1454</v>
      </c>
      <c r="E8" s="4" t="s">
        <v>1455</v>
      </c>
      <c r="F8" s="4">
        <v>6</v>
      </c>
      <c r="G8" s="4">
        <v>2</v>
      </c>
      <c r="H8" s="4">
        <v>232</v>
      </c>
    </row>
    <row r="9" spans="1:8" s="67" customFormat="1" ht="23.25">
      <c r="A9" s="4">
        <v>5</v>
      </c>
      <c r="B9" s="4" t="s">
        <v>1563</v>
      </c>
      <c r="C9" s="4" t="s">
        <v>1564</v>
      </c>
      <c r="D9" s="4" t="s">
        <v>258</v>
      </c>
      <c r="E9" s="4" t="s">
        <v>151</v>
      </c>
      <c r="F9" s="4">
        <v>6</v>
      </c>
      <c r="G9" s="4">
        <v>2</v>
      </c>
      <c r="H9" s="4">
        <v>210</v>
      </c>
    </row>
    <row r="10" spans="1:8" s="67" customFormat="1" ht="23.25">
      <c r="A10" s="16">
        <v>6</v>
      </c>
      <c r="B10" s="4" t="s">
        <v>1565</v>
      </c>
      <c r="C10" s="4"/>
      <c r="D10" s="4"/>
      <c r="E10" s="4" t="s">
        <v>178</v>
      </c>
      <c r="F10" s="4">
        <v>6</v>
      </c>
      <c r="G10" s="4">
        <v>2</v>
      </c>
      <c r="H10" s="4">
        <v>159</v>
      </c>
    </row>
    <row r="11" spans="1:8" s="67" customFormat="1" ht="23.25">
      <c r="A11" s="16">
        <v>7</v>
      </c>
      <c r="B11" s="4" t="s">
        <v>1566</v>
      </c>
      <c r="C11" s="4" t="s">
        <v>1567</v>
      </c>
      <c r="D11" s="4" t="s">
        <v>1430</v>
      </c>
      <c r="E11" s="4" t="s">
        <v>152</v>
      </c>
      <c r="F11" s="4">
        <v>5</v>
      </c>
      <c r="G11" s="4">
        <v>3</v>
      </c>
      <c r="H11" s="4">
        <v>389</v>
      </c>
    </row>
    <row r="12" spans="1:8" s="67" customFormat="1" ht="23.25">
      <c r="A12" s="4">
        <v>8</v>
      </c>
      <c r="B12" s="4" t="s">
        <v>1568</v>
      </c>
      <c r="C12" s="4" t="s">
        <v>1569</v>
      </c>
      <c r="D12" s="4" t="s">
        <v>1434</v>
      </c>
      <c r="E12" s="4" t="s">
        <v>178</v>
      </c>
      <c r="F12" s="4">
        <v>5</v>
      </c>
      <c r="G12" s="4">
        <v>3</v>
      </c>
      <c r="H12" s="4">
        <v>233</v>
      </c>
    </row>
    <row r="13" spans="1:8" s="67" customFormat="1" ht="23.25">
      <c r="A13" s="16">
        <v>9</v>
      </c>
      <c r="B13" s="4" t="s">
        <v>1570</v>
      </c>
      <c r="C13" s="4"/>
      <c r="D13" s="4" t="s">
        <v>263</v>
      </c>
      <c r="E13" s="4" t="s">
        <v>152</v>
      </c>
      <c r="F13" s="4">
        <v>5</v>
      </c>
      <c r="G13" s="4">
        <v>3</v>
      </c>
      <c r="H13" s="4">
        <v>186</v>
      </c>
    </row>
    <row r="14" spans="1:8" s="67" customFormat="1" ht="23.25">
      <c r="A14" s="16">
        <v>10</v>
      </c>
      <c r="B14" s="4" t="s">
        <v>1571</v>
      </c>
      <c r="C14" s="4" t="s">
        <v>1572</v>
      </c>
      <c r="D14" s="4" t="s">
        <v>1438</v>
      </c>
      <c r="E14" s="4" t="s">
        <v>152</v>
      </c>
      <c r="F14" s="4">
        <v>5</v>
      </c>
      <c r="G14" s="4">
        <v>3</v>
      </c>
      <c r="H14" s="4">
        <v>146</v>
      </c>
    </row>
    <row r="15" spans="1:8" s="67" customFormat="1" ht="23.25">
      <c r="A15" s="4">
        <v>11</v>
      </c>
      <c r="B15" s="4" t="s">
        <v>1573</v>
      </c>
      <c r="C15" s="4" t="s">
        <v>1574</v>
      </c>
      <c r="D15" s="4" t="s">
        <v>1438</v>
      </c>
      <c r="E15" s="4" t="s">
        <v>152</v>
      </c>
      <c r="F15" s="4">
        <v>5</v>
      </c>
      <c r="G15" s="4">
        <v>3</v>
      </c>
      <c r="H15" s="4">
        <v>115</v>
      </c>
    </row>
    <row r="16" spans="1:8" s="67" customFormat="1" ht="23.25">
      <c r="A16" s="16">
        <v>12</v>
      </c>
      <c r="B16" s="4" t="s">
        <v>1575</v>
      </c>
      <c r="C16" s="4"/>
      <c r="D16" s="4" t="s">
        <v>258</v>
      </c>
      <c r="E16" s="4" t="s">
        <v>151</v>
      </c>
      <c r="F16" s="4">
        <v>5</v>
      </c>
      <c r="G16" s="4">
        <v>3</v>
      </c>
      <c r="H16" s="4">
        <v>60</v>
      </c>
    </row>
    <row r="17" spans="1:8" s="67" customFormat="1" ht="23.25">
      <c r="A17" s="16">
        <v>13</v>
      </c>
      <c r="B17" s="4" t="s">
        <v>1576</v>
      </c>
      <c r="C17" s="4" t="s">
        <v>1577</v>
      </c>
      <c r="D17" s="4" t="s">
        <v>1450</v>
      </c>
      <c r="E17" s="4" t="s">
        <v>1451</v>
      </c>
      <c r="F17" s="4">
        <v>5</v>
      </c>
      <c r="G17" s="4">
        <v>3</v>
      </c>
      <c r="H17" s="4">
        <v>55</v>
      </c>
    </row>
    <row r="18" spans="1:8" s="67" customFormat="1" ht="23.25">
      <c r="A18" s="4">
        <v>14</v>
      </c>
      <c r="B18" s="4" t="s">
        <v>1578</v>
      </c>
      <c r="C18" s="4" t="s">
        <v>1579</v>
      </c>
      <c r="D18" s="4" t="s">
        <v>258</v>
      </c>
      <c r="E18" s="4" t="s">
        <v>151</v>
      </c>
      <c r="F18" s="4">
        <v>5</v>
      </c>
      <c r="G18" s="4">
        <v>3</v>
      </c>
      <c r="H18" s="4">
        <v>2</v>
      </c>
    </row>
    <row r="19" spans="1:8" s="67" customFormat="1" ht="23.25">
      <c r="A19" s="16">
        <v>15</v>
      </c>
      <c r="B19" s="4" t="s">
        <v>1580</v>
      </c>
      <c r="C19" s="4" t="s">
        <v>1581</v>
      </c>
      <c r="D19" s="4" t="s">
        <v>1438</v>
      </c>
      <c r="E19" s="4" t="s">
        <v>152</v>
      </c>
      <c r="F19" s="4">
        <v>5</v>
      </c>
      <c r="G19" s="4">
        <v>3</v>
      </c>
      <c r="H19" s="4">
        <v>-113</v>
      </c>
    </row>
    <row r="20" spans="1:8" s="67" customFormat="1" ht="23.25">
      <c r="A20" s="16">
        <v>16</v>
      </c>
      <c r="B20" s="4" t="s">
        <v>1582</v>
      </c>
      <c r="C20" s="4" t="s">
        <v>1583</v>
      </c>
      <c r="D20" s="4" t="s">
        <v>1504</v>
      </c>
      <c r="E20" s="4" t="s">
        <v>163</v>
      </c>
      <c r="F20" s="4">
        <v>4</v>
      </c>
      <c r="G20" s="4">
        <v>4</v>
      </c>
      <c r="H20" s="4">
        <v>68</v>
      </c>
    </row>
    <row r="21" spans="1:8" s="67" customFormat="1" ht="23.25">
      <c r="A21" s="4">
        <v>17</v>
      </c>
      <c r="B21" s="4" t="s">
        <v>1584</v>
      </c>
      <c r="C21" s="4"/>
      <c r="D21" s="4" t="s">
        <v>247</v>
      </c>
      <c r="E21" s="4" t="s">
        <v>152</v>
      </c>
      <c r="F21" s="4">
        <v>4</v>
      </c>
      <c r="G21" s="4">
        <v>4</v>
      </c>
      <c r="H21" s="4">
        <v>61</v>
      </c>
    </row>
    <row r="22" spans="1:8" s="67" customFormat="1" ht="23.25">
      <c r="A22" s="16">
        <v>18</v>
      </c>
      <c r="B22" s="4" t="s">
        <v>1585</v>
      </c>
      <c r="C22" s="4" t="s">
        <v>1586</v>
      </c>
      <c r="D22" s="4" t="s">
        <v>258</v>
      </c>
      <c r="E22" s="4" t="s">
        <v>151</v>
      </c>
      <c r="F22" s="4">
        <v>4</v>
      </c>
      <c r="G22" s="4">
        <v>4</v>
      </c>
      <c r="H22" s="4">
        <v>-15</v>
      </c>
    </row>
    <row r="23" spans="1:8" s="67" customFormat="1" ht="23.25">
      <c r="A23" s="16">
        <v>19</v>
      </c>
      <c r="B23" s="4" t="s">
        <v>1587</v>
      </c>
      <c r="C23" s="4" t="s">
        <v>1588</v>
      </c>
      <c r="D23" s="4" t="s">
        <v>215</v>
      </c>
      <c r="E23" s="4" t="s">
        <v>164</v>
      </c>
      <c r="F23" s="4">
        <v>4</v>
      </c>
      <c r="G23" s="4">
        <v>4</v>
      </c>
      <c r="H23" s="4">
        <v>-19</v>
      </c>
    </row>
    <row r="24" spans="1:8" s="67" customFormat="1" ht="23.25">
      <c r="A24" s="4">
        <v>20</v>
      </c>
      <c r="B24" s="4" t="s">
        <v>1589</v>
      </c>
      <c r="C24" s="4" t="s">
        <v>1590</v>
      </c>
      <c r="D24" s="4" t="s">
        <v>258</v>
      </c>
      <c r="E24" s="4" t="s">
        <v>151</v>
      </c>
      <c r="F24" s="4">
        <v>4</v>
      </c>
      <c r="G24" s="4">
        <v>4</v>
      </c>
      <c r="H24" s="4">
        <v>-58</v>
      </c>
    </row>
    <row r="25" spans="1:8" s="67" customFormat="1" ht="23.25">
      <c r="A25" s="16">
        <v>21</v>
      </c>
      <c r="B25" s="4" t="s">
        <v>1591</v>
      </c>
      <c r="C25" s="4" t="s">
        <v>1592</v>
      </c>
      <c r="D25" s="4" t="s">
        <v>184</v>
      </c>
      <c r="E25" s="4" t="s">
        <v>166</v>
      </c>
      <c r="F25" s="4">
        <v>4</v>
      </c>
      <c r="G25" s="4">
        <v>4</v>
      </c>
      <c r="H25" s="4">
        <v>-63</v>
      </c>
    </row>
    <row r="26" spans="1:8" s="67" customFormat="1" ht="23.25">
      <c r="A26" s="16">
        <v>22</v>
      </c>
      <c r="B26" s="4" t="s">
        <v>1593</v>
      </c>
      <c r="C26" s="4" t="s">
        <v>1594</v>
      </c>
      <c r="D26" s="4" t="s">
        <v>247</v>
      </c>
      <c r="E26" s="4" t="s">
        <v>152</v>
      </c>
      <c r="F26" s="4">
        <v>4</v>
      </c>
      <c r="G26" s="4">
        <v>4</v>
      </c>
      <c r="H26" s="4">
        <v>-116</v>
      </c>
    </row>
    <row r="27" spans="1:8" s="67" customFormat="1" ht="23.25">
      <c r="A27" s="4">
        <v>23</v>
      </c>
      <c r="B27" s="4" t="s">
        <v>1595</v>
      </c>
      <c r="C27" s="24" t="s">
        <v>1596</v>
      </c>
      <c r="D27" s="4" t="s">
        <v>258</v>
      </c>
      <c r="E27" s="4" t="s">
        <v>151</v>
      </c>
      <c r="F27" s="4">
        <v>4</v>
      </c>
      <c r="G27" s="4">
        <v>4</v>
      </c>
      <c r="H27" s="4">
        <v>-133</v>
      </c>
    </row>
    <row r="28" spans="1:8" s="67" customFormat="1" ht="23.25">
      <c r="A28" s="16">
        <v>24</v>
      </c>
      <c r="B28" s="4" t="s">
        <v>1597</v>
      </c>
      <c r="C28" s="4"/>
      <c r="D28" s="4" t="s">
        <v>247</v>
      </c>
      <c r="E28" s="4" t="s">
        <v>152</v>
      </c>
      <c r="F28" s="4">
        <v>4</v>
      </c>
      <c r="G28" s="4">
        <v>4</v>
      </c>
      <c r="H28" s="4">
        <v>-208</v>
      </c>
    </row>
    <row r="29" spans="1:8" s="67" customFormat="1" ht="23.25">
      <c r="A29" s="16">
        <v>25</v>
      </c>
      <c r="B29" s="4" t="s">
        <v>1598</v>
      </c>
      <c r="C29" s="4" t="s">
        <v>1599</v>
      </c>
      <c r="D29" s="4" t="s">
        <v>247</v>
      </c>
      <c r="E29" s="4" t="s">
        <v>152</v>
      </c>
      <c r="F29" s="4">
        <v>3</v>
      </c>
      <c r="G29" s="4">
        <v>5</v>
      </c>
      <c r="H29" s="4">
        <v>37</v>
      </c>
    </row>
    <row r="30" spans="1:8" s="67" customFormat="1" ht="23.25">
      <c r="A30" s="4">
        <v>26</v>
      </c>
      <c r="B30" s="4" t="s">
        <v>1600</v>
      </c>
      <c r="C30" s="4" t="s">
        <v>1601</v>
      </c>
      <c r="D30" s="4" t="s">
        <v>1504</v>
      </c>
      <c r="E30" s="4" t="s">
        <v>163</v>
      </c>
      <c r="F30" s="4">
        <v>3</v>
      </c>
      <c r="G30" s="4">
        <v>5</v>
      </c>
      <c r="H30" s="4">
        <v>-99</v>
      </c>
    </row>
    <row r="31" spans="1:8" s="67" customFormat="1" ht="23.25">
      <c r="A31" s="16">
        <v>27</v>
      </c>
      <c r="B31" s="4" t="s">
        <v>1602</v>
      </c>
      <c r="C31" s="4" t="s">
        <v>1603</v>
      </c>
      <c r="D31" s="4" t="s">
        <v>247</v>
      </c>
      <c r="E31" s="4" t="s">
        <v>152</v>
      </c>
      <c r="F31" s="4">
        <v>3</v>
      </c>
      <c r="G31" s="4">
        <v>5</v>
      </c>
      <c r="H31" s="4">
        <v>-107</v>
      </c>
    </row>
    <row r="32" spans="1:8" s="67" customFormat="1" ht="23.25">
      <c r="A32" s="16">
        <v>28</v>
      </c>
      <c r="B32" s="4" t="s">
        <v>1604</v>
      </c>
      <c r="C32" s="4" t="s">
        <v>1605</v>
      </c>
      <c r="D32" s="4" t="s">
        <v>247</v>
      </c>
      <c r="E32" s="4" t="s">
        <v>152</v>
      </c>
      <c r="F32" s="4">
        <v>3</v>
      </c>
      <c r="G32" s="4">
        <v>5</v>
      </c>
      <c r="H32" s="4">
        <v>-112</v>
      </c>
    </row>
    <row r="33" spans="1:8" s="67" customFormat="1" ht="23.25">
      <c r="A33" s="4">
        <v>29</v>
      </c>
      <c r="B33" s="4" t="s">
        <v>1606</v>
      </c>
      <c r="C33" s="4" t="s">
        <v>1607</v>
      </c>
      <c r="D33" s="4" t="s">
        <v>1450</v>
      </c>
      <c r="E33" s="4" t="s">
        <v>1451</v>
      </c>
      <c r="F33" s="4">
        <v>3</v>
      </c>
      <c r="G33" s="4">
        <v>5</v>
      </c>
      <c r="H33" s="4">
        <v>-124</v>
      </c>
    </row>
    <row r="34" spans="1:8" s="67" customFormat="1" ht="23.25">
      <c r="A34" s="16">
        <v>30</v>
      </c>
      <c r="B34" s="4" t="s">
        <v>1608</v>
      </c>
      <c r="C34" s="4"/>
      <c r="D34" s="4" t="s">
        <v>247</v>
      </c>
      <c r="E34" s="4" t="s">
        <v>152</v>
      </c>
      <c r="F34" s="4">
        <v>3</v>
      </c>
      <c r="G34" s="4">
        <v>5</v>
      </c>
      <c r="H34" s="4">
        <v>-194</v>
      </c>
    </row>
    <row r="35" spans="1:8" s="67" customFormat="1" ht="23.25">
      <c r="A35" s="16">
        <v>31</v>
      </c>
      <c r="B35" s="4" t="s">
        <v>1609</v>
      </c>
      <c r="C35" s="4" t="s">
        <v>1610</v>
      </c>
      <c r="D35" s="4" t="s">
        <v>1520</v>
      </c>
      <c r="E35" s="4" t="s">
        <v>178</v>
      </c>
      <c r="F35" s="4">
        <v>3</v>
      </c>
      <c r="G35" s="4">
        <v>5</v>
      </c>
      <c r="H35" s="4">
        <v>-220</v>
      </c>
    </row>
    <row r="36" spans="1:8" s="67" customFormat="1" ht="23.25">
      <c r="A36" s="4">
        <v>32</v>
      </c>
      <c r="B36" s="4" t="s">
        <v>1611</v>
      </c>
      <c r="C36" s="4" t="s">
        <v>1612</v>
      </c>
      <c r="D36" s="4" t="s">
        <v>247</v>
      </c>
      <c r="E36" s="4" t="s">
        <v>152</v>
      </c>
      <c r="F36" s="4">
        <v>2</v>
      </c>
      <c r="G36" s="4">
        <v>6</v>
      </c>
      <c r="H36" s="4">
        <v>-61</v>
      </c>
    </row>
    <row r="37" spans="1:8" s="67" customFormat="1" ht="23.25">
      <c r="A37" s="16">
        <v>33</v>
      </c>
      <c r="B37" s="4" t="s">
        <v>1613</v>
      </c>
      <c r="C37" s="4" t="s">
        <v>1614</v>
      </c>
      <c r="D37" s="4" t="s">
        <v>1527</v>
      </c>
      <c r="E37" s="4" t="s">
        <v>1451</v>
      </c>
      <c r="F37" s="4">
        <v>2</v>
      </c>
      <c r="G37" s="4">
        <v>6</v>
      </c>
      <c r="H37" s="4">
        <v>-100</v>
      </c>
    </row>
    <row r="38" spans="1:8" s="67" customFormat="1" ht="23.25">
      <c r="A38" s="16">
        <v>34</v>
      </c>
      <c r="B38" s="4" t="s">
        <v>1615</v>
      </c>
      <c r="C38" s="4"/>
      <c r="D38" s="4" t="s">
        <v>910</v>
      </c>
      <c r="E38" s="4" t="s">
        <v>152</v>
      </c>
      <c r="F38" s="4">
        <v>2</v>
      </c>
      <c r="G38" s="4">
        <v>6</v>
      </c>
      <c r="H38" s="4">
        <v>-234</v>
      </c>
    </row>
    <row r="39" spans="1:8" s="67" customFormat="1" ht="23.25">
      <c r="A39" s="4">
        <v>35</v>
      </c>
      <c r="B39" s="4" t="s">
        <v>1616</v>
      </c>
      <c r="C39" s="4" t="s">
        <v>1617</v>
      </c>
      <c r="D39" s="4" t="s">
        <v>184</v>
      </c>
      <c r="E39" s="4" t="s">
        <v>166</v>
      </c>
      <c r="F39" s="4">
        <v>2</v>
      </c>
      <c r="G39" s="4">
        <v>6</v>
      </c>
      <c r="H39" s="4">
        <v>-260</v>
      </c>
    </row>
    <row r="40" spans="1:8" s="67" customFormat="1" ht="23.25">
      <c r="A40" s="16">
        <v>36</v>
      </c>
      <c r="B40" s="4" t="s">
        <v>1618</v>
      </c>
      <c r="C40" s="4" t="s">
        <v>1619</v>
      </c>
      <c r="D40" s="4" t="s">
        <v>247</v>
      </c>
      <c r="E40" s="4" t="s">
        <v>152</v>
      </c>
      <c r="F40" s="4">
        <v>2</v>
      </c>
      <c r="G40" s="4">
        <v>6</v>
      </c>
      <c r="H40" s="4">
        <v>-286</v>
      </c>
    </row>
    <row r="41" spans="1:8" s="67" customFormat="1" ht="23.25">
      <c r="A41" s="16">
        <v>37</v>
      </c>
      <c r="B41" s="4" t="s">
        <v>1620</v>
      </c>
      <c r="C41" s="24" t="s">
        <v>1621</v>
      </c>
      <c r="D41" s="4" t="s">
        <v>184</v>
      </c>
      <c r="E41" s="4" t="s">
        <v>166</v>
      </c>
      <c r="F41" s="4">
        <v>1</v>
      </c>
      <c r="G41" s="4">
        <v>7</v>
      </c>
      <c r="H41" s="4">
        <v>-325</v>
      </c>
    </row>
    <row r="42" spans="1:8" s="67" customFormat="1" ht="23.25">
      <c r="A42" s="4">
        <v>38</v>
      </c>
      <c r="B42" s="4" t="s">
        <v>1622</v>
      </c>
      <c r="C42" s="4" t="s">
        <v>1623</v>
      </c>
      <c r="D42" s="4" t="s">
        <v>258</v>
      </c>
      <c r="E42" s="4" t="s">
        <v>151</v>
      </c>
      <c r="F42" s="4">
        <v>0</v>
      </c>
      <c r="G42" s="4">
        <v>8</v>
      </c>
      <c r="H42" s="4">
        <v>-401</v>
      </c>
    </row>
  </sheetData>
  <sortState ref="A47:H55">
    <sortCondition descending="1" ref="F47:F55"/>
    <sortCondition descending="1" ref="H47:H55"/>
  </sortState>
  <mergeCells count="4">
    <mergeCell ref="F5:H6"/>
    <mergeCell ref="A1:H1"/>
    <mergeCell ref="A2:H2"/>
    <mergeCell ref="A3:H3"/>
  </mergeCells>
  <pageMargins left="0.7" right="0.7" top="0.75" bottom="0.75" header="0.3" footer="0.3"/>
  <pageSetup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7"/>
  <sheetViews>
    <sheetView workbookViewId="0">
      <selection activeCell="D7" sqref="D7"/>
    </sheetView>
  </sheetViews>
  <sheetFormatPr defaultRowHeight="15"/>
  <cols>
    <col min="2" max="2" width="25.5703125" customWidth="1"/>
    <col min="3" max="3" width="23.42578125" bestFit="1" customWidth="1"/>
    <col min="4" max="4" width="45.5703125" customWidth="1"/>
    <col min="5" max="5" width="16.28515625" customWidth="1"/>
    <col min="6" max="7" width="11.5703125" customWidth="1"/>
    <col min="8" max="8" width="12.7109375" bestFit="1" customWidth="1"/>
  </cols>
  <sheetData>
    <row r="1" spans="1:8" ht="34.5" customHeight="1">
      <c r="A1" s="117" t="s">
        <v>2626</v>
      </c>
      <c r="B1" s="117"/>
      <c r="C1" s="117"/>
      <c r="D1" s="117"/>
      <c r="E1" s="117"/>
      <c r="F1" s="117"/>
      <c r="G1" s="117"/>
      <c r="H1" s="117"/>
    </row>
    <row r="2" spans="1:8" ht="34.5">
      <c r="A2" s="118" t="s">
        <v>65</v>
      </c>
      <c r="B2" s="118"/>
      <c r="C2" s="118"/>
      <c r="D2" s="118"/>
      <c r="E2" s="118"/>
      <c r="F2" s="118"/>
      <c r="G2" s="118"/>
      <c r="H2" s="118"/>
    </row>
    <row r="3" spans="1:8" ht="34.5">
      <c r="A3" s="119" t="s">
        <v>15</v>
      </c>
      <c r="B3" s="119"/>
      <c r="C3" s="119"/>
      <c r="D3" s="119"/>
      <c r="E3" s="119"/>
      <c r="F3" s="119"/>
      <c r="G3" s="119"/>
      <c r="H3" s="119"/>
    </row>
    <row r="4" spans="1:8" ht="26.25" customHeight="1">
      <c r="A4" s="8" t="s">
        <v>1</v>
      </c>
      <c r="B4" s="8" t="s">
        <v>2</v>
      </c>
      <c r="C4" s="8" t="s">
        <v>2</v>
      </c>
      <c r="D4" s="8" t="s">
        <v>6</v>
      </c>
      <c r="E4" s="8" t="s">
        <v>7</v>
      </c>
      <c r="F4" s="8" t="s">
        <v>3</v>
      </c>
      <c r="G4" s="8" t="s">
        <v>4</v>
      </c>
      <c r="H4" s="8" t="s">
        <v>5</v>
      </c>
    </row>
    <row r="5" spans="1:8" ht="23.25" customHeight="1">
      <c r="A5" s="61">
        <v>1</v>
      </c>
      <c r="B5" s="61" t="s">
        <v>1428</v>
      </c>
      <c r="C5" s="61" t="s">
        <v>1429</v>
      </c>
      <c r="D5" s="65" t="s">
        <v>1558</v>
      </c>
      <c r="E5" s="61" t="s">
        <v>152</v>
      </c>
      <c r="F5" s="120" t="s">
        <v>9</v>
      </c>
      <c r="G5" s="112"/>
      <c r="H5" s="113"/>
    </row>
    <row r="6" spans="1:8" ht="23.25" customHeight="1">
      <c r="A6" s="61">
        <v>2</v>
      </c>
      <c r="B6" s="61" t="s">
        <v>1431</v>
      </c>
      <c r="C6" s="61"/>
      <c r="D6" s="61" t="s">
        <v>910</v>
      </c>
      <c r="E6" s="61" t="s">
        <v>152</v>
      </c>
      <c r="F6" s="121"/>
      <c r="G6" s="115"/>
      <c r="H6" s="116"/>
    </row>
    <row r="7" spans="1:8" ht="23.25" customHeight="1">
      <c r="A7" s="6">
        <v>3</v>
      </c>
      <c r="B7" s="6" t="s">
        <v>1432</v>
      </c>
      <c r="C7" s="6" t="s">
        <v>1433</v>
      </c>
      <c r="D7" s="6" t="s">
        <v>1434</v>
      </c>
      <c r="E7" s="6" t="s">
        <v>178</v>
      </c>
      <c r="F7" s="6">
        <v>8</v>
      </c>
      <c r="G7" s="6">
        <v>2</v>
      </c>
      <c r="H7" s="6">
        <v>481</v>
      </c>
    </row>
    <row r="8" spans="1:8" ht="23.25" customHeight="1">
      <c r="A8" s="6">
        <v>4</v>
      </c>
      <c r="B8" s="6" t="s">
        <v>1435</v>
      </c>
      <c r="C8" s="23"/>
      <c r="D8" s="6" t="s">
        <v>1436</v>
      </c>
      <c r="E8" s="6" t="s">
        <v>152</v>
      </c>
      <c r="F8" s="6">
        <v>8</v>
      </c>
      <c r="G8" s="6">
        <v>2</v>
      </c>
      <c r="H8" s="6">
        <v>366</v>
      </c>
    </row>
    <row r="9" spans="1:8" ht="23.25" customHeight="1">
      <c r="A9" s="6">
        <v>5</v>
      </c>
      <c r="B9" s="6" t="s">
        <v>1437</v>
      </c>
      <c r="C9" s="23"/>
      <c r="D9" s="3" t="s">
        <v>1438</v>
      </c>
      <c r="E9" s="6" t="s">
        <v>152</v>
      </c>
      <c r="F9" s="6">
        <v>8</v>
      </c>
      <c r="G9" s="6">
        <v>2</v>
      </c>
      <c r="H9" s="6">
        <v>205</v>
      </c>
    </row>
    <row r="10" spans="1:8" ht="23.25" customHeight="1">
      <c r="A10" s="6">
        <v>6</v>
      </c>
      <c r="B10" s="6" t="s">
        <v>1439</v>
      </c>
      <c r="C10" s="6" t="s">
        <v>1440</v>
      </c>
      <c r="D10" s="6" t="s">
        <v>1434</v>
      </c>
      <c r="E10" s="6" t="s">
        <v>178</v>
      </c>
      <c r="F10" s="6">
        <v>7</v>
      </c>
      <c r="G10" s="6">
        <v>3</v>
      </c>
      <c r="H10" s="6">
        <v>551</v>
      </c>
    </row>
    <row r="11" spans="1:8" ht="23.25" customHeight="1">
      <c r="A11" s="6">
        <v>7</v>
      </c>
      <c r="B11" s="6" t="s">
        <v>1441</v>
      </c>
      <c r="C11" s="6"/>
      <c r="D11" s="6" t="s">
        <v>228</v>
      </c>
      <c r="E11" s="6" t="s">
        <v>155</v>
      </c>
      <c r="F11" s="6">
        <v>7</v>
      </c>
      <c r="G11" s="6">
        <v>3</v>
      </c>
      <c r="H11" s="6">
        <v>328</v>
      </c>
    </row>
    <row r="12" spans="1:8" ht="23.25" customHeight="1">
      <c r="A12" s="6">
        <v>8</v>
      </c>
      <c r="B12" s="6" t="s">
        <v>1442</v>
      </c>
      <c r="C12" s="23" t="s">
        <v>1443</v>
      </c>
      <c r="D12" s="6" t="s">
        <v>1434</v>
      </c>
      <c r="E12" s="6" t="s">
        <v>178</v>
      </c>
      <c r="F12" s="6">
        <v>7</v>
      </c>
      <c r="G12" s="6">
        <v>3</v>
      </c>
      <c r="H12" s="6">
        <v>327</v>
      </c>
    </row>
    <row r="13" spans="1:8" ht="23.25" customHeight="1">
      <c r="A13" s="6">
        <v>9</v>
      </c>
      <c r="B13" s="6" t="s">
        <v>1444</v>
      </c>
      <c r="C13" s="23"/>
      <c r="D13" s="23" t="s">
        <v>910</v>
      </c>
      <c r="E13" s="23" t="s">
        <v>152</v>
      </c>
      <c r="F13" s="6">
        <v>7</v>
      </c>
      <c r="G13" s="6">
        <v>3</v>
      </c>
      <c r="H13" s="6">
        <v>317</v>
      </c>
    </row>
    <row r="14" spans="1:8" ht="23.25" customHeight="1">
      <c r="A14" s="6">
        <v>10</v>
      </c>
      <c r="B14" s="6" t="s">
        <v>1445</v>
      </c>
      <c r="C14" s="6"/>
      <c r="D14" s="6" t="s">
        <v>910</v>
      </c>
      <c r="E14" s="6" t="s">
        <v>152</v>
      </c>
      <c r="F14" s="6">
        <v>7</v>
      </c>
      <c r="G14" s="6">
        <v>3</v>
      </c>
      <c r="H14" s="6">
        <v>302</v>
      </c>
    </row>
    <row r="15" spans="1:8" ht="23.25" customHeight="1">
      <c r="A15" s="6">
        <v>11</v>
      </c>
      <c r="B15" s="6" t="s">
        <v>1446</v>
      </c>
      <c r="C15" s="6" t="s">
        <v>1447</v>
      </c>
      <c r="D15" s="6" t="s">
        <v>1434</v>
      </c>
      <c r="E15" s="6" t="s">
        <v>178</v>
      </c>
      <c r="F15" s="6">
        <v>7</v>
      </c>
      <c r="G15" s="6">
        <v>3</v>
      </c>
      <c r="H15" s="6">
        <v>223</v>
      </c>
    </row>
    <row r="16" spans="1:8" ht="23.25" customHeight="1">
      <c r="A16" s="6">
        <v>12</v>
      </c>
      <c r="B16" s="6" t="s">
        <v>1448</v>
      </c>
      <c r="C16" s="23" t="s">
        <v>1449</v>
      </c>
      <c r="D16" s="3" t="s">
        <v>1450</v>
      </c>
      <c r="E16" s="6" t="s">
        <v>1451</v>
      </c>
      <c r="F16" s="6">
        <v>7</v>
      </c>
      <c r="G16" s="6">
        <v>3</v>
      </c>
      <c r="H16" s="6">
        <v>220</v>
      </c>
    </row>
    <row r="17" spans="1:8" ht="23.25" customHeight="1">
      <c r="A17" s="6">
        <v>13</v>
      </c>
      <c r="B17" s="6" t="s">
        <v>1452</v>
      </c>
      <c r="C17" s="6" t="s">
        <v>1453</v>
      </c>
      <c r="D17" s="6" t="s">
        <v>1454</v>
      </c>
      <c r="E17" s="6" t="s">
        <v>1455</v>
      </c>
      <c r="F17" s="6">
        <v>6</v>
      </c>
      <c r="G17" s="6">
        <v>4</v>
      </c>
      <c r="H17" s="6">
        <v>365</v>
      </c>
    </row>
    <row r="18" spans="1:8" ht="23.25" customHeight="1">
      <c r="A18" s="6">
        <v>14</v>
      </c>
      <c r="B18" s="6" t="s">
        <v>1456</v>
      </c>
      <c r="C18" s="6" t="s">
        <v>1457</v>
      </c>
      <c r="D18" s="6" t="s">
        <v>637</v>
      </c>
      <c r="E18" s="6" t="s">
        <v>638</v>
      </c>
      <c r="F18" s="6">
        <v>6</v>
      </c>
      <c r="G18" s="6">
        <v>4</v>
      </c>
      <c r="H18" s="6">
        <v>304</v>
      </c>
    </row>
    <row r="19" spans="1:8" ht="23.25" customHeight="1">
      <c r="A19" s="6">
        <v>15</v>
      </c>
      <c r="B19" s="6" t="s">
        <v>1458</v>
      </c>
      <c r="C19" s="6"/>
      <c r="D19" s="6" t="s">
        <v>184</v>
      </c>
      <c r="E19" s="6" t="s">
        <v>166</v>
      </c>
      <c r="F19" s="6">
        <v>6</v>
      </c>
      <c r="G19" s="6">
        <v>4</v>
      </c>
      <c r="H19" s="6">
        <v>289</v>
      </c>
    </row>
    <row r="20" spans="1:8" ht="23.25" customHeight="1">
      <c r="A20" s="6">
        <v>16</v>
      </c>
      <c r="B20" s="6" t="s">
        <v>1459</v>
      </c>
      <c r="C20" s="6" t="s">
        <v>1460</v>
      </c>
      <c r="D20" s="6" t="s">
        <v>1434</v>
      </c>
      <c r="E20" s="6" t="s">
        <v>178</v>
      </c>
      <c r="F20" s="6">
        <v>6</v>
      </c>
      <c r="G20" s="6">
        <v>4</v>
      </c>
      <c r="H20" s="6">
        <v>281</v>
      </c>
    </row>
    <row r="21" spans="1:8" ht="23.25" customHeight="1">
      <c r="A21" s="6">
        <v>17</v>
      </c>
      <c r="B21" s="6" t="s">
        <v>1461</v>
      </c>
      <c r="C21" s="6"/>
      <c r="D21" s="6" t="s">
        <v>1436</v>
      </c>
      <c r="E21" s="6" t="s">
        <v>152</v>
      </c>
      <c r="F21" s="6">
        <v>6</v>
      </c>
      <c r="G21" s="6">
        <v>4</v>
      </c>
      <c r="H21" s="6">
        <v>270</v>
      </c>
    </row>
    <row r="22" spans="1:8" ht="23.25" customHeight="1">
      <c r="A22" s="6">
        <v>18</v>
      </c>
      <c r="B22" s="6" t="s">
        <v>1462</v>
      </c>
      <c r="C22" s="6"/>
      <c r="D22" s="6" t="s">
        <v>184</v>
      </c>
      <c r="E22" s="6" t="s">
        <v>166</v>
      </c>
      <c r="F22" s="6">
        <v>6</v>
      </c>
      <c r="G22" s="6">
        <v>4</v>
      </c>
      <c r="H22" s="6">
        <v>220</v>
      </c>
    </row>
    <row r="23" spans="1:8" ht="23.25" customHeight="1">
      <c r="A23" s="6">
        <v>19</v>
      </c>
      <c r="B23" s="6" t="s">
        <v>1463</v>
      </c>
      <c r="C23" s="6" t="s">
        <v>1464</v>
      </c>
      <c r="D23" s="6" t="s">
        <v>205</v>
      </c>
      <c r="E23" s="6" t="s">
        <v>206</v>
      </c>
      <c r="F23" s="6">
        <v>6</v>
      </c>
      <c r="G23" s="6">
        <v>4</v>
      </c>
      <c r="H23" s="6">
        <v>161</v>
      </c>
    </row>
    <row r="24" spans="1:8" ht="23.25" customHeight="1">
      <c r="A24" s="6">
        <v>20</v>
      </c>
      <c r="B24" s="6" t="s">
        <v>1465</v>
      </c>
      <c r="C24" s="6" t="s">
        <v>1466</v>
      </c>
      <c r="D24" s="6" t="s">
        <v>205</v>
      </c>
      <c r="E24" s="6" t="s">
        <v>206</v>
      </c>
      <c r="F24" s="6">
        <v>6</v>
      </c>
      <c r="G24" s="6">
        <v>4</v>
      </c>
      <c r="H24" s="6">
        <v>112</v>
      </c>
    </row>
    <row r="25" spans="1:8" ht="23.25" customHeight="1">
      <c r="A25" s="6">
        <v>21</v>
      </c>
      <c r="B25" s="6" t="s">
        <v>1467</v>
      </c>
      <c r="C25" s="23"/>
      <c r="D25" s="6" t="s">
        <v>1468</v>
      </c>
      <c r="E25" s="6" t="s">
        <v>152</v>
      </c>
      <c r="F25" s="6">
        <v>6</v>
      </c>
      <c r="G25" s="6">
        <v>4</v>
      </c>
      <c r="H25" s="6">
        <v>98</v>
      </c>
    </row>
    <row r="26" spans="1:8" ht="23.25" customHeight="1">
      <c r="A26" s="6">
        <v>22</v>
      </c>
      <c r="B26" s="6" t="s">
        <v>1469</v>
      </c>
      <c r="C26" s="23"/>
      <c r="D26" s="6" t="s">
        <v>1470</v>
      </c>
      <c r="E26" s="6" t="s">
        <v>152</v>
      </c>
      <c r="F26" s="6">
        <v>6</v>
      </c>
      <c r="G26" s="6">
        <v>4</v>
      </c>
      <c r="H26" s="6">
        <v>94</v>
      </c>
    </row>
    <row r="27" spans="1:8" ht="23.25" customHeight="1">
      <c r="A27" s="6">
        <v>23</v>
      </c>
      <c r="B27" s="6" t="s">
        <v>1471</v>
      </c>
      <c r="C27" s="6" t="s">
        <v>1472</v>
      </c>
      <c r="D27" s="6" t="s">
        <v>1473</v>
      </c>
      <c r="E27" s="6" t="s">
        <v>172</v>
      </c>
      <c r="F27" s="6">
        <v>6</v>
      </c>
      <c r="G27" s="6">
        <v>4</v>
      </c>
      <c r="H27" s="6">
        <v>20</v>
      </c>
    </row>
    <row r="28" spans="1:8" ht="23.25" customHeight="1">
      <c r="A28" s="6">
        <v>24</v>
      </c>
      <c r="B28" s="6" t="s">
        <v>1474</v>
      </c>
      <c r="C28" s="23" t="s">
        <v>1475</v>
      </c>
      <c r="D28" s="6" t="s">
        <v>184</v>
      </c>
      <c r="E28" s="6" t="s">
        <v>166</v>
      </c>
      <c r="F28" s="6">
        <v>6</v>
      </c>
      <c r="G28" s="6">
        <v>4</v>
      </c>
      <c r="H28" s="6">
        <v>-12</v>
      </c>
    </row>
    <row r="29" spans="1:8" ht="23.25" customHeight="1">
      <c r="A29" s="6">
        <v>25</v>
      </c>
      <c r="B29" s="6" t="s">
        <v>1476</v>
      </c>
      <c r="C29" s="6" t="s">
        <v>1477</v>
      </c>
      <c r="D29" s="6" t="s">
        <v>205</v>
      </c>
      <c r="E29" s="6" t="s">
        <v>206</v>
      </c>
      <c r="F29" s="6">
        <v>6</v>
      </c>
      <c r="G29" s="6">
        <v>4</v>
      </c>
      <c r="H29" s="6">
        <v>-30</v>
      </c>
    </row>
    <row r="30" spans="1:8" ht="23.25" customHeight="1">
      <c r="A30" s="6">
        <v>26</v>
      </c>
      <c r="B30" s="6" t="s">
        <v>1478</v>
      </c>
      <c r="C30" s="6"/>
      <c r="D30" s="6" t="s">
        <v>1438</v>
      </c>
      <c r="E30" s="6" t="s">
        <v>152</v>
      </c>
      <c r="F30" s="6">
        <v>5</v>
      </c>
      <c r="G30" s="6">
        <v>5</v>
      </c>
      <c r="H30" s="6">
        <v>266</v>
      </c>
    </row>
    <row r="31" spans="1:8" ht="23.25" customHeight="1">
      <c r="A31" s="6">
        <v>27</v>
      </c>
      <c r="B31" s="6" t="s">
        <v>1479</v>
      </c>
      <c r="C31" s="23" t="s">
        <v>1480</v>
      </c>
      <c r="D31" s="6" t="s">
        <v>1450</v>
      </c>
      <c r="E31" s="6" t="s">
        <v>1451</v>
      </c>
      <c r="F31" s="6">
        <v>5</v>
      </c>
      <c r="G31" s="6">
        <v>5</v>
      </c>
      <c r="H31" s="6">
        <v>137</v>
      </c>
    </row>
    <row r="32" spans="1:8" ht="23.25" customHeight="1">
      <c r="A32" s="6">
        <v>28</v>
      </c>
      <c r="B32" s="6" t="s">
        <v>1481</v>
      </c>
      <c r="C32" s="6" t="s">
        <v>1482</v>
      </c>
      <c r="D32" s="6" t="s">
        <v>205</v>
      </c>
      <c r="E32" s="6" t="s">
        <v>206</v>
      </c>
      <c r="F32" s="6">
        <v>5</v>
      </c>
      <c r="G32" s="6">
        <v>5</v>
      </c>
      <c r="H32" s="6">
        <v>131</v>
      </c>
    </row>
    <row r="33" spans="1:8" ht="23.25" customHeight="1">
      <c r="A33" s="6">
        <v>29</v>
      </c>
      <c r="B33" s="6" t="s">
        <v>1483</v>
      </c>
      <c r="C33" s="6"/>
      <c r="D33" s="6" t="s">
        <v>184</v>
      </c>
      <c r="E33" s="6" t="s">
        <v>166</v>
      </c>
      <c r="F33" s="6">
        <v>5</v>
      </c>
      <c r="G33" s="6">
        <v>5</v>
      </c>
      <c r="H33" s="6">
        <v>5</v>
      </c>
    </row>
    <row r="34" spans="1:8" ht="23.25" customHeight="1">
      <c r="A34" s="6">
        <v>30</v>
      </c>
      <c r="B34" s="6" t="s">
        <v>1484</v>
      </c>
      <c r="C34" s="6" t="s">
        <v>1485</v>
      </c>
      <c r="D34" s="6" t="s">
        <v>238</v>
      </c>
      <c r="E34" s="6" t="s">
        <v>160</v>
      </c>
      <c r="F34" s="6">
        <v>5</v>
      </c>
      <c r="G34" s="6">
        <v>5</v>
      </c>
      <c r="H34" s="6">
        <v>-15</v>
      </c>
    </row>
    <row r="35" spans="1:8" ht="23.25" customHeight="1">
      <c r="A35" s="6">
        <v>31</v>
      </c>
      <c r="B35" s="6" t="s">
        <v>1486</v>
      </c>
      <c r="C35" s="6" t="s">
        <v>1487</v>
      </c>
      <c r="D35" s="6" t="s">
        <v>192</v>
      </c>
      <c r="E35" s="6" t="s">
        <v>178</v>
      </c>
      <c r="F35" s="6">
        <v>5</v>
      </c>
      <c r="G35" s="6">
        <v>5</v>
      </c>
      <c r="H35" s="6">
        <v>-20</v>
      </c>
    </row>
    <row r="36" spans="1:8" ht="23.25" customHeight="1">
      <c r="A36" s="6">
        <v>32</v>
      </c>
      <c r="B36" s="6" t="s">
        <v>1488</v>
      </c>
      <c r="C36" s="6" t="s">
        <v>1489</v>
      </c>
      <c r="D36" s="6" t="s">
        <v>313</v>
      </c>
      <c r="E36" s="6" t="s">
        <v>163</v>
      </c>
      <c r="F36" s="6">
        <v>5</v>
      </c>
      <c r="G36" s="6">
        <v>5</v>
      </c>
      <c r="H36" s="6">
        <v>-33</v>
      </c>
    </row>
    <row r="37" spans="1:8" ht="23.25" customHeight="1">
      <c r="A37" s="6">
        <v>33</v>
      </c>
      <c r="B37" s="6" t="s">
        <v>1490</v>
      </c>
      <c r="C37" s="6" t="s">
        <v>1491</v>
      </c>
      <c r="D37" s="6" t="s">
        <v>192</v>
      </c>
      <c r="E37" s="6" t="s">
        <v>178</v>
      </c>
      <c r="F37" s="6">
        <v>5</v>
      </c>
      <c r="G37" s="6">
        <v>5</v>
      </c>
      <c r="H37" s="6">
        <v>-38</v>
      </c>
    </row>
    <row r="38" spans="1:8" ht="23.25" customHeight="1">
      <c r="A38" s="6">
        <v>34</v>
      </c>
      <c r="B38" s="6" t="s">
        <v>1492</v>
      </c>
      <c r="C38" s="6" t="s">
        <v>1493</v>
      </c>
      <c r="D38" s="6" t="s">
        <v>238</v>
      </c>
      <c r="E38" s="6" t="s">
        <v>160</v>
      </c>
      <c r="F38" s="6">
        <v>5</v>
      </c>
      <c r="G38" s="6">
        <v>5</v>
      </c>
      <c r="H38" s="6">
        <v>-45</v>
      </c>
    </row>
    <row r="39" spans="1:8" ht="23.25" customHeight="1">
      <c r="A39" s="6">
        <v>35</v>
      </c>
      <c r="B39" s="6" t="s">
        <v>1494</v>
      </c>
      <c r="C39" s="23" t="s">
        <v>1495</v>
      </c>
      <c r="D39" s="6" t="s">
        <v>313</v>
      </c>
      <c r="E39" s="6" t="s">
        <v>163</v>
      </c>
      <c r="F39" s="6">
        <v>5</v>
      </c>
      <c r="G39" s="6">
        <v>5</v>
      </c>
      <c r="H39" s="6">
        <v>-52</v>
      </c>
    </row>
    <row r="40" spans="1:8" ht="23.25" customHeight="1">
      <c r="A40" s="6">
        <v>36</v>
      </c>
      <c r="B40" s="6" t="s">
        <v>1496</v>
      </c>
      <c r="C40" s="6" t="s">
        <v>1497</v>
      </c>
      <c r="D40" s="6" t="s">
        <v>247</v>
      </c>
      <c r="E40" s="6" t="s">
        <v>152</v>
      </c>
      <c r="F40" s="6">
        <v>5</v>
      </c>
      <c r="G40" s="6">
        <v>5</v>
      </c>
      <c r="H40" s="6">
        <v>-75</v>
      </c>
    </row>
    <row r="41" spans="1:8" ht="23.25" customHeight="1">
      <c r="A41" s="6">
        <v>37</v>
      </c>
      <c r="B41" s="6" t="s">
        <v>1498</v>
      </c>
      <c r="C41" s="6" t="s">
        <v>1499</v>
      </c>
      <c r="D41" s="6" t="s">
        <v>247</v>
      </c>
      <c r="E41" s="6" t="s">
        <v>152</v>
      </c>
      <c r="F41" s="6">
        <v>5</v>
      </c>
      <c r="G41" s="6">
        <v>5</v>
      </c>
      <c r="H41" s="6">
        <v>-77</v>
      </c>
    </row>
    <row r="42" spans="1:8" ht="23.25" customHeight="1">
      <c r="A42" s="6">
        <v>38</v>
      </c>
      <c r="B42" s="6" t="s">
        <v>1500</v>
      </c>
      <c r="C42" s="6" t="s">
        <v>1501</v>
      </c>
      <c r="D42" s="6" t="s">
        <v>205</v>
      </c>
      <c r="E42" s="6" t="s">
        <v>206</v>
      </c>
      <c r="F42" s="6">
        <v>5</v>
      </c>
      <c r="G42" s="6">
        <v>5</v>
      </c>
      <c r="H42" s="6">
        <v>-152</v>
      </c>
    </row>
    <row r="43" spans="1:8" ht="23.25" customHeight="1">
      <c r="A43" s="6">
        <v>39</v>
      </c>
      <c r="B43" s="6" t="s">
        <v>1502</v>
      </c>
      <c r="C43" s="6" t="s">
        <v>1503</v>
      </c>
      <c r="D43" s="6" t="s">
        <v>1504</v>
      </c>
      <c r="E43" s="6" t="s">
        <v>163</v>
      </c>
      <c r="F43" s="6">
        <v>5</v>
      </c>
      <c r="G43" s="6">
        <v>5</v>
      </c>
      <c r="H43" s="6">
        <v>-154</v>
      </c>
    </row>
    <row r="44" spans="1:8" ht="23.25" customHeight="1">
      <c r="A44" s="6">
        <v>40</v>
      </c>
      <c r="B44" s="6" t="s">
        <v>1505</v>
      </c>
      <c r="C44" s="6" t="s">
        <v>1506</v>
      </c>
      <c r="D44" s="26" t="s">
        <v>192</v>
      </c>
      <c r="E44" s="6" t="s">
        <v>178</v>
      </c>
      <c r="F44" s="6">
        <v>5</v>
      </c>
      <c r="G44" s="6">
        <v>5</v>
      </c>
      <c r="H44" s="6">
        <v>-299</v>
      </c>
    </row>
    <row r="45" spans="1:8" ht="23.25" customHeight="1">
      <c r="A45" s="6">
        <v>41</v>
      </c>
      <c r="B45" s="6" t="s">
        <v>1507</v>
      </c>
      <c r="C45" s="6" t="s">
        <v>1508</v>
      </c>
      <c r="D45" s="6" t="s">
        <v>247</v>
      </c>
      <c r="E45" s="6" t="s">
        <v>152</v>
      </c>
      <c r="F45" s="6">
        <v>4.5</v>
      </c>
      <c r="G45" s="6">
        <v>5.5</v>
      </c>
      <c r="H45" s="6">
        <v>-57</v>
      </c>
    </row>
    <row r="46" spans="1:8" ht="23.25" customHeight="1">
      <c r="A46" s="6">
        <v>42</v>
      </c>
      <c r="B46" s="6" t="s">
        <v>1509</v>
      </c>
      <c r="C46" s="6" t="s">
        <v>1510</v>
      </c>
      <c r="D46" s="3" t="s">
        <v>1504</v>
      </c>
      <c r="E46" s="6" t="s">
        <v>163</v>
      </c>
      <c r="F46" s="6">
        <v>4.5</v>
      </c>
      <c r="G46" s="6">
        <v>5.5</v>
      </c>
      <c r="H46" s="6">
        <v>-210</v>
      </c>
    </row>
    <row r="47" spans="1:8" ht="23.25" customHeight="1">
      <c r="A47" s="6">
        <v>43</v>
      </c>
      <c r="B47" s="6" t="s">
        <v>1511</v>
      </c>
      <c r="C47" s="6" t="s">
        <v>1512</v>
      </c>
      <c r="D47" s="6" t="s">
        <v>1450</v>
      </c>
      <c r="E47" s="6" t="s">
        <v>1451</v>
      </c>
      <c r="F47" s="6">
        <v>4</v>
      </c>
      <c r="G47" s="6">
        <v>6</v>
      </c>
      <c r="H47" s="6">
        <v>-16</v>
      </c>
    </row>
    <row r="48" spans="1:8" ht="23.25" customHeight="1">
      <c r="A48" s="6">
        <v>44</v>
      </c>
      <c r="B48" s="6" t="s">
        <v>1513</v>
      </c>
      <c r="C48" s="6" t="s">
        <v>1514</v>
      </c>
      <c r="D48" s="6" t="s">
        <v>1515</v>
      </c>
      <c r="E48" s="6" t="s">
        <v>160</v>
      </c>
      <c r="F48" s="6">
        <v>4</v>
      </c>
      <c r="G48" s="6">
        <v>6</v>
      </c>
      <c r="H48" s="6">
        <v>-25</v>
      </c>
    </row>
    <row r="49" spans="1:8" ht="23.25" customHeight="1">
      <c r="A49" s="6">
        <v>45</v>
      </c>
      <c r="B49" s="6" t="s">
        <v>1516</v>
      </c>
      <c r="C49" s="6" t="s">
        <v>1517</v>
      </c>
      <c r="D49" s="6" t="s">
        <v>215</v>
      </c>
      <c r="E49" s="6" t="s">
        <v>164</v>
      </c>
      <c r="F49" s="6">
        <v>4</v>
      </c>
      <c r="G49" s="6">
        <v>6</v>
      </c>
      <c r="H49" s="6">
        <v>-74</v>
      </c>
    </row>
    <row r="50" spans="1:8" ht="23.25" customHeight="1">
      <c r="A50" s="6">
        <v>46</v>
      </c>
      <c r="B50" s="6" t="s">
        <v>1518</v>
      </c>
      <c r="C50" s="6" t="s">
        <v>1519</v>
      </c>
      <c r="D50" s="6" t="s">
        <v>1520</v>
      </c>
      <c r="E50" s="6" t="s">
        <v>178</v>
      </c>
      <c r="F50" s="6">
        <v>4</v>
      </c>
      <c r="G50" s="6">
        <v>6</v>
      </c>
      <c r="H50" s="6">
        <v>-81</v>
      </c>
    </row>
    <row r="51" spans="1:8" ht="23.25" customHeight="1">
      <c r="A51" s="6">
        <v>47</v>
      </c>
      <c r="B51" s="6" t="s">
        <v>1521</v>
      </c>
      <c r="C51" s="6" t="s">
        <v>1522</v>
      </c>
      <c r="D51" s="6" t="s">
        <v>1520</v>
      </c>
      <c r="E51" s="6" t="s">
        <v>178</v>
      </c>
      <c r="F51" s="6">
        <v>4</v>
      </c>
      <c r="G51" s="6">
        <v>6</v>
      </c>
      <c r="H51" s="6">
        <v>-114</v>
      </c>
    </row>
    <row r="52" spans="1:8" ht="23.25" customHeight="1">
      <c r="A52" s="6">
        <v>48</v>
      </c>
      <c r="B52" s="6" t="s">
        <v>1523</v>
      </c>
      <c r="C52" s="6" t="s">
        <v>1524</v>
      </c>
      <c r="D52" s="6" t="s">
        <v>263</v>
      </c>
      <c r="E52" s="6" t="s">
        <v>152</v>
      </c>
      <c r="F52" s="6">
        <v>4</v>
      </c>
      <c r="G52" s="6">
        <v>6</v>
      </c>
      <c r="H52" s="6">
        <v>-148</v>
      </c>
    </row>
    <row r="53" spans="1:8" ht="23.25" customHeight="1">
      <c r="A53" s="6">
        <v>49</v>
      </c>
      <c r="B53" s="6" t="s">
        <v>1525</v>
      </c>
      <c r="C53" s="6" t="s">
        <v>1526</v>
      </c>
      <c r="D53" s="6" t="s">
        <v>1527</v>
      </c>
      <c r="E53" s="6" t="s">
        <v>1451</v>
      </c>
      <c r="F53" s="6">
        <v>4</v>
      </c>
      <c r="G53" s="6">
        <v>6</v>
      </c>
      <c r="H53" s="6">
        <v>-178</v>
      </c>
    </row>
    <row r="54" spans="1:8" ht="23.25" customHeight="1">
      <c r="A54" s="6">
        <v>50</v>
      </c>
      <c r="B54" s="6" t="s">
        <v>1528</v>
      </c>
      <c r="C54" s="6" t="s">
        <v>1529</v>
      </c>
      <c r="D54" s="26" t="s">
        <v>254</v>
      </c>
      <c r="E54" s="6" t="s">
        <v>255</v>
      </c>
      <c r="F54" s="6">
        <v>4</v>
      </c>
      <c r="G54" s="6">
        <v>6</v>
      </c>
      <c r="H54" s="6">
        <v>-229</v>
      </c>
    </row>
    <row r="55" spans="1:8" ht="23.25" customHeight="1">
      <c r="A55" s="6">
        <v>51</v>
      </c>
      <c r="B55" s="6" t="s">
        <v>1530</v>
      </c>
      <c r="C55" s="23" t="s">
        <v>1531</v>
      </c>
      <c r="D55" s="6" t="s">
        <v>1504</v>
      </c>
      <c r="E55" s="6" t="s">
        <v>163</v>
      </c>
      <c r="F55" s="6">
        <v>4</v>
      </c>
      <c r="G55" s="6">
        <v>6</v>
      </c>
      <c r="H55" s="6">
        <v>-247</v>
      </c>
    </row>
    <row r="56" spans="1:8" ht="23.25" customHeight="1">
      <c r="A56" s="6">
        <v>52</v>
      </c>
      <c r="B56" s="6" t="s">
        <v>1532</v>
      </c>
      <c r="C56" s="6" t="s">
        <v>1533</v>
      </c>
      <c r="D56" s="6" t="s">
        <v>247</v>
      </c>
      <c r="E56" s="6" t="s">
        <v>152</v>
      </c>
      <c r="F56" s="6">
        <v>4</v>
      </c>
      <c r="G56" s="6">
        <v>6</v>
      </c>
      <c r="H56" s="6">
        <v>-313</v>
      </c>
    </row>
    <row r="57" spans="1:8" ht="23.25" customHeight="1">
      <c r="A57" s="6">
        <v>53</v>
      </c>
      <c r="B57" s="6" t="s">
        <v>1534</v>
      </c>
      <c r="C57" s="6" t="s">
        <v>1535</v>
      </c>
      <c r="D57" s="6" t="s">
        <v>254</v>
      </c>
      <c r="E57" s="6" t="s">
        <v>255</v>
      </c>
      <c r="F57" s="6">
        <v>4</v>
      </c>
      <c r="G57" s="6">
        <v>6</v>
      </c>
      <c r="H57" s="6">
        <v>-346</v>
      </c>
    </row>
    <row r="58" spans="1:8" ht="23.25" customHeight="1">
      <c r="A58" s="6">
        <v>54</v>
      </c>
      <c r="B58" s="6" t="s">
        <v>1536</v>
      </c>
      <c r="C58" s="6" t="s">
        <v>1537</v>
      </c>
      <c r="D58" s="6" t="s">
        <v>247</v>
      </c>
      <c r="E58" s="6" t="s">
        <v>152</v>
      </c>
      <c r="F58" s="6">
        <v>4</v>
      </c>
      <c r="G58" s="6">
        <v>6</v>
      </c>
      <c r="H58" s="6">
        <v>-362</v>
      </c>
    </row>
    <row r="59" spans="1:8" ht="23.25" customHeight="1">
      <c r="A59" s="6">
        <v>55</v>
      </c>
      <c r="B59" s="6" t="s">
        <v>1538</v>
      </c>
      <c r="C59" s="6" t="s">
        <v>1539</v>
      </c>
      <c r="D59" s="6" t="s">
        <v>247</v>
      </c>
      <c r="E59" s="6" t="s">
        <v>152</v>
      </c>
      <c r="F59" s="6">
        <v>3</v>
      </c>
      <c r="G59" s="6">
        <v>7</v>
      </c>
      <c r="H59" s="6">
        <v>-53</v>
      </c>
    </row>
    <row r="60" spans="1:8" ht="23.25" customHeight="1">
      <c r="A60" s="6">
        <v>56</v>
      </c>
      <c r="B60" s="6" t="s">
        <v>1540</v>
      </c>
      <c r="C60" s="6" t="s">
        <v>1541</v>
      </c>
      <c r="D60" s="6" t="s">
        <v>247</v>
      </c>
      <c r="E60" s="6" t="s">
        <v>152</v>
      </c>
      <c r="F60" s="6">
        <v>3</v>
      </c>
      <c r="G60" s="6">
        <v>7</v>
      </c>
      <c r="H60" s="6">
        <v>-227</v>
      </c>
    </row>
    <row r="61" spans="1:8" ht="23.25" customHeight="1">
      <c r="A61" s="6">
        <v>57</v>
      </c>
      <c r="B61" s="6" t="s">
        <v>1542</v>
      </c>
      <c r="C61" s="6" t="s">
        <v>1543</v>
      </c>
      <c r="D61" s="6" t="s">
        <v>1544</v>
      </c>
      <c r="E61" s="6" t="s">
        <v>156</v>
      </c>
      <c r="F61" s="6">
        <v>3</v>
      </c>
      <c r="G61" s="6">
        <v>7</v>
      </c>
      <c r="H61" s="6">
        <v>-294</v>
      </c>
    </row>
    <row r="62" spans="1:8" ht="23.25" customHeight="1">
      <c r="A62" s="6">
        <v>58</v>
      </c>
      <c r="B62" s="6" t="s">
        <v>1545</v>
      </c>
      <c r="C62" s="6" t="s">
        <v>1546</v>
      </c>
      <c r="D62" s="6" t="s">
        <v>1527</v>
      </c>
      <c r="E62" s="6" t="s">
        <v>1451</v>
      </c>
      <c r="F62" s="6">
        <v>3</v>
      </c>
      <c r="G62" s="6">
        <v>7</v>
      </c>
      <c r="H62" s="6">
        <v>-325</v>
      </c>
    </row>
    <row r="63" spans="1:8" ht="23.25" customHeight="1">
      <c r="A63" s="6">
        <v>59</v>
      </c>
      <c r="B63" s="6" t="s">
        <v>1547</v>
      </c>
      <c r="C63" s="6" t="s">
        <v>1548</v>
      </c>
      <c r="D63" s="6" t="s">
        <v>247</v>
      </c>
      <c r="E63" s="6" t="s">
        <v>152</v>
      </c>
      <c r="F63" s="6">
        <v>3</v>
      </c>
      <c r="G63" s="6">
        <v>7</v>
      </c>
      <c r="H63" s="6">
        <v>-373</v>
      </c>
    </row>
    <row r="64" spans="1:8" ht="23.25" customHeight="1">
      <c r="A64" s="6">
        <v>60</v>
      </c>
      <c r="B64" s="6" t="s">
        <v>1549</v>
      </c>
      <c r="C64" s="6" t="s">
        <v>1550</v>
      </c>
      <c r="D64" s="6" t="s">
        <v>247</v>
      </c>
      <c r="E64" s="6" t="s">
        <v>152</v>
      </c>
      <c r="F64" s="6">
        <v>2</v>
      </c>
      <c r="G64" s="6">
        <v>8</v>
      </c>
      <c r="H64" s="6">
        <v>-220</v>
      </c>
    </row>
    <row r="65" spans="1:8" ht="23.25" customHeight="1">
      <c r="A65" s="6">
        <v>61</v>
      </c>
      <c r="B65" s="6" t="s">
        <v>1551</v>
      </c>
      <c r="C65" s="6" t="s">
        <v>1552</v>
      </c>
      <c r="D65" s="6" t="s">
        <v>247</v>
      </c>
      <c r="E65" s="6" t="s">
        <v>152</v>
      </c>
      <c r="F65" s="6">
        <v>2</v>
      </c>
      <c r="G65" s="6">
        <v>8</v>
      </c>
      <c r="H65" s="6">
        <v>-321</v>
      </c>
    </row>
    <row r="66" spans="1:8" ht="23.25" customHeight="1">
      <c r="A66" s="6">
        <v>62</v>
      </c>
      <c r="B66" s="6" t="s">
        <v>1553</v>
      </c>
      <c r="C66" s="6" t="s">
        <v>1554</v>
      </c>
      <c r="D66" s="26" t="s">
        <v>247</v>
      </c>
      <c r="E66" s="6" t="s">
        <v>152</v>
      </c>
      <c r="F66" s="6">
        <v>2</v>
      </c>
      <c r="G66" s="6">
        <v>8</v>
      </c>
      <c r="H66" s="6">
        <v>-350</v>
      </c>
    </row>
    <row r="67" spans="1:8" ht="23.25" customHeight="1">
      <c r="A67" s="6">
        <v>63</v>
      </c>
      <c r="B67" s="6" t="s">
        <v>1555</v>
      </c>
      <c r="C67" s="6"/>
      <c r="D67" s="6" t="s">
        <v>914</v>
      </c>
      <c r="E67" s="6" t="s">
        <v>163</v>
      </c>
      <c r="F67" s="6">
        <v>2</v>
      </c>
      <c r="G67" s="6">
        <v>8</v>
      </c>
      <c r="H67" s="6">
        <v>-660</v>
      </c>
    </row>
  </sheetData>
  <mergeCells count="4">
    <mergeCell ref="F5:H6"/>
    <mergeCell ref="A1:H1"/>
    <mergeCell ref="A2:H2"/>
    <mergeCell ref="A3:H3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87"/>
  <sheetViews>
    <sheetView workbookViewId="0">
      <selection activeCell="D51" sqref="D51"/>
    </sheetView>
  </sheetViews>
  <sheetFormatPr defaultRowHeight="15"/>
  <cols>
    <col min="2" max="3" width="25.5703125" customWidth="1"/>
    <col min="4" max="4" width="45.5703125" customWidth="1"/>
    <col min="5" max="5" width="16.42578125" customWidth="1"/>
    <col min="6" max="7" width="11.5703125" customWidth="1"/>
    <col min="8" max="8" width="12.7109375" bestFit="1" customWidth="1"/>
  </cols>
  <sheetData>
    <row r="1" spans="1:16384" ht="34.5">
      <c r="A1" s="117" t="s">
        <v>2626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  <c r="T1" s="117"/>
      <c r="U1" s="117"/>
      <c r="V1" s="117"/>
      <c r="W1" s="117"/>
      <c r="X1" s="117"/>
      <c r="Y1" s="117"/>
      <c r="Z1" s="117"/>
      <c r="AA1" s="117"/>
      <c r="AB1" s="117"/>
      <c r="AC1" s="117"/>
      <c r="AD1" s="117"/>
      <c r="AE1" s="117"/>
      <c r="AF1" s="117"/>
      <c r="AG1" s="117"/>
      <c r="AH1" s="117"/>
      <c r="AI1" s="117"/>
      <c r="AJ1" s="117"/>
      <c r="AK1" s="117"/>
      <c r="AL1" s="117"/>
      <c r="AM1" s="117"/>
      <c r="AN1" s="117"/>
      <c r="AO1" s="117"/>
      <c r="AP1" s="117"/>
      <c r="AQ1" s="117"/>
      <c r="AR1" s="117"/>
      <c r="AS1" s="117"/>
      <c r="AT1" s="117"/>
      <c r="AU1" s="117"/>
      <c r="AV1" s="117"/>
      <c r="AW1" s="117"/>
      <c r="AX1" s="117"/>
      <c r="AY1" s="117"/>
      <c r="AZ1" s="117"/>
      <c r="BA1" s="117"/>
      <c r="BB1" s="117"/>
      <c r="BC1" s="117"/>
      <c r="BD1" s="117"/>
      <c r="BE1" s="117"/>
      <c r="BF1" s="117"/>
      <c r="BG1" s="117"/>
      <c r="BH1" s="117"/>
      <c r="BI1" s="117"/>
      <c r="BJ1" s="117"/>
      <c r="BK1" s="117"/>
      <c r="BL1" s="117"/>
      <c r="BM1" s="117"/>
      <c r="BN1" s="117"/>
      <c r="BO1" s="117"/>
      <c r="BP1" s="117"/>
      <c r="BQ1" s="117"/>
      <c r="BR1" s="117"/>
      <c r="BS1" s="117"/>
      <c r="BT1" s="117"/>
      <c r="BU1" s="117"/>
      <c r="BV1" s="117"/>
      <c r="BW1" s="117"/>
      <c r="BX1" s="117"/>
      <c r="BY1" s="117"/>
      <c r="BZ1" s="117"/>
      <c r="CA1" s="117"/>
      <c r="CB1" s="117"/>
      <c r="CC1" s="117"/>
      <c r="CD1" s="117"/>
      <c r="CE1" s="117"/>
      <c r="CF1" s="117"/>
      <c r="CG1" s="117"/>
      <c r="CH1" s="117"/>
      <c r="CI1" s="117"/>
      <c r="CJ1" s="117"/>
      <c r="CK1" s="117"/>
      <c r="CL1" s="117"/>
      <c r="CM1" s="117"/>
      <c r="CN1" s="117"/>
      <c r="CO1" s="117"/>
      <c r="CP1" s="117"/>
      <c r="CQ1" s="117"/>
      <c r="CR1" s="117"/>
      <c r="CS1" s="117"/>
      <c r="CT1" s="117"/>
      <c r="CU1" s="117"/>
      <c r="CV1" s="117"/>
      <c r="CW1" s="117"/>
      <c r="CX1" s="117"/>
      <c r="CY1" s="117"/>
      <c r="CZ1" s="117"/>
      <c r="DA1" s="117"/>
      <c r="DB1" s="117"/>
      <c r="DC1" s="117"/>
      <c r="DD1" s="117"/>
      <c r="DE1" s="117"/>
      <c r="DF1" s="117"/>
      <c r="DG1" s="117"/>
      <c r="DH1" s="117"/>
      <c r="DI1" s="117"/>
      <c r="DJ1" s="117"/>
      <c r="DK1" s="117"/>
      <c r="DL1" s="117"/>
      <c r="DM1" s="117"/>
      <c r="DN1" s="117"/>
      <c r="DO1" s="117"/>
      <c r="DP1" s="117"/>
      <c r="DQ1" s="117"/>
      <c r="DR1" s="117"/>
      <c r="DS1" s="117"/>
      <c r="DT1" s="117"/>
      <c r="DU1" s="117"/>
      <c r="DV1" s="117"/>
      <c r="DW1" s="117"/>
      <c r="DX1" s="117"/>
      <c r="DY1" s="117"/>
      <c r="DZ1" s="117"/>
      <c r="EA1" s="117"/>
      <c r="EB1" s="117"/>
      <c r="EC1" s="117"/>
      <c r="ED1" s="117"/>
      <c r="EE1" s="117"/>
      <c r="EF1" s="117"/>
      <c r="EG1" s="117"/>
      <c r="EH1" s="117"/>
      <c r="EI1" s="117"/>
      <c r="EJ1" s="117"/>
      <c r="EK1" s="117"/>
      <c r="EL1" s="117"/>
      <c r="EM1" s="117"/>
      <c r="EN1" s="117"/>
      <c r="EO1" s="117"/>
      <c r="EP1" s="117"/>
      <c r="EQ1" s="117"/>
      <c r="ER1" s="117"/>
      <c r="ES1" s="117"/>
      <c r="ET1" s="117"/>
      <c r="EU1" s="117"/>
      <c r="EV1" s="117"/>
      <c r="EW1" s="117"/>
      <c r="EX1" s="117"/>
      <c r="EY1" s="117"/>
      <c r="EZ1" s="117"/>
      <c r="FA1" s="117"/>
      <c r="FB1" s="117"/>
      <c r="FC1" s="117"/>
      <c r="FD1" s="117"/>
      <c r="FE1" s="117"/>
      <c r="FF1" s="117"/>
      <c r="FG1" s="117"/>
      <c r="FH1" s="117"/>
      <c r="FI1" s="117"/>
      <c r="FJ1" s="117"/>
      <c r="FK1" s="117"/>
      <c r="FL1" s="117"/>
      <c r="FM1" s="117"/>
      <c r="FN1" s="117"/>
      <c r="FO1" s="117"/>
      <c r="FP1" s="117"/>
      <c r="FQ1" s="117"/>
      <c r="FR1" s="117"/>
      <c r="FS1" s="117"/>
      <c r="FT1" s="117"/>
      <c r="FU1" s="117"/>
      <c r="FV1" s="117"/>
      <c r="FW1" s="117"/>
      <c r="FX1" s="117"/>
      <c r="FY1" s="117"/>
      <c r="FZ1" s="117"/>
      <c r="GA1" s="117"/>
      <c r="GB1" s="117"/>
      <c r="GC1" s="117"/>
      <c r="GD1" s="117"/>
      <c r="GE1" s="117"/>
      <c r="GF1" s="117"/>
      <c r="GG1" s="117"/>
      <c r="GH1" s="117"/>
      <c r="GI1" s="117"/>
      <c r="GJ1" s="117"/>
      <c r="GK1" s="117"/>
      <c r="GL1" s="117"/>
      <c r="GM1" s="117"/>
      <c r="GN1" s="117"/>
      <c r="GO1" s="117"/>
      <c r="GP1" s="117"/>
      <c r="GQ1" s="117"/>
      <c r="GR1" s="117"/>
      <c r="GS1" s="117"/>
      <c r="GT1" s="117"/>
      <c r="GU1" s="117"/>
      <c r="GV1" s="117"/>
      <c r="GW1" s="117"/>
      <c r="GX1" s="117"/>
      <c r="GY1" s="117"/>
      <c r="GZ1" s="117"/>
      <c r="HA1" s="117"/>
      <c r="HB1" s="117"/>
      <c r="HC1" s="117"/>
      <c r="HD1" s="117"/>
      <c r="HE1" s="117"/>
      <c r="HF1" s="117"/>
      <c r="HG1" s="117"/>
      <c r="HH1" s="117"/>
      <c r="HI1" s="117"/>
      <c r="HJ1" s="117"/>
      <c r="HK1" s="117"/>
      <c r="HL1" s="117"/>
      <c r="HM1" s="117"/>
      <c r="HN1" s="117"/>
      <c r="HO1" s="117"/>
      <c r="HP1" s="117"/>
      <c r="HQ1" s="117"/>
      <c r="HR1" s="117"/>
      <c r="HS1" s="117"/>
      <c r="HT1" s="117"/>
      <c r="HU1" s="117"/>
      <c r="HV1" s="117"/>
      <c r="HW1" s="117"/>
      <c r="HX1" s="117"/>
      <c r="HY1" s="117"/>
      <c r="HZ1" s="117"/>
      <c r="IA1" s="117"/>
      <c r="IB1" s="117"/>
      <c r="IC1" s="117"/>
      <c r="ID1" s="117"/>
      <c r="IE1" s="117"/>
      <c r="IF1" s="117"/>
      <c r="IG1" s="117"/>
      <c r="IH1" s="117"/>
      <c r="II1" s="117"/>
      <c r="IJ1" s="117"/>
      <c r="IK1" s="117"/>
      <c r="IL1" s="117"/>
      <c r="IM1" s="117"/>
      <c r="IN1" s="117"/>
      <c r="IO1" s="117"/>
      <c r="IP1" s="117"/>
      <c r="IQ1" s="117"/>
      <c r="IR1" s="117"/>
      <c r="IS1" s="117"/>
      <c r="IT1" s="117"/>
      <c r="IU1" s="117"/>
      <c r="IV1" s="117"/>
      <c r="IW1" s="117"/>
      <c r="IX1" s="117"/>
      <c r="IY1" s="117"/>
      <c r="IZ1" s="117"/>
      <c r="JA1" s="117"/>
      <c r="JB1" s="117"/>
      <c r="JC1" s="117"/>
      <c r="JD1" s="117"/>
      <c r="JE1" s="117"/>
      <c r="JF1" s="117"/>
      <c r="JG1" s="117"/>
      <c r="JH1" s="117"/>
      <c r="JI1" s="117"/>
      <c r="JJ1" s="117"/>
      <c r="JK1" s="117"/>
      <c r="JL1" s="117"/>
      <c r="JM1" s="117"/>
      <c r="JN1" s="117"/>
      <c r="JO1" s="117"/>
      <c r="JP1" s="117"/>
      <c r="JQ1" s="117"/>
      <c r="JR1" s="117"/>
      <c r="JS1" s="117"/>
      <c r="JT1" s="117"/>
      <c r="JU1" s="117"/>
      <c r="JV1" s="117"/>
      <c r="JW1" s="117"/>
      <c r="JX1" s="117"/>
      <c r="JY1" s="117"/>
      <c r="JZ1" s="117"/>
      <c r="KA1" s="117"/>
      <c r="KB1" s="117"/>
      <c r="KC1" s="117"/>
      <c r="KD1" s="117"/>
      <c r="KE1" s="117"/>
      <c r="KF1" s="117"/>
      <c r="KG1" s="117"/>
      <c r="KH1" s="117"/>
      <c r="KI1" s="117"/>
      <c r="KJ1" s="117"/>
      <c r="KK1" s="117"/>
      <c r="KL1" s="117"/>
      <c r="KM1" s="117"/>
      <c r="KN1" s="117"/>
      <c r="KO1" s="117"/>
      <c r="KP1" s="117"/>
      <c r="KQ1" s="117"/>
      <c r="KR1" s="117"/>
      <c r="KS1" s="117"/>
      <c r="KT1" s="117"/>
      <c r="KU1" s="117"/>
      <c r="KV1" s="117"/>
      <c r="KW1" s="117"/>
      <c r="KX1" s="117"/>
      <c r="KY1" s="117"/>
      <c r="KZ1" s="117"/>
      <c r="LA1" s="117"/>
      <c r="LB1" s="117"/>
      <c r="LC1" s="117"/>
      <c r="LD1" s="117"/>
      <c r="LE1" s="117"/>
      <c r="LF1" s="117"/>
      <c r="LG1" s="117"/>
      <c r="LH1" s="117"/>
      <c r="LI1" s="117"/>
      <c r="LJ1" s="117"/>
      <c r="LK1" s="117"/>
      <c r="LL1" s="117"/>
      <c r="LM1" s="117"/>
      <c r="LN1" s="117"/>
      <c r="LO1" s="117"/>
      <c r="LP1" s="117"/>
      <c r="LQ1" s="117"/>
      <c r="LR1" s="117"/>
      <c r="LS1" s="117"/>
      <c r="LT1" s="117"/>
      <c r="LU1" s="117"/>
      <c r="LV1" s="117"/>
      <c r="LW1" s="117"/>
      <c r="LX1" s="117"/>
      <c r="LY1" s="117"/>
      <c r="LZ1" s="117"/>
      <c r="MA1" s="117"/>
      <c r="MB1" s="117"/>
      <c r="MC1" s="117"/>
      <c r="MD1" s="117"/>
      <c r="ME1" s="117"/>
      <c r="MF1" s="117"/>
      <c r="MG1" s="117"/>
      <c r="MH1" s="117"/>
      <c r="MI1" s="117"/>
      <c r="MJ1" s="117"/>
      <c r="MK1" s="117"/>
      <c r="ML1" s="117"/>
      <c r="MM1" s="117"/>
      <c r="MN1" s="117"/>
      <c r="MO1" s="117"/>
      <c r="MP1" s="117"/>
      <c r="MQ1" s="117"/>
      <c r="MR1" s="117"/>
      <c r="MS1" s="117"/>
      <c r="MT1" s="117"/>
      <c r="MU1" s="117"/>
      <c r="MV1" s="117"/>
      <c r="MW1" s="117"/>
      <c r="MX1" s="117"/>
      <c r="MY1" s="117"/>
      <c r="MZ1" s="117"/>
      <c r="NA1" s="117"/>
      <c r="NB1" s="117"/>
      <c r="NC1" s="117"/>
      <c r="ND1" s="117"/>
      <c r="NE1" s="117"/>
      <c r="NF1" s="117"/>
      <c r="NG1" s="117"/>
      <c r="NH1" s="117"/>
      <c r="NI1" s="117"/>
      <c r="NJ1" s="117"/>
      <c r="NK1" s="117"/>
      <c r="NL1" s="117"/>
      <c r="NM1" s="117"/>
      <c r="NN1" s="117"/>
      <c r="NO1" s="117"/>
      <c r="NP1" s="117"/>
      <c r="NQ1" s="117"/>
      <c r="NR1" s="117"/>
      <c r="NS1" s="117"/>
      <c r="NT1" s="117"/>
      <c r="NU1" s="117"/>
      <c r="NV1" s="117"/>
      <c r="NW1" s="117"/>
      <c r="NX1" s="117"/>
      <c r="NY1" s="117"/>
      <c r="NZ1" s="117"/>
      <c r="OA1" s="117"/>
      <c r="OB1" s="117"/>
      <c r="OC1" s="117"/>
      <c r="OD1" s="117"/>
      <c r="OE1" s="117"/>
      <c r="OF1" s="117"/>
      <c r="OG1" s="117"/>
      <c r="OH1" s="117"/>
      <c r="OI1" s="117"/>
      <c r="OJ1" s="117"/>
      <c r="OK1" s="117"/>
      <c r="OL1" s="117"/>
      <c r="OM1" s="117"/>
      <c r="ON1" s="117"/>
      <c r="OO1" s="117"/>
      <c r="OP1" s="117"/>
      <c r="OQ1" s="117"/>
      <c r="OR1" s="117"/>
      <c r="OS1" s="117"/>
      <c r="OT1" s="117"/>
      <c r="OU1" s="117"/>
      <c r="OV1" s="117"/>
      <c r="OW1" s="117"/>
      <c r="OX1" s="117"/>
      <c r="OY1" s="117"/>
      <c r="OZ1" s="117"/>
      <c r="PA1" s="117"/>
      <c r="PB1" s="117"/>
      <c r="PC1" s="117"/>
      <c r="PD1" s="117"/>
      <c r="PE1" s="117"/>
      <c r="PF1" s="117"/>
      <c r="PG1" s="117"/>
      <c r="PH1" s="117"/>
      <c r="PI1" s="117"/>
      <c r="PJ1" s="117"/>
      <c r="PK1" s="117"/>
      <c r="PL1" s="117"/>
      <c r="PM1" s="117"/>
      <c r="PN1" s="117"/>
      <c r="PO1" s="117"/>
      <c r="PP1" s="117"/>
      <c r="PQ1" s="117"/>
      <c r="PR1" s="117"/>
      <c r="PS1" s="117"/>
      <c r="PT1" s="117"/>
      <c r="PU1" s="117"/>
      <c r="PV1" s="117"/>
      <c r="PW1" s="117"/>
      <c r="PX1" s="117"/>
      <c r="PY1" s="117"/>
      <c r="PZ1" s="117"/>
      <c r="QA1" s="117"/>
      <c r="QB1" s="117"/>
      <c r="QC1" s="117"/>
      <c r="QD1" s="117"/>
      <c r="QE1" s="117"/>
      <c r="QF1" s="117"/>
      <c r="QG1" s="117"/>
      <c r="QH1" s="117"/>
      <c r="QI1" s="117"/>
      <c r="QJ1" s="117"/>
      <c r="QK1" s="117"/>
      <c r="QL1" s="117"/>
      <c r="QM1" s="117"/>
      <c r="QN1" s="117"/>
      <c r="QO1" s="117"/>
      <c r="QP1" s="117"/>
      <c r="QQ1" s="117"/>
      <c r="QR1" s="117"/>
      <c r="QS1" s="117"/>
      <c r="QT1" s="117"/>
      <c r="QU1" s="117"/>
      <c r="QV1" s="117"/>
      <c r="QW1" s="117"/>
      <c r="QX1" s="117"/>
      <c r="QY1" s="117"/>
      <c r="QZ1" s="117"/>
      <c r="RA1" s="117"/>
      <c r="RB1" s="117"/>
      <c r="RC1" s="117"/>
      <c r="RD1" s="117"/>
      <c r="RE1" s="117"/>
      <c r="RF1" s="117"/>
      <c r="RG1" s="117"/>
      <c r="RH1" s="117"/>
      <c r="RI1" s="117"/>
      <c r="RJ1" s="117"/>
      <c r="RK1" s="117"/>
      <c r="RL1" s="117"/>
      <c r="RM1" s="117"/>
      <c r="RN1" s="117"/>
      <c r="RO1" s="117"/>
      <c r="RP1" s="117"/>
      <c r="RQ1" s="117"/>
      <c r="RR1" s="117"/>
      <c r="RS1" s="117"/>
      <c r="RT1" s="117"/>
      <c r="RU1" s="117"/>
      <c r="RV1" s="117"/>
      <c r="RW1" s="117"/>
      <c r="RX1" s="117"/>
      <c r="RY1" s="117"/>
      <c r="RZ1" s="117"/>
      <c r="SA1" s="117"/>
      <c r="SB1" s="117"/>
      <c r="SC1" s="117"/>
      <c r="SD1" s="117"/>
      <c r="SE1" s="117"/>
      <c r="SF1" s="117"/>
      <c r="SG1" s="117"/>
      <c r="SH1" s="117"/>
      <c r="SI1" s="117"/>
      <c r="SJ1" s="117"/>
      <c r="SK1" s="117"/>
      <c r="SL1" s="117"/>
      <c r="SM1" s="117"/>
      <c r="SN1" s="117"/>
      <c r="SO1" s="117"/>
      <c r="SP1" s="117"/>
      <c r="SQ1" s="117"/>
      <c r="SR1" s="117"/>
      <c r="SS1" s="117"/>
      <c r="ST1" s="117"/>
      <c r="SU1" s="117"/>
      <c r="SV1" s="117"/>
      <c r="SW1" s="117"/>
      <c r="SX1" s="117"/>
      <c r="SY1" s="117"/>
      <c r="SZ1" s="117"/>
      <c r="TA1" s="117"/>
      <c r="TB1" s="117"/>
      <c r="TC1" s="117"/>
      <c r="TD1" s="117"/>
      <c r="TE1" s="117"/>
      <c r="TF1" s="117"/>
      <c r="TG1" s="117"/>
      <c r="TH1" s="117"/>
      <c r="TI1" s="117"/>
      <c r="TJ1" s="117"/>
      <c r="TK1" s="117"/>
      <c r="TL1" s="117"/>
      <c r="TM1" s="117"/>
      <c r="TN1" s="117"/>
      <c r="TO1" s="117"/>
      <c r="TP1" s="117"/>
      <c r="TQ1" s="117"/>
      <c r="TR1" s="117"/>
      <c r="TS1" s="117"/>
      <c r="TT1" s="117"/>
      <c r="TU1" s="117"/>
      <c r="TV1" s="117"/>
      <c r="TW1" s="117"/>
      <c r="TX1" s="117"/>
      <c r="TY1" s="117"/>
      <c r="TZ1" s="117"/>
      <c r="UA1" s="117"/>
      <c r="UB1" s="117"/>
      <c r="UC1" s="117"/>
      <c r="UD1" s="117"/>
      <c r="UE1" s="117"/>
      <c r="UF1" s="117"/>
      <c r="UG1" s="117"/>
      <c r="UH1" s="117"/>
      <c r="UI1" s="117"/>
      <c r="UJ1" s="117"/>
      <c r="UK1" s="117"/>
      <c r="UL1" s="117"/>
      <c r="UM1" s="117"/>
      <c r="UN1" s="117"/>
      <c r="UO1" s="117"/>
      <c r="UP1" s="117"/>
      <c r="UQ1" s="117"/>
      <c r="UR1" s="117"/>
      <c r="US1" s="117"/>
      <c r="UT1" s="117"/>
      <c r="UU1" s="117"/>
      <c r="UV1" s="117"/>
      <c r="UW1" s="117"/>
      <c r="UX1" s="117"/>
      <c r="UY1" s="117"/>
      <c r="UZ1" s="117"/>
      <c r="VA1" s="117"/>
      <c r="VB1" s="117"/>
      <c r="VC1" s="117"/>
      <c r="VD1" s="117"/>
      <c r="VE1" s="117"/>
      <c r="VF1" s="117"/>
      <c r="VG1" s="117"/>
      <c r="VH1" s="117"/>
      <c r="VI1" s="117"/>
      <c r="VJ1" s="117"/>
      <c r="VK1" s="117"/>
      <c r="VL1" s="117"/>
      <c r="VM1" s="117"/>
      <c r="VN1" s="117"/>
      <c r="VO1" s="117"/>
      <c r="VP1" s="117"/>
      <c r="VQ1" s="117"/>
      <c r="VR1" s="117"/>
      <c r="VS1" s="117"/>
      <c r="VT1" s="117"/>
      <c r="VU1" s="117"/>
      <c r="VV1" s="117"/>
      <c r="VW1" s="117"/>
      <c r="VX1" s="117"/>
      <c r="VY1" s="117"/>
      <c r="VZ1" s="117"/>
      <c r="WA1" s="117"/>
      <c r="WB1" s="117"/>
      <c r="WC1" s="117"/>
      <c r="WD1" s="117"/>
      <c r="WE1" s="117"/>
      <c r="WF1" s="117"/>
      <c r="WG1" s="117"/>
      <c r="WH1" s="117"/>
      <c r="WI1" s="117"/>
      <c r="WJ1" s="117"/>
      <c r="WK1" s="117"/>
      <c r="WL1" s="117"/>
      <c r="WM1" s="117"/>
      <c r="WN1" s="117"/>
      <c r="WO1" s="117"/>
      <c r="WP1" s="117"/>
      <c r="WQ1" s="117"/>
      <c r="WR1" s="117"/>
      <c r="WS1" s="117"/>
      <c r="WT1" s="117"/>
      <c r="WU1" s="117"/>
      <c r="WV1" s="117"/>
      <c r="WW1" s="117"/>
      <c r="WX1" s="117"/>
      <c r="WY1" s="117"/>
      <c r="WZ1" s="117"/>
      <c r="XA1" s="117"/>
      <c r="XB1" s="117"/>
      <c r="XC1" s="117"/>
      <c r="XD1" s="117"/>
      <c r="XE1" s="117"/>
      <c r="XF1" s="117"/>
      <c r="XG1" s="117"/>
      <c r="XH1" s="117"/>
      <c r="XI1" s="117"/>
      <c r="XJ1" s="117"/>
      <c r="XK1" s="117"/>
      <c r="XL1" s="117"/>
      <c r="XM1" s="117"/>
      <c r="XN1" s="117"/>
      <c r="XO1" s="117"/>
      <c r="XP1" s="117"/>
      <c r="XQ1" s="117"/>
      <c r="XR1" s="117"/>
      <c r="XS1" s="117"/>
      <c r="XT1" s="117"/>
      <c r="XU1" s="117"/>
      <c r="XV1" s="117"/>
      <c r="XW1" s="117"/>
      <c r="XX1" s="117"/>
      <c r="XY1" s="117"/>
      <c r="XZ1" s="117"/>
      <c r="YA1" s="117"/>
      <c r="YB1" s="117"/>
      <c r="YC1" s="117"/>
      <c r="YD1" s="117"/>
      <c r="YE1" s="117"/>
      <c r="YF1" s="117"/>
      <c r="YG1" s="117"/>
      <c r="YH1" s="117"/>
      <c r="YI1" s="117"/>
      <c r="YJ1" s="117"/>
      <c r="YK1" s="117"/>
      <c r="YL1" s="117"/>
      <c r="YM1" s="117"/>
      <c r="YN1" s="117"/>
      <c r="YO1" s="117"/>
      <c r="YP1" s="117"/>
      <c r="YQ1" s="117"/>
      <c r="YR1" s="117"/>
      <c r="YS1" s="117"/>
      <c r="YT1" s="117"/>
      <c r="YU1" s="117"/>
      <c r="YV1" s="117"/>
      <c r="YW1" s="117"/>
      <c r="YX1" s="117"/>
      <c r="YY1" s="117"/>
      <c r="YZ1" s="117"/>
      <c r="ZA1" s="117"/>
      <c r="ZB1" s="117"/>
      <c r="ZC1" s="117"/>
      <c r="ZD1" s="117"/>
      <c r="ZE1" s="117"/>
      <c r="ZF1" s="117"/>
      <c r="ZG1" s="117"/>
      <c r="ZH1" s="117"/>
      <c r="ZI1" s="117"/>
      <c r="ZJ1" s="117"/>
      <c r="ZK1" s="117"/>
      <c r="ZL1" s="117"/>
      <c r="ZM1" s="117"/>
      <c r="ZN1" s="117"/>
      <c r="ZO1" s="117"/>
      <c r="ZP1" s="117"/>
      <c r="ZQ1" s="117"/>
      <c r="ZR1" s="117"/>
      <c r="ZS1" s="117"/>
      <c r="ZT1" s="117"/>
      <c r="ZU1" s="117"/>
      <c r="ZV1" s="117"/>
      <c r="ZW1" s="117"/>
      <c r="ZX1" s="117"/>
      <c r="ZY1" s="117"/>
      <c r="ZZ1" s="117"/>
      <c r="AAA1" s="117"/>
      <c r="AAB1" s="117"/>
      <c r="AAC1" s="117"/>
      <c r="AAD1" s="117"/>
      <c r="AAE1" s="117"/>
      <c r="AAF1" s="117"/>
      <c r="AAG1" s="117"/>
      <c r="AAH1" s="117"/>
      <c r="AAI1" s="117"/>
      <c r="AAJ1" s="117"/>
      <c r="AAK1" s="117"/>
      <c r="AAL1" s="117"/>
      <c r="AAM1" s="117"/>
      <c r="AAN1" s="117"/>
      <c r="AAO1" s="117"/>
      <c r="AAP1" s="117"/>
      <c r="AAQ1" s="117"/>
      <c r="AAR1" s="117"/>
      <c r="AAS1" s="117"/>
      <c r="AAT1" s="117"/>
      <c r="AAU1" s="117"/>
      <c r="AAV1" s="117"/>
      <c r="AAW1" s="117"/>
      <c r="AAX1" s="117"/>
      <c r="AAY1" s="117"/>
      <c r="AAZ1" s="117"/>
      <c r="ABA1" s="117"/>
      <c r="ABB1" s="117"/>
      <c r="ABC1" s="117"/>
      <c r="ABD1" s="117"/>
      <c r="ABE1" s="117"/>
      <c r="ABF1" s="117"/>
      <c r="ABG1" s="117"/>
      <c r="ABH1" s="117"/>
      <c r="ABI1" s="117"/>
      <c r="ABJ1" s="117"/>
      <c r="ABK1" s="117"/>
      <c r="ABL1" s="117"/>
      <c r="ABM1" s="117"/>
      <c r="ABN1" s="117"/>
      <c r="ABO1" s="117"/>
      <c r="ABP1" s="117"/>
      <c r="ABQ1" s="117"/>
      <c r="ABR1" s="117"/>
      <c r="ABS1" s="117"/>
      <c r="ABT1" s="117"/>
      <c r="ABU1" s="117"/>
      <c r="ABV1" s="117"/>
      <c r="ABW1" s="117"/>
      <c r="ABX1" s="117"/>
      <c r="ABY1" s="117"/>
      <c r="ABZ1" s="117"/>
      <c r="ACA1" s="117"/>
      <c r="ACB1" s="117"/>
      <c r="ACC1" s="117"/>
      <c r="ACD1" s="117"/>
      <c r="ACE1" s="117"/>
      <c r="ACF1" s="117"/>
      <c r="ACG1" s="117"/>
      <c r="ACH1" s="117"/>
      <c r="ACI1" s="117"/>
      <c r="ACJ1" s="117"/>
      <c r="ACK1" s="117"/>
      <c r="ACL1" s="117"/>
      <c r="ACM1" s="117"/>
      <c r="ACN1" s="117"/>
      <c r="ACO1" s="117"/>
      <c r="ACP1" s="117"/>
      <c r="ACQ1" s="117"/>
      <c r="ACR1" s="117"/>
      <c r="ACS1" s="117"/>
      <c r="ACT1" s="117"/>
      <c r="ACU1" s="117"/>
      <c r="ACV1" s="117"/>
      <c r="ACW1" s="117"/>
      <c r="ACX1" s="117"/>
      <c r="ACY1" s="117"/>
      <c r="ACZ1" s="117"/>
      <c r="ADA1" s="117"/>
      <c r="ADB1" s="117"/>
      <c r="ADC1" s="117"/>
      <c r="ADD1" s="117"/>
      <c r="ADE1" s="117"/>
      <c r="ADF1" s="117"/>
      <c r="ADG1" s="117"/>
      <c r="ADH1" s="117"/>
      <c r="ADI1" s="117"/>
      <c r="ADJ1" s="117"/>
      <c r="ADK1" s="117"/>
      <c r="ADL1" s="117"/>
      <c r="ADM1" s="117"/>
      <c r="ADN1" s="117"/>
      <c r="ADO1" s="117"/>
      <c r="ADP1" s="117"/>
      <c r="ADQ1" s="117"/>
      <c r="ADR1" s="117"/>
      <c r="ADS1" s="117"/>
      <c r="ADT1" s="117"/>
      <c r="ADU1" s="117"/>
      <c r="ADV1" s="117"/>
      <c r="ADW1" s="117"/>
      <c r="ADX1" s="117"/>
      <c r="ADY1" s="117"/>
      <c r="ADZ1" s="117"/>
      <c r="AEA1" s="117"/>
      <c r="AEB1" s="117"/>
      <c r="AEC1" s="117"/>
      <c r="AED1" s="117"/>
      <c r="AEE1" s="117"/>
      <c r="AEF1" s="117"/>
      <c r="AEG1" s="117"/>
      <c r="AEH1" s="117"/>
      <c r="AEI1" s="117"/>
      <c r="AEJ1" s="117"/>
      <c r="AEK1" s="117"/>
      <c r="AEL1" s="117"/>
      <c r="AEM1" s="117"/>
      <c r="AEN1" s="117"/>
      <c r="AEO1" s="117"/>
      <c r="AEP1" s="117"/>
      <c r="AEQ1" s="117"/>
      <c r="AER1" s="117"/>
      <c r="AES1" s="117"/>
      <c r="AET1" s="117"/>
      <c r="AEU1" s="117"/>
      <c r="AEV1" s="117"/>
      <c r="AEW1" s="117"/>
      <c r="AEX1" s="117"/>
      <c r="AEY1" s="117"/>
      <c r="AEZ1" s="117"/>
      <c r="AFA1" s="117"/>
      <c r="AFB1" s="117"/>
      <c r="AFC1" s="117"/>
      <c r="AFD1" s="117"/>
      <c r="AFE1" s="117"/>
      <c r="AFF1" s="117"/>
      <c r="AFG1" s="117"/>
      <c r="AFH1" s="117"/>
      <c r="AFI1" s="117"/>
      <c r="AFJ1" s="117"/>
      <c r="AFK1" s="117"/>
      <c r="AFL1" s="117"/>
      <c r="AFM1" s="117"/>
      <c r="AFN1" s="117"/>
      <c r="AFO1" s="117"/>
      <c r="AFP1" s="117"/>
      <c r="AFQ1" s="117"/>
      <c r="AFR1" s="117"/>
      <c r="AFS1" s="117"/>
      <c r="AFT1" s="117"/>
      <c r="AFU1" s="117"/>
      <c r="AFV1" s="117"/>
      <c r="AFW1" s="117"/>
      <c r="AFX1" s="117"/>
      <c r="AFY1" s="117"/>
      <c r="AFZ1" s="117"/>
      <c r="AGA1" s="117"/>
      <c r="AGB1" s="117"/>
      <c r="AGC1" s="117"/>
      <c r="AGD1" s="117"/>
      <c r="AGE1" s="117"/>
      <c r="AGF1" s="117"/>
      <c r="AGG1" s="117"/>
      <c r="AGH1" s="117"/>
      <c r="AGI1" s="117"/>
      <c r="AGJ1" s="117"/>
      <c r="AGK1" s="117"/>
      <c r="AGL1" s="117"/>
      <c r="AGM1" s="117"/>
      <c r="AGN1" s="117"/>
      <c r="AGO1" s="117"/>
      <c r="AGP1" s="117"/>
      <c r="AGQ1" s="117"/>
      <c r="AGR1" s="117"/>
      <c r="AGS1" s="117"/>
      <c r="AGT1" s="117"/>
      <c r="AGU1" s="117"/>
      <c r="AGV1" s="117"/>
      <c r="AGW1" s="117"/>
      <c r="AGX1" s="117"/>
      <c r="AGY1" s="117"/>
      <c r="AGZ1" s="117"/>
      <c r="AHA1" s="117"/>
      <c r="AHB1" s="117"/>
      <c r="AHC1" s="117"/>
      <c r="AHD1" s="117"/>
      <c r="AHE1" s="117"/>
      <c r="AHF1" s="117"/>
      <c r="AHG1" s="117"/>
      <c r="AHH1" s="117"/>
      <c r="AHI1" s="117"/>
      <c r="AHJ1" s="117"/>
      <c r="AHK1" s="117"/>
      <c r="AHL1" s="117"/>
      <c r="AHM1" s="117"/>
      <c r="AHN1" s="117"/>
      <c r="AHO1" s="117"/>
      <c r="AHP1" s="117"/>
      <c r="AHQ1" s="117"/>
      <c r="AHR1" s="117"/>
      <c r="AHS1" s="117"/>
      <c r="AHT1" s="117"/>
      <c r="AHU1" s="117"/>
      <c r="AHV1" s="117"/>
      <c r="AHW1" s="117"/>
      <c r="AHX1" s="117"/>
      <c r="AHY1" s="117"/>
      <c r="AHZ1" s="117"/>
      <c r="AIA1" s="117"/>
      <c r="AIB1" s="117"/>
      <c r="AIC1" s="117"/>
      <c r="AID1" s="117"/>
      <c r="AIE1" s="117"/>
      <c r="AIF1" s="117"/>
      <c r="AIG1" s="117"/>
      <c r="AIH1" s="117"/>
      <c r="AII1" s="117"/>
      <c r="AIJ1" s="117"/>
      <c r="AIK1" s="117"/>
      <c r="AIL1" s="117"/>
      <c r="AIM1" s="117"/>
      <c r="AIN1" s="117"/>
      <c r="AIO1" s="117"/>
      <c r="AIP1" s="117"/>
      <c r="AIQ1" s="117"/>
      <c r="AIR1" s="117"/>
      <c r="AIS1" s="117"/>
      <c r="AIT1" s="117"/>
      <c r="AIU1" s="117"/>
      <c r="AIV1" s="117"/>
      <c r="AIW1" s="117"/>
      <c r="AIX1" s="117"/>
      <c r="AIY1" s="117"/>
      <c r="AIZ1" s="117"/>
      <c r="AJA1" s="117"/>
      <c r="AJB1" s="117"/>
      <c r="AJC1" s="117"/>
      <c r="AJD1" s="117"/>
      <c r="AJE1" s="117"/>
      <c r="AJF1" s="117"/>
      <c r="AJG1" s="117"/>
      <c r="AJH1" s="117"/>
      <c r="AJI1" s="117"/>
      <c r="AJJ1" s="117"/>
      <c r="AJK1" s="117"/>
      <c r="AJL1" s="117"/>
      <c r="AJM1" s="117"/>
      <c r="AJN1" s="117"/>
      <c r="AJO1" s="117"/>
      <c r="AJP1" s="117"/>
      <c r="AJQ1" s="117"/>
      <c r="AJR1" s="117"/>
      <c r="AJS1" s="117"/>
      <c r="AJT1" s="117"/>
      <c r="AJU1" s="117"/>
      <c r="AJV1" s="117"/>
      <c r="AJW1" s="117"/>
      <c r="AJX1" s="117"/>
      <c r="AJY1" s="117"/>
      <c r="AJZ1" s="117"/>
      <c r="AKA1" s="117"/>
      <c r="AKB1" s="117"/>
      <c r="AKC1" s="117"/>
      <c r="AKD1" s="117"/>
      <c r="AKE1" s="117"/>
      <c r="AKF1" s="117"/>
      <c r="AKG1" s="117"/>
      <c r="AKH1" s="117"/>
      <c r="AKI1" s="117"/>
      <c r="AKJ1" s="117"/>
      <c r="AKK1" s="117"/>
      <c r="AKL1" s="117"/>
      <c r="AKM1" s="117"/>
      <c r="AKN1" s="117"/>
      <c r="AKO1" s="117"/>
      <c r="AKP1" s="117"/>
      <c r="AKQ1" s="117"/>
      <c r="AKR1" s="117"/>
      <c r="AKS1" s="117"/>
      <c r="AKT1" s="117"/>
      <c r="AKU1" s="117"/>
      <c r="AKV1" s="117"/>
      <c r="AKW1" s="117"/>
      <c r="AKX1" s="117"/>
      <c r="AKY1" s="117"/>
      <c r="AKZ1" s="117"/>
      <c r="ALA1" s="117"/>
      <c r="ALB1" s="117"/>
      <c r="ALC1" s="117"/>
      <c r="ALD1" s="117"/>
      <c r="ALE1" s="117"/>
      <c r="ALF1" s="117"/>
      <c r="ALG1" s="117"/>
      <c r="ALH1" s="117"/>
      <c r="ALI1" s="117"/>
      <c r="ALJ1" s="117"/>
      <c r="ALK1" s="117"/>
      <c r="ALL1" s="117"/>
      <c r="ALM1" s="117"/>
      <c r="ALN1" s="117"/>
      <c r="ALO1" s="117"/>
      <c r="ALP1" s="117"/>
      <c r="ALQ1" s="117"/>
      <c r="ALR1" s="117"/>
      <c r="ALS1" s="117"/>
      <c r="ALT1" s="117"/>
      <c r="ALU1" s="117"/>
      <c r="ALV1" s="117"/>
      <c r="ALW1" s="117"/>
      <c r="ALX1" s="117"/>
      <c r="ALY1" s="117"/>
      <c r="ALZ1" s="117"/>
      <c r="AMA1" s="117"/>
      <c r="AMB1" s="117"/>
      <c r="AMC1" s="117"/>
      <c r="AMD1" s="117"/>
      <c r="AME1" s="117"/>
      <c r="AMF1" s="117"/>
      <c r="AMG1" s="117"/>
      <c r="AMH1" s="117"/>
      <c r="AMI1" s="117"/>
      <c r="AMJ1" s="117"/>
      <c r="AMK1" s="117"/>
      <c r="AML1" s="117"/>
      <c r="AMM1" s="117"/>
      <c r="AMN1" s="117"/>
      <c r="AMO1" s="117"/>
      <c r="AMP1" s="117"/>
      <c r="AMQ1" s="117"/>
      <c r="AMR1" s="117"/>
      <c r="AMS1" s="117"/>
      <c r="AMT1" s="117"/>
      <c r="AMU1" s="117"/>
      <c r="AMV1" s="117"/>
      <c r="AMW1" s="117"/>
      <c r="AMX1" s="117"/>
      <c r="AMY1" s="117"/>
      <c r="AMZ1" s="117"/>
      <c r="ANA1" s="117"/>
      <c r="ANB1" s="117"/>
      <c r="ANC1" s="117"/>
      <c r="AND1" s="117"/>
      <c r="ANE1" s="117"/>
      <c r="ANF1" s="117"/>
      <c r="ANG1" s="117"/>
      <c r="ANH1" s="117"/>
      <c r="ANI1" s="117"/>
      <c r="ANJ1" s="117"/>
      <c r="ANK1" s="117"/>
      <c r="ANL1" s="117"/>
      <c r="ANM1" s="117"/>
      <c r="ANN1" s="117"/>
      <c r="ANO1" s="117"/>
      <c r="ANP1" s="117"/>
      <c r="ANQ1" s="117"/>
      <c r="ANR1" s="117"/>
      <c r="ANS1" s="117"/>
      <c r="ANT1" s="117"/>
      <c r="ANU1" s="117"/>
      <c r="ANV1" s="117"/>
      <c r="ANW1" s="117"/>
      <c r="ANX1" s="117"/>
      <c r="ANY1" s="117"/>
      <c r="ANZ1" s="117"/>
      <c r="AOA1" s="117"/>
      <c r="AOB1" s="117"/>
      <c r="AOC1" s="117"/>
      <c r="AOD1" s="117"/>
      <c r="AOE1" s="117"/>
      <c r="AOF1" s="117"/>
      <c r="AOG1" s="117"/>
      <c r="AOH1" s="117"/>
      <c r="AOI1" s="117"/>
      <c r="AOJ1" s="117"/>
      <c r="AOK1" s="117"/>
      <c r="AOL1" s="117"/>
      <c r="AOM1" s="117"/>
      <c r="AON1" s="117"/>
      <c r="AOO1" s="117"/>
      <c r="AOP1" s="117"/>
      <c r="AOQ1" s="117"/>
      <c r="AOR1" s="117"/>
      <c r="AOS1" s="117"/>
      <c r="AOT1" s="117"/>
      <c r="AOU1" s="117"/>
      <c r="AOV1" s="117"/>
      <c r="AOW1" s="117"/>
      <c r="AOX1" s="117"/>
      <c r="AOY1" s="117"/>
      <c r="AOZ1" s="117"/>
      <c r="APA1" s="117"/>
      <c r="APB1" s="117"/>
      <c r="APC1" s="117"/>
      <c r="APD1" s="117"/>
      <c r="APE1" s="117"/>
      <c r="APF1" s="117"/>
      <c r="APG1" s="117"/>
      <c r="APH1" s="117"/>
      <c r="API1" s="117"/>
      <c r="APJ1" s="117"/>
      <c r="APK1" s="117"/>
      <c r="APL1" s="117"/>
      <c r="APM1" s="117"/>
      <c r="APN1" s="117"/>
      <c r="APO1" s="117"/>
      <c r="APP1" s="117"/>
      <c r="APQ1" s="117"/>
      <c r="APR1" s="117"/>
      <c r="APS1" s="117"/>
      <c r="APT1" s="117"/>
      <c r="APU1" s="117"/>
      <c r="APV1" s="117"/>
      <c r="APW1" s="117"/>
      <c r="APX1" s="117"/>
      <c r="APY1" s="117"/>
      <c r="APZ1" s="117"/>
      <c r="AQA1" s="117"/>
      <c r="AQB1" s="117"/>
      <c r="AQC1" s="117"/>
      <c r="AQD1" s="117"/>
      <c r="AQE1" s="117"/>
      <c r="AQF1" s="117"/>
      <c r="AQG1" s="117"/>
      <c r="AQH1" s="117"/>
      <c r="AQI1" s="117"/>
      <c r="AQJ1" s="117"/>
      <c r="AQK1" s="117"/>
      <c r="AQL1" s="117"/>
      <c r="AQM1" s="117"/>
      <c r="AQN1" s="117"/>
      <c r="AQO1" s="117"/>
      <c r="AQP1" s="117"/>
      <c r="AQQ1" s="117"/>
      <c r="AQR1" s="117"/>
      <c r="AQS1" s="117"/>
      <c r="AQT1" s="117"/>
      <c r="AQU1" s="117"/>
      <c r="AQV1" s="117"/>
      <c r="AQW1" s="117"/>
      <c r="AQX1" s="117"/>
      <c r="AQY1" s="117"/>
      <c r="AQZ1" s="117"/>
      <c r="ARA1" s="117"/>
      <c r="ARB1" s="117"/>
      <c r="ARC1" s="117"/>
      <c r="ARD1" s="117"/>
      <c r="ARE1" s="117"/>
      <c r="ARF1" s="117"/>
      <c r="ARG1" s="117"/>
      <c r="ARH1" s="117"/>
      <c r="ARI1" s="117"/>
      <c r="ARJ1" s="117"/>
      <c r="ARK1" s="117"/>
      <c r="ARL1" s="117"/>
      <c r="ARM1" s="117"/>
      <c r="ARN1" s="117"/>
      <c r="ARO1" s="117"/>
      <c r="ARP1" s="117"/>
      <c r="ARQ1" s="117"/>
      <c r="ARR1" s="117"/>
      <c r="ARS1" s="117"/>
      <c r="ART1" s="117"/>
      <c r="ARU1" s="117"/>
      <c r="ARV1" s="117"/>
      <c r="ARW1" s="117"/>
      <c r="ARX1" s="117"/>
      <c r="ARY1" s="117"/>
      <c r="ARZ1" s="117"/>
      <c r="ASA1" s="117"/>
      <c r="ASB1" s="117"/>
      <c r="ASC1" s="117"/>
      <c r="ASD1" s="117"/>
      <c r="ASE1" s="117"/>
      <c r="ASF1" s="117"/>
      <c r="ASG1" s="117"/>
      <c r="ASH1" s="117"/>
      <c r="ASI1" s="117"/>
      <c r="ASJ1" s="117"/>
      <c r="ASK1" s="117"/>
      <c r="ASL1" s="117"/>
      <c r="ASM1" s="117"/>
      <c r="ASN1" s="117"/>
      <c r="ASO1" s="117"/>
      <c r="ASP1" s="117"/>
      <c r="ASQ1" s="117"/>
      <c r="ASR1" s="117"/>
      <c r="ASS1" s="117"/>
      <c r="AST1" s="117"/>
      <c r="ASU1" s="117"/>
      <c r="ASV1" s="117"/>
      <c r="ASW1" s="117"/>
      <c r="ASX1" s="117"/>
      <c r="ASY1" s="117"/>
      <c r="ASZ1" s="117"/>
      <c r="ATA1" s="117"/>
      <c r="ATB1" s="117"/>
      <c r="ATC1" s="117"/>
      <c r="ATD1" s="117"/>
      <c r="ATE1" s="117"/>
      <c r="ATF1" s="117"/>
      <c r="ATG1" s="117"/>
      <c r="ATH1" s="117"/>
      <c r="ATI1" s="117"/>
      <c r="ATJ1" s="117"/>
      <c r="ATK1" s="117"/>
      <c r="ATL1" s="117"/>
      <c r="ATM1" s="117"/>
      <c r="ATN1" s="117"/>
      <c r="ATO1" s="117"/>
      <c r="ATP1" s="117"/>
      <c r="ATQ1" s="117"/>
      <c r="ATR1" s="117"/>
      <c r="ATS1" s="117"/>
      <c r="ATT1" s="117"/>
      <c r="ATU1" s="117"/>
      <c r="ATV1" s="117"/>
      <c r="ATW1" s="117"/>
      <c r="ATX1" s="117"/>
      <c r="ATY1" s="117"/>
      <c r="ATZ1" s="117"/>
      <c r="AUA1" s="117"/>
      <c r="AUB1" s="117"/>
      <c r="AUC1" s="117"/>
      <c r="AUD1" s="117"/>
      <c r="AUE1" s="117"/>
      <c r="AUF1" s="117"/>
      <c r="AUG1" s="117"/>
      <c r="AUH1" s="117"/>
      <c r="AUI1" s="117"/>
      <c r="AUJ1" s="117"/>
      <c r="AUK1" s="117"/>
      <c r="AUL1" s="117"/>
      <c r="AUM1" s="117"/>
      <c r="AUN1" s="117"/>
      <c r="AUO1" s="117"/>
      <c r="AUP1" s="117"/>
      <c r="AUQ1" s="117"/>
      <c r="AUR1" s="117"/>
      <c r="AUS1" s="117"/>
      <c r="AUT1" s="117"/>
      <c r="AUU1" s="117"/>
      <c r="AUV1" s="117"/>
      <c r="AUW1" s="117"/>
      <c r="AUX1" s="117"/>
      <c r="AUY1" s="117"/>
      <c r="AUZ1" s="117"/>
      <c r="AVA1" s="117"/>
      <c r="AVB1" s="117"/>
      <c r="AVC1" s="117"/>
      <c r="AVD1" s="117"/>
      <c r="AVE1" s="117"/>
      <c r="AVF1" s="117"/>
      <c r="AVG1" s="117"/>
      <c r="AVH1" s="117"/>
      <c r="AVI1" s="117"/>
      <c r="AVJ1" s="117"/>
      <c r="AVK1" s="117"/>
      <c r="AVL1" s="117"/>
      <c r="AVM1" s="117"/>
      <c r="AVN1" s="117"/>
      <c r="AVO1" s="117"/>
      <c r="AVP1" s="117"/>
      <c r="AVQ1" s="117"/>
      <c r="AVR1" s="117"/>
      <c r="AVS1" s="117"/>
      <c r="AVT1" s="117"/>
      <c r="AVU1" s="117"/>
      <c r="AVV1" s="117"/>
      <c r="AVW1" s="117"/>
      <c r="AVX1" s="117"/>
      <c r="AVY1" s="117"/>
      <c r="AVZ1" s="117"/>
      <c r="AWA1" s="117"/>
      <c r="AWB1" s="117"/>
      <c r="AWC1" s="117"/>
      <c r="AWD1" s="117"/>
      <c r="AWE1" s="117"/>
      <c r="AWF1" s="117"/>
      <c r="AWG1" s="117"/>
      <c r="AWH1" s="117"/>
      <c r="AWI1" s="117"/>
      <c r="AWJ1" s="117"/>
      <c r="AWK1" s="117"/>
      <c r="AWL1" s="117"/>
      <c r="AWM1" s="117"/>
      <c r="AWN1" s="117"/>
      <c r="AWO1" s="117"/>
      <c r="AWP1" s="117"/>
      <c r="AWQ1" s="117"/>
      <c r="AWR1" s="117"/>
      <c r="AWS1" s="117"/>
      <c r="AWT1" s="117"/>
      <c r="AWU1" s="117"/>
      <c r="AWV1" s="117"/>
      <c r="AWW1" s="117"/>
      <c r="AWX1" s="117"/>
      <c r="AWY1" s="117"/>
      <c r="AWZ1" s="117"/>
      <c r="AXA1" s="117"/>
      <c r="AXB1" s="117"/>
      <c r="AXC1" s="117"/>
      <c r="AXD1" s="117"/>
      <c r="AXE1" s="117"/>
      <c r="AXF1" s="117"/>
      <c r="AXG1" s="117"/>
      <c r="AXH1" s="117"/>
      <c r="AXI1" s="117"/>
      <c r="AXJ1" s="117"/>
      <c r="AXK1" s="117"/>
      <c r="AXL1" s="117"/>
      <c r="AXM1" s="117"/>
      <c r="AXN1" s="117"/>
      <c r="AXO1" s="117"/>
      <c r="AXP1" s="117"/>
      <c r="AXQ1" s="117"/>
      <c r="AXR1" s="117"/>
      <c r="AXS1" s="117"/>
      <c r="AXT1" s="117"/>
      <c r="AXU1" s="117"/>
      <c r="AXV1" s="117"/>
      <c r="AXW1" s="117"/>
      <c r="AXX1" s="117"/>
      <c r="AXY1" s="117"/>
      <c r="AXZ1" s="117"/>
      <c r="AYA1" s="117"/>
      <c r="AYB1" s="117"/>
      <c r="AYC1" s="117"/>
      <c r="AYD1" s="117"/>
      <c r="AYE1" s="117"/>
      <c r="AYF1" s="117"/>
      <c r="AYG1" s="117"/>
      <c r="AYH1" s="117"/>
      <c r="AYI1" s="117"/>
      <c r="AYJ1" s="117"/>
      <c r="AYK1" s="117"/>
      <c r="AYL1" s="117"/>
      <c r="AYM1" s="117"/>
      <c r="AYN1" s="117"/>
      <c r="AYO1" s="117"/>
      <c r="AYP1" s="117"/>
      <c r="AYQ1" s="117"/>
      <c r="AYR1" s="117"/>
      <c r="AYS1" s="117"/>
      <c r="AYT1" s="117"/>
      <c r="AYU1" s="117"/>
      <c r="AYV1" s="117"/>
      <c r="AYW1" s="117"/>
      <c r="AYX1" s="117"/>
      <c r="AYY1" s="117"/>
      <c r="AYZ1" s="117"/>
      <c r="AZA1" s="117"/>
      <c r="AZB1" s="117"/>
      <c r="AZC1" s="117"/>
      <c r="AZD1" s="117"/>
      <c r="AZE1" s="117"/>
      <c r="AZF1" s="117"/>
      <c r="AZG1" s="117"/>
      <c r="AZH1" s="117"/>
      <c r="AZI1" s="117"/>
      <c r="AZJ1" s="117"/>
      <c r="AZK1" s="117"/>
      <c r="AZL1" s="117"/>
      <c r="AZM1" s="117"/>
      <c r="AZN1" s="117"/>
      <c r="AZO1" s="117"/>
      <c r="AZP1" s="117"/>
      <c r="AZQ1" s="117"/>
      <c r="AZR1" s="117"/>
      <c r="AZS1" s="117"/>
      <c r="AZT1" s="117"/>
      <c r="AZU1" s="117"/>
      <c r="AZV1" s="117"/>
      <c r="AZW1" s="117"/>
      <c r="AZX1" s="117"/>
      <c r="AZY1" s="117"/>
      <c r="AZZ1" s="117"/>
      <c r="BAA1" s="117"/>
      <c r="BAB1" s="117"/>
      <c r="BAC1" s="117"/>
      <c r="BAD1" s="117"/>
      <c r="BAE1" s="117"/>
      <c r="BAF1" s="117"/>
      <c r="BAG1" s="117"/>
      <c r="BAH1" s="117"/>
      <c r="BAI1" s="117"/>
      <c r="BAJ1" s="117"/>
      <c r="BAK1" s="117"/>
      <c r="BAL1" s="117"/>
      <c r="BAM1" s="117"/>
      <c r="BAN1" s="117"/>
      <c r="BAO1" s="117"/>
      <c r="BAP1" s="117"/>
      <c r="BAQ1" s="117"/>
      <c r="BAR1" s="117"/>
      <c r="BAS1" s="117"/>
      <c r="BAT1" s="117"/>
      <c r="BAU1" s="117"/>
      <c r="BAV1" s="117"/>
      <c r="BAW1" s="117"/>
      <c r="BAX1" s="117"/>
      <c r="BAY1" s="117"/>
      <c r="BAZ1" s="117"/>
      <c r="BBA1" s="117"/>
      <c r="BBB1" s="117"/>
      <c r="BBC1" s="117"/>
      <c r="BBD1" s="117"/>
      <c r="BBE1" s="117"/>
      <c r="BBF1" s="117"/>
      <c r="BBG1" s="117"/>
      <c r="BBH1" s="117"/>
      <c r="BBI1" s="117"/>
      <c r="BBJ1" s="117"/>
      <c r="BBK1" s="117"/>
      <c r="BBL1" s="117"/>
      <c r="BBM1" s="117"/>
      <c r="BBN1" s="117"/>
      <c r="BBO1" s="117"/>
      <c r="BBP1" s="117"/>
      <c r="BBQ1" s="117"/>
      <c r="BBR1" s="117"/>
      <c r="BBS1" s="117"/>
      <c r="BBT1" s="117"/>
      <c r="BBU1" s="117"/>
      <c r="BBV1" s="117"/>
      <c r="BBW1" s="117"/>
      <c r="BBX1" s="117"/>
      <c r="BBY1" s="117"/>
      <c r="BBZ1" s="117"/>
      <c r="BCA1" s="117"/>
      <c r="BCB1" s="117"/>
      <c r="BCC1" s="117"/>
      <c r="BCD1" s="117"/>
      <c r="BCE1" s="117"/>
      <c r="BCF1" s="117"/>
      <c r="BCG1" s="117"/>
      <c r="BCH1" s="117"/>
      <c r="BCI1" s="117"/>
      <c r="BCJ1" s="117"/>
      <c r="BCK1" s="117"/>
      <c r="BCL1" s="117"/>
      <c r="BCM1" s="117"/>
      <c r="BCN1" s="117"/>
      <c r="BCO1" s="117"/>
      <c r="BCP1" s="117"/>
      <c r="BCQ1" s="117"/>
      <c r="BCR1" s="117"/>
      <c r="BCS1" s="117"/>
      <c r="BCT1" s="117"/>
      <c r="BCU1" s="117"/>
      <c r="BCV1" s="117"/>
      <c r="BCW1" s="117"/>
      <c r="BCX1" s="117"/>
      <c r="BCY1" s="117"/>
      <c r="BCZ1" s="117"/>
      <c r="BDA1" s="117"/>
      <c r="BDB1" s="117"/>
      <c r="BDC1" s="117"/>
      <c r="BDD1" s="117"/>
      <c r="BDE1" s="117"/>
      <c r="BDF1" s="117"/>
      <c r="BDG1" s="117"/>
      <c r="BDH1" s="117"/>
      <c r="BDI1" s="117"/>
      <c r="BDJ1" s="117"/>
      <c r="BDK1" s="117"/>
      <c r="BDL1" s="117"/>
      <c r="BDM1" s="117"/>
      <c r="BDN1" s="117"/>
      <c r="BDO1" s="117"/>
      <c r="BDP1" s="117"/>
      <c r="BDQ1" s="117"/>
      <c r="BDR1" s="117"/>
      <c r="BDS1" s="117"/>
      <c r="BDT1" s="117"/>
      <c r="BDU1" s="117"/>
      <c r="BDV1" s="117"/>
      <c r="BDW1" s="117"/>
      <c r="BDX1" s="117"/>
      <c r="BDY1" s="117"/>
      <c r="BDZ1" s="117"/>
      <c r="BEA1" s="117"/>
      <c r="BEB1" s="117"/>
      <c r="BEC1" s="117"/>
      <c r="BED1" s="117"/>
      <c r="BEE1" s="117"/>
      <c r="BEF1" s="117"/>
      <c r="BEG1" s="117"/>
      <c r="BEH1" s="117"/>
      <c r="BEI1" s="117"/>
      <c r="BEJ1" s="117"/>
      <c r="BEK1" s="117"/>
      <c r="BEL1" s="117"/>
      <c r="BEM1" s="117"/>
      <c r="BEN1" s="117"/>
      <c r="BEO1" s="117"/>
      <c r="BEP1" s="117"/>
      <c r="BEQ1" s="117"/>
      <c r="BER1" s="117"/>
      <c r="BES1" s="117"/>
      <c r="BET1" s="117"/>
      <c r="BEU1" s="117"/>
      <c r="BEV1" s="117"/>
      <c r="BEW1" s="117"/>
      <c r="BEX1" s="117"/>
      <c r="BEY1" s="117"/>
      <c r="BEZ1" s="117"/>
      <c r="BFA1" s="117"/>
      <c r="BFB1" s="117"/>
      <c r="BFC1" s="117"/>
      <c r="BFD1" s="117"/>
      <c r="BFE1" s="117"/>
      <c r="BFF1" s="117"/>
      <c r="BFG1" s="117"/>
      <c r="BFH1" s="117"/>
      <c r="BFI1" s="117"/>
      <c r="BFJ1" s="117"/>
      <c r="BFK1" s="117"/>
      <c r="BFL1" s="117"/>
      <c r="BFM1" s="117"/>
      <c r="BFN1" s="117"/>
      <c r="BFO1" s="117"/>
      <c r="BFP1" s="117"/>
      <c r="BFQ1" s="117"/>
      <c r="BFR1" s="117"/>
      <c r="BFS1" s="117"/>
      <c r="BFT1" s="117"/>
      <c r="BFU1" s="117"/>
      <c r="BFV1" s="117"/>
      <c r="BFW1" s="117"/>
      <c r="BFX1" s="117"/>
      <c r="BFY1" s="117"/>
      <c r="BFZ1" s="117"/>
      <c r="BGA1" s="117"/>
      <c r="BGB1" s="117"/>
      <c r="BGC1" s="117"/>
      <c r="BGD1" s="117"/>
      <c r="BGE1" s="117"/>
      <c r="BGF1" s="117"/>
      <c r="BGG1" s="117"/>
      <c r="BGH1" s="117"/>
      <c r="BGI1" s="117"/>
      <c r="BGJ1" s="117"/>
      <c r="BGK1" s="117"/>
      <c r="BGL1" s="117"/>
      <c r="BGM1" s="117"/>
      <c r="BGN1" s="117"/>
      <c r="BGO1" s="117"/>
      <c r="BGP1" s="117"/>
      <c r="BGQ1" s="117"/>
      <c r="BGR1" s="117"/>
      <c r="BGS1" s="117"/>
      <c r="BGT1" s="117"/>
      <c r="BGU1" s="117"/>
      <c r="BGV1" s="117"/>
      <c r="BGW1" s="117"/>
      <c r="BGX1" s="117"/>
      <c r="BGY1" s="117"/>
      <c r="BGZ1" s="117"/>
      <c r="BHA1" s="117"/>
      <c r="BHB1" s="117"/>
      <c r="BHC1" s="117"/>
      <c r="BHD1" s="117"/>
      <c r="BHE1" s="117"/>
      <c r="BHF1" s="117"/>
      <c r="BHG1" s="117"/>
      <c r="BHH1" s="117"/>
      <c r="BHI1" s="117"/>
      <c r="BHJ1" s="117"/>
      <c r="BHK1" s="117"/>
      <c r="BHL1" s="117"/>
      <c r="BHM1" s="117"/>
      <c r="BHN1" s="117"/>
      <c r="BHO1" s="117"/>
      <c r="BHP1" s="117"/>
      <c r="BHQ1" s="117"/>
      <c r="BHR1" s="117"/>
      <c r="BHS1" s="117"/>
      <c r="BHT1" s="117"/>
      <c r="BHU1" s="117"/>
      <c r="BHV1" s="117"/>
      <c r="BHW1" s="117"/>
      <c r="BHX1" s="117"/>
      <c r="BHY1" s="117"/>
      <c r="BHZ1" s="117"/>
      <c r="BIA1" s="117"/>
      <c r="BIB1" s="117"/>
      <c r="BIC1" s="117"/>
      <c r="BID1" s="117"/>
      <c r="BIE1" s="117"/>
      <c r="BIF1" s="117"/>
      <c r="BIG1" s="117"/>
      <c r="BIH1" s="117"/>
      <c r="BII1" s="117"/>
      <c r="BIJ1" s="117"/>
      <c r="BIK1" s="117"/>
      <c r="BIL1" s="117"/>
      <c r="BIM1" s="117"/>
      <c r="BIN1" s="117"/>
      <c r="BIO1" s="117"/>
      <c r="BIP1" s="117"/>
      <c r="BIQ1" s="117"/>
      <c r="BIR1" s="117"/>
      <c r="BIS1" s="117"/>
      <c r="BIT1" s="117"/>
      <c r="BIU1" s="117"/>
      <c r="BIV1" s="117"/>
      <c r="BIW1" s="117"/>
      <c r="BIX1" s="117"/>
      <c r="BIY1" s="117"/>
      <c r="BIZ1" s="117"/>
      <c r="BJA1" s="117"/>
      <c r="BJB1" s="117"/>
      <c r="BJC1" s="117"/>
      <c r="BJD1" s="117"/>
      <c r="BJE1" s="117"/>
      <c r="BJF1" s="117"/>
      <c r="BJG1" s="117"/>
      <c r="BJH1" s="117"/>
      <c r="BJI1" s="117"/>
      <c r="BJJ1" s="117"/>
      <c r="BJK1" s="117"/>
      <c r="BJL1" s="117"/>
      <c r="BJM1" s="117"/>
      <c r="BJN1" s="117"/>
      <c r="BJO1" s="117"/>
      <c r="BJP1" s="117"/>
      <c r="BJQ1" s="117"/>
      <c r="BJR1" s="117"/>
      <c r="BJS1" s="117"/>
      <c r="BJT1" s="117"/>
      <c r="BJU1" s="117"/>
      <c r="BJV1" s="117"/>
      <c r="BJW1" s="117"/>
      <c r="BJX1" s="117"/>
      <c r="BJY1" s="117"/>
      <c r="BJZ1" s="117"/>
      <c r="BKA1" s="117"/>
      <c r="BKB1" s="117"/>
      <c r="BKC1" s="117"/>
      <c r="BKD1" s="117"/>
      <c r="BKE1" s="117"/>
      <c r="BKF1" s="117"/>
      <c r="BKG1" s="117"/>
      <c r="BKH1" s="117"/>
      <c r="BKI1" s="117"/>
      <c r="BKJ1" s="117"/>
      <c r="BKK1" s="117"/>
      <c r="BKL1" s="117"/>
      <c r="BKM1" s="117"/>
      <c r="BKN1" s="117"/>
      <c r="BKO1" s="117"/>
      <c r="BKP1" s="117"/>
      <c r="BKQ1" s="117"/>
      <c r="BKR1" s="117"/>
      <c r="BKS1" s="117"/>
      <c r="BKT1" s="117"/>
      <c r="BKU1" s="117"/>
      <c r="BKV1" s="117"/>
      <c r="BKW1" s="117"/>
      <c r="BKX1" s="117"/>
      <c r="BKY1" s="117"/>
      <c r="BKZ1" s="117"/>
      <c r="BLA1" s="117"/>
      <c r="BLB1" s="117"/>
      <c r="BLC1" s="117"/>
      <c r="BLD1" s="117"/>
      <c r="BLE1" s="117"/>
      <c r="BLF1" s="117"/>
      <c r="BLG1" s="117"/>
      <c r="BLH1" s="117"/>
      <c r="BLI1" s="117"/>
      <c r="BLJ1" s="117"/>
      <c r="BLK1" s="117"/>
      <c r="BLL1" s="117"/>
      <c r="BLM1" s="117"/>
      <c r="BLN1" s="117"/>
      <c r="BLO1" s="117"/>
      <c r="BLP1" s="117"/>
      <c r="BLQ1" s="117"/>
      <c r="BLR1" s="117"/>
      <c r="BLS1" s="117"/>
      <c r="BLT1" s="117"/>
      <c r="BLU1" s="117"/>
      <c r="BLV1" s="117"/>
      <c r="BLW1" s="117"/>
      <c r="BLX1" s="117"/>
      <c r="BLY1" s="117"/>
      <c r="BLZ1" s="117"/>
      <c r="BMA1" s="117"/>
      <c r="BMB1" s="117"/>
      <c r="BMC1" s="117"/>
      <c r="BMD1" s="117"/>
      <c r="BME1" s="117"/>
      <c r="BMF1" s="117"/>
      <c r="BMG1" s="117"/>
      <c r="BMH1" s="117"/>
      <c r="BMI1" s="117"/>
      <c r="BMJ1" s="117"/>
      <c r="BMK1" s="117"/>
      <c r="BML1" s="117"/>
      <c r="BMM1" s="117"/>
      <c r="BMN1" s="117"/>
      <c r="BMO1" s="117"/>
      <c r="BMP1" s="117"/>
      <c r="BMQ1" s="117"/>
      <c r="BMR1" s="117"/>
      <c r="BMS1" s="117"/>
      <c r="BMT1" s="117"/>
      <c r="BMU1" s="117"/>
      <c r="BMV1" s="117"/>
      <c r="BMW1" s="117"/>
      <c r="BMX1" s="117"/>
      <c r="BMY1" s="117"/>
      <c r="BMZ1" s="117"/>
      <c r="BNA1" s="117"/>
      <c r="BNB1" s="117"/>
      <c r="BNC1" s="117"/>
      <c r="BND1" s="117"/>
      <c r="BNE1" s="117"/>
      <c r="BNF1" s="117"/>
      <c r="BNG1" s="117"/>
      <c r="BNH1" s="117"/>
      <c r="BNI1" s="117"/>
      <c r="BNJ1" s="117"/>
      <c r="BNK1" s="117"/>
      <c r="BNL1" s="117"/>
      <c r="BNM1" s="117"/>
      <c r="BNN1" s="117"/>
      <c r="BNO1" s="117"/>
      <c r="BNP1" s="117"/>
      <c r="BNQ1" s="117"/>
      <c r="BNR1" s="117"/>
      <c r="BNS1" s="117"/>
      <c r="BNT1" s="117"/>
      <c r="BNU1" s="117"/>
      <c r="BNV1" s="117"/>
      <c r="BNW1" s="117"/>
      <c r="BNX1" s="117"/>
      <c r="BNY1" s="117"/>
      <c r="BNZ1" s="117"/>
      <c r="BOA1" s="117"/>
      <c r="BOB1" s="117"/>
      <c r="BOC1" s="117"/>
      <c r="BOD1" s="117"/>
      <c r="BOE1" s="117"/>
      <c r="BOF1" s="117"/>
      <c r="BOG1" s="117"/>
      <c r="BOH1" s="117"/>
      <c r="BOI1" s="117"/>
      <c r="BOJ1" s="117"/>
      <c r="BOK1" s="117"/>
      <c r="BOL1" s="117"/>
      <c r="BOM1" s="117"/>
      <c r="BON1" s="117"/>
      <c r="BOO1" s="117"/>
      <c r="BOP1" s="117"/>
      <c r="BOQ1" s="117"/>
      <c r="BOR1" s="117"/>
      <c r="BOS1" s="117"/>
      <c r="BOT1" s="117"/>
      <c r="BOU1" s="117"/>
      <c r="BOV1" s="117"/>
      <c r="BOW1" s="117"/>
      <c r="BOX1" s="117"/>
      <c r="BOY1" s="117"/>
      <c r="BOZ1" s="117"/>
      <c r="BPA1" s="117"/>
      <c r="BPB1" s="117"/>
      <c r="BPC1" s="117"/>
      <c r="BPD1" s="117"/>
      <c r="BPE1" s="117"/>
      <c r="BPF1" s="117"/>
      <c r="BPG1" s="117"/>
      <c r="BPH1" s="117"/>
      <c r="BPI1" s="117"/>
      <c r="BPJ1" s="117"/>
      <c r="BPK1" s="117"/>
      <c r="BPL1" s="117"/>
      <c r="BPM1" s="117"/>
      <c r="BPN1" s="117"/>
      <c r="BPO1" s="117"/>
      <c r="BPP1" s="117"/>
      <c r="BPQ1" s="117"/>
      <c r="BPR1" s="117"/>
      <c r="BPS1" s="117"/>
      <c r="BPT1" s="117"/>
      <c r="BPU1" s="117"/>
      <c r="BPV1" s="117"/>
      <c r="BPW1" s="117"/>
      <c r="BPX1" s="117"/>
      <c r="BPY1" s="117"/>
      <c r="BPZ1" s="117"/>
      <c r="BQA1" s="117"/>
      <c r="BQB1" s="117"/>
      <c r="BQC1" s="117"/>
      <c r="BQD1" s="117"/>
      <c r="BQE1" s="117"/>
      <c r="BQF1" s="117"/>
      <c r="BQG1" s="117"/>
      <c r="BQH1" s="117"/>
      <c r="BQI1" s="117"/>
      <c r="BQJ1" s="117"/>
      <c r="BQK1" s="117"/>
      <c r="BQL1" s="117"/>
      <c r="BQM1" s="117"/>
      <c r="BQN1" s="117"/>
      <c r="BQO1" s="117"/>
      <c r="BQP1" s="117"/>
      <c r="BQQ1" s="117"/>
      <c r="BQR1" s="117"/>
      <c r="BQS1" s="117"/>
      <c r="BQT1" s="117"/>
      <c r="BQU1" s="117"/>
      <c r="BQV1" s="117"/>
      <c r="BQW1" s="117"/>
      <c r="BQX1" s="117"/>
      <c r="BQY1" s="117"/>
      <c r="BQZ1" s="117"/>
      <c r="BRA1" s="117"/>
      <c r="BRB1" s="117"/>
      <c r="BRC1" s="117"/>
      <c r="BRD1" s="117"/>
      <c r="BRE1" s="117"/>
      <c r="BRF1" s="117"/>
      <c r="BRG1" s="117"/>
      <c r="BRH1" s="117"/>
      <c r="BRI1" s="117"/>
      <c r="BRJ1" s="117"/>
      <c r="BRK1" s="117"/>
      <c r="BRL1" s="117"/>
      <c r="BRM1" s="117"/>
      <c r="BRN1" s="117"/>
      <c r="BRO1" s="117"/>
      <c r="BRP1" s="117"/>
      <c r="BRQ1" s="117"/>
      <c r="BRR1" s="117"/>
      <c r="BRS1" s="117"/>
      <c r="BRT1" s="117"/>
      <c r="BRU1" s="117"/>
      <c r="BRV1" s="117"/>
      <c r="BRW1" s="117"/>
      <c r="BRX1" s="117"/>
      <c r="BRY1" s="117"/>
      <c r="BRZ1" s="117"/>
      <c r="BSA1" s="117"/>
      <c r="BSB1" s="117"/>
      <c r="BSC1" s="117"/>
      <c r="BSD1" s="117"/>
      <c r="BSE1" s="117"/>
      <c r="BSF1" s="117"/>
      <c r="BSG1" s="117"/>
      <c r="BSH1" s="117"/>
      <c r="BSI1" s="117"/>
      <c r="BSJ1" s="117"/>
      <c r="BSK1" s="117"/>
      <c r="BSL1" s="117"/>
      <c r="BSM1" s="117"/>
      <c r="BSN1" s="117"/>
      <c r="BSO1" s="117"/>
      <c r="BSP1" s="117"/>
      <c r="BSQ1" s="117"/>
      <c r="BSR1" s="117"/>
      <c r="BSS1" s="117"/>
      <c r="BST1" s="117"/>
      <c r="BSU1" s="117"/>
      <c r="BSV1" s="117"/>
      <c r="BSW1" s="117"/>
      <c r="BSX1" s="117"/>
      <c r="BSY1" s="117"/>
      <c r="BSZ1" s="117"/>
      <c r="BTA1" s="117"/>
      <c r="BTB1" s="117"/>
      <c r="BTC1" s="117"/>
      <c r="BTD1" s="117"/>
      <c r="BTE1" s="117"/>
      <c r="BTF1" s="117"/>
      <c r="BTG1" s="117"/>
      <c r="BTH1" s="117"/>
      <c r="BTI1" s="117"/>
      <c r="BTJ1" s="117"/>
      <c r="BTK1" s="117"/>
      <c r="BTL1" s="117"/>
      <c r="BTM1" s="117"/>
      <c r="BTN1" s="117"/>
      <c r="BTO1" s="117"/>
      <c r="BTP1" s="117"/>
      <c r="BTQ1" s="117"/>
      <c r="BTR1" s="117"/>
      <c r="BTS1" s="117"/>
      <c r="BTT1" s="117"/>
      <c r="BTU1" s="117"/>
      <c r="BTV1" s="117"/>
      <c r="BTW1" s="117"/>
      <c r="BTX1" s="117"/>
      <c r="BTY1" s="117"/>
      <c r="BTZ1" s="117"/>
      <c r="BUA1" s="117"/>
      <c r="BUB1" s="117"/>
      <c r="BUC1" s="117"/>
      <c r="BUD1" s="117"/>
      <c r="BUE1" s="117"/>
      <c r="BUF1" s="117"/>
      <c r="BUG1" s="117"/>
      <c r="BUH1" s="117"/>
      <c r="BUI1" s="117"/>
      <c r="BUJ1" s="117"/>
      <c r="BUK1" s="117"/>
      <c r="BUL1" s="117"/>
      <c r="BUM1" s="117"/>
      <c r="BUN1" s="117"/>
      <c r="BUO1" s="117"/>
      <c r="BUP1" s="117"/>
      <c r="BUQ1" s="117"/>
      <c r="BUR1" s="117"/>
      <c r="BUS1" s="117"/>
      <c r="BUT1" s="117"/>
      <c r="BUU1" s="117"/>
      <c r="BUV1" s="117"/>
      <c r="BUW1" s="117"/>
      <c r="BUX1" s="117"/>
      <c r="BUY1" s="117"/>
      <c r="BUZ1" s="117"/>
      <c r="BVA1" s="117"/>
      <c r="BVB1" s="117"/>
      <c r="BVC1" s="117"/>
      <c r="BVD1" s="117"/>
      <c r="BVE1" s="117"/>
      <c r="BVF1" s="117"/>
      <c r="BVG1" s="117"/>
      <c r="BVH1" s="117"/>
      <c r="BVI1" s="117"/>
      <c r="BVJ1" s="117"/>
      <c r="BVK1" s="117"/>
      <c r="BVL1" s="117"/>
      <c r="BVM1" s="117"/>
      <c r="BVN1" s="117"/>
      <c r="BVO1" s="117"/>
      <c r="BVP1" s="117"/>
      <c r="BVQ1" s="117"/>
      <c r="BVR1" s="117"/>
      <c r="BVS1" s="117"/>
      <c r="BVT1" s="117"/>
      <c r="BVU1" s="117"/>
      <c r="BVV1" s="117"/>
      <c r="BVW1" s="117"/>
      <c r="BVX1" s="117"/>
      <c r="BVY1" s="117"/>
      <c r="BVZ1" s="117"/>
      <c r="BWA1" s="117"/>
      <c r="BWB1" s="117"/>
      <c r="BWC1" s="117"/>
      <c r="BWD1" s="117"/>
      <c r="BWE1" s="117"/>
      <c r="BWF1" s="117"/>
      <c r="BWG1" s="117"/>
      <c r="BWH1" s="117"/>
      <c r="BWI1" s="117"/>
      <c r="BWJ1" s="117"/>
      <c r="BWK1" s="117"/>
      <c r="BWL1" s="117"/>
      <c r="BWM1" s="117"/>
      <c r="BWN1" s="117"/>
      <c r="BWO1" s="117"/>
      <c r="BWP1" s="117"/>
      <c r="BWQ1" s="117"/>
      <c r="BWR1" s="117"/>
      <c r="BWS1" s="117"/>
      <c r="BWT1" s="117"/>
      <c r="BWU1" s="117"/>
      <c r="BWV1" s="117"/>
      <c r="BWW1" s="117"/>
      <c r="BWX1" s="117"/>
      <c r="BWY1" s="117"/>
      <c r="BWZ1" s="117"/>
      <c r="BXA1" s="117"/>
      <c r="BXB1" s="117"/>
      <c r="BXC1" s="117"/>
      <c r="BXD1" s="117"/>
      <c r="BXE1" s="117"/>
      <c r="BXF1" s="117"/>
      <c r="BXG1" s="117"/>
      <c r="BXH1" s="117"/>
      <c r="BXI1" s="117"/>
      <c r="BXJ1" s="117"/>
      <c r="BXK1" s="117"/>
      <c r="BXL1" s="117"/>
      <c r="BXM1" s="117"/>
      <c r="BXN1" s="117"/>
      <c r="BXO1" s="117"/>
      <c r="BXP1" s="117"/>
      <c r="BXQ1" s="117"/>
      <c r="BXR1" s="117"/>
      <c r="BXS1" s="117"/>
      <c r="BXT1" s="117"/>
      <c r="BXU1" s="117"/>
      <c r="BXV1" s="117"/>
      <c r="BXW1" s="117"/>
      <c r="BXX1" s="117"/>
      <c r="BXY1" s="117"/>
      <c r="BXZ1" s="117"/>
      <c r="BYA1" s="117"/>
      <c r="BYB1" s="117"/>
      <c r="BYC1" s="117"/>
      <c r="BYD1" s="117"/>
      <c r="BYE1" s="117"/>
      <c r="BYF1" s="117"/>
      <c r="BYG1" s="117"/>
      <c r="BYH1" s="117"/>
      <c r="BYI1" s="117"/>
      <c r="BYJ1" s="117"/>
      <c r="BYK1" s="117"/>
      <c r="BYL1" s="117"/>
      <c r="BYM1" s="117"/>
      <c r="BYN1" s="117"/>
      <c r="BYO1" s="117"/>
      <c r="BYP1" s="117"/>
      <c r="BYQ1" s="117"/>
      <c r="BYR1" s="117"/>
      <c r="BYS1" s="117"/>
      <c r="BYT1" s="117"/>
      <c r="BYU1" s="117"/>
      <c r="BYV1" s="117"/>
      <c r="BYW1" s="117"/>
      <c r="BYX1" s="117"/>
      <c r="BYY1" s="117"/>
      <c r="BYZ1" s="117"/>
      <c r="BZA1" s="117"/>
      <c r="BZB1" s="117"/>
      <c r="BZC1" s="117"/>
      <c r="BZD1" s="117"/>
      <c r="BZE1" s="117"/>
      <c r="BZF1" s="117"/>
      <c r="BZG1" s="117"/>
      <c r="BZH1" s="117"/>
      <c r="BZI1" s="117"/>
      <c r="BZJ1" s="117"/>
      <c r="BZK1" s="117"/>
      <c r="BZL1" s="117"/>
      <c r="BZM1" s="117"/>
      <c r="BZN1" s="117"/>
      <c r="BZO1" s="117"/>
      <c r="BZP1" s="117"/>
      <c r="BZQ1" s="117"/>
      <c r="BZR1" s="117"/>
      <c r="BZS1" s="117"/>
      <c r="BZT1" s="117"/>
      <c r="BZU1" s="117"/>
      <c r="BZV1" s="117"/>
      <c r="BZW1" s="117"/>
      <c r="BZX1" s="117"/>
      <c r="BZY1" s="117"/>
      <c r="BZZ1" s="117"/>
      <c r="CAA1" s="117"/>
      <c r="CAB1" s="117"/>
      <c r="CAC1" s="117"/>
      <c r="CAD1" s="117"/>
      <c r="CAE1" s="117"/>
      <c r="CAF1" s="117"/>
      <c r="CAG1" s="117"/>
      <c r="CAH1" s="117"/>
      <c r="CAI1" s="117"/>
      <c r="CAJ1" s="117"/>
      <c r="CAK1" s="117"/>
      <c r="CAL1" s="117"/>
      <c r="CAM1" s="117"/>
      <c r="CAN1" s="117"/>
      <c r="CAO1" s="117"/>
      <c r="CAP1" s="117"/>
      <c r="CAQ1" s="117"/>
      <c r="CAR1" s="117"/>
      <c r="CAS1" s="117"/>
      <c r="CAT1" s="117"/>
      <c r="CAU1" s="117"/>
      <c r="CAV1" s="117"/>
      <c r="CAW1" s="117"/>
      <c r="CAX1" s="117"/>
      <c r="CAY1" s="117"/>
      <c r="CAZ1" s="117"/>
      <c r="CBA1" s="117"/>
      <c r="CBB1" s="117"/>
      <c r="CBC1" s="117"/>
      <c r="CBD1" s="117"/>
      <c r="CBE1" s="117"/>
      <c r="CBF1" s="117"/>
      <c r="CBG1" s="117"/>
      <c r="CBH1" s="117"/>
      <c r="CBI1" s="117"/>
      <c r="CBJ1" s="117"/>
      <c r="CBK1" s="117"/>
      <c r="CBL1" s="117"/>
      <c r="CBM1" s="117"/>
      <c r="CBN1" s="117"/>
      <c r="CBO1" s="117"/>
      <c r="CBP1" s="117"/>
      <c r="CBQ1" s="117"/>
      <c r="CBR1" s="117"/>
      <c r="CBS1" s="117"/>
      <c r="CBT1" s="117"/>
      <c r="CBU1" s="117"/>
      <c r="CBV1" s="117"/>
      <c r="CBW1" s="117"/>
      <c r="CBX1" s="117"/>
      <c r="CBY1" s="117"/>
      <c r="CBZ1" s="117"/>
      <c r="CCA1" s="117"/>
      <c r="CCB1" s="117"/>
      <c r="CCC1" s="117"/>
      <c r="CCD1" s="117"/>
      <c r="CCE1" s="117"/>
      <c r="CCF1" s="117"/>
      <c r="CCG1" s="117"/>
      <c r="CCH1" s="117"/>
      <c r="CCI1" s="117"/>
      <c r="CCJ1" s="117"/>
      <c r="CCK1" s="117"/>
      <c r="CCL1" s="117"/>
      <c r="CCM1" s="117"/>
      <c r="CCN1" s="117"/>
      <c r="CCO1" s="117"/>
      <c r="CCP1" s="117"/>
      <c r="CCQ1" s="117"/>
      <c r="CCR1" s="117"/>
      <c r="CCS1" s="117"/>
      <c r="CCT1" s="117"/>
      <c r="CCU1" s="117"/>
      <c r="CCV1" s="117"/>
      <c r="CCW1" s="117"/>
      <c r="CCX1" s="117"/>
      <c r="CCY1" s="117"/>
      <c r="CCZ1" s="117"/>
      <c r="CDA1" s="117"/>
      <c r="CDB1" s="117"/>
      <c r="CDC1" s="117"/>
      <c r="CDD1" s="117"/>
      <c r="CDE1" s="117"/>
      <c r="CDF1" s="117"/>
      <c r="CDG1" s="117"/>
      <c r="CDH1" s="117"/>
      <c r="CDI1" s="117"/>
      <c r="CDJ1" s="117"/>
      <c r="CDK1" s="117"/>
      <c r="CDL1" s="117"/>
      <c r="CDM1" s="117"/>
      <c r="CDN1" s="117"/>
      <c r="CDO1" s="117"/>
      <c r="CDP1" s="117"/>
      <c r="CDQ1" s="117"/>
      <c r="CDR1" s="117"/>
      <c r="CDS1" s="117"/>
      <c r="CDT1" s="117"/>
      <c r="CDU1" s="117"/>
      <c r="CDV1" s="117"/>
      <c r="CDW1" s="117"/>
      <c r="CDX1" s="117"/>
      <c r="CDY1" s="117"/>
      <c r="CDZ1" s="117"/>
      <c r="CEA1" s="117"/>
      <c r="CEB1" s="117"/>
      <c r="CEC1" s="117"/>
      <c r="CED1" s="117"/>
      <c r="CEE1" s="117"/>
      <c r="CEF1" s="117"/>
      <c r="CEG1" s="117"/>
      <c r="CEH1" s="117"/>
      <c r="CEI1" s="117"/>
      <c r="CEJ1" s="117"/>
      <c r="CEK1" s="117"/>
      <c r="CEL1" s="117"/>
      <c r="CEM1" s="117"/>
      <c r="CEN1" s="117"/>
      <c r="CEO1" s="117"/>
      <c r="CEP1" s="117"/>
      <c r="CEQ1" s="117"/>
      <c r="CER1" s="117"/>
      <c r="CES1" s="117"/>
      <c r="CET1" s="117"/>
      <c r="CEU1" s="117"/>
      <c r="CEV1" s="117"/>
      <c r="CEW1" s="117"/>
      <c r="CEX1" s="117"/>
      <c r="CEY1" s="117"/>
      <c r="CEZ1" s="117"/>
      <c r="CFA1" s="117"/>
      <c r="CFB1" s="117"/>
      <c r="CFC1" s="117"/>
      <c r="CFD1" s="117"/>
      <c r="CFE1" s="117"/>
      <c r="CFF1" s="117"/>
      <c r="CFG1" s="117"/>
      <c r="CFH1" s="117"/>
      <c r="CFI1" s="117"/>
      <c r="CFJ1" s="117"/>
      <c r="CFK1" s="117"/>
      <c r="CFL1" s="117"/>
      <c r="CFM1" s="117"/>
      <c r="CFN1" s="117"/>
      <c r="CFO1" s="117"/>
      <c r="CFP1" s="117"/>
      <c r="CFQ1" s="117"/>
      <c r="CFR1" s="117"/>
      <c r="CFS1" s="117"/>
      <c r="CFT1" s="117"/>
      <c r="CFU1" s="117"/>
      <c r="CFV1" s="117"/>
      <c r="CFW1" s="117"/>
      <c r="CFX1" s="117"/>
      <c r="CFY1" s="117"/>
      <c r="CFZ1" s="117"/>
      <c r="CGA1" s="117"/>
      <c r="CGB1" s="117"/>
      <c r="CGC1" s="117"/>
      <c r="CGD1" s="117"/>
      <c r="CGE1" s="117"/>
      <c r="CGF1" s="117"/>
      <c r="CGG1" s="117"/>
      <c r="CGH1" s="117"/>
      <c r="CGI1" s="117"/>
      <c r="CGJ1" s="117"/>
      <c r="CGK1" s="117"/>
      <c r="CGL1" s="117"/>
      <c r="CGM1" s="117"/>
      <c r="CGN1" s="117"/>
      <c r="CGO1" s="117"/>
      <c r="CGP1" s="117"/>
      <c r="CGQ1" s="117"/>
      <c r="CGR1" s="117"/>
      <c r="CGS1" s="117"/>
      <c r="CGT1" s="117"/>
      <c r="CGU1" s="117"/>
      <c r="CGV1" s="117"/>
      <c r="CGW1" s="117"/>
      <c r="CGX1" s="117"/>
      <c r="CGY1" s="117"/>
      <c r="CGZ1" s="117"/>
      <c r="CHA1" s="117"/>
      <c r="CHB1" s="117"/>
      <c r="CHC1" s="117"/>
      <c r="CHD1" s="117"/>
      <c r="CHE1" s="117"/>
      <c r="CHF1" s="117"/>
      <c r="CHG1" s="117"/>
      <c r="CHH1" s="117"/>
      <c r="CHI1" s="117"/>
      <c r="CHJ1" s="117"/>
      <c r="CHK1" s="117"/>
      <c r="CHL1" s="117"/>
      <c r="CHM1" s="117"/>
      <c r="CHN1" s="117"/>
      <c r="CHO1" s="117"/>
      <c r="CHP1" s="117"/>
      <c r="CHQ1" s="117"/>
      <c r="CHR1" s="117"/>
      <c r="CHS1" s="117"/>
      <c r="CHT1" s="117"/>
      <c r="CHU1" s="117"/>
      <c r="CHV1" s="117"/>
      <c r="CHW1" s="117"/>
      <c r="CHX1" s="117"/>
      <c r="CHY1" s="117"/>
      <c r="CHZ1" s="117"/>
      <c r="CIA1" s="117"/>
      <c r="CIB1" s="117"/>
      <c r="CIC1" s="117"/>
      <c r="CID1" s="117"/>
      <c r="CIE1" s="117"/>
      <c r="CIF1" s="117"/>
      <c r="CIG1" s="117"/>
      <c r="CIH1" s="117"/>
      <c r="CII1" s="117"/>
      <c r="CIJ1" s="117"/>
      <c r="CIK1" s="117"/>
      <c r="CIL1" s="117"/>
      <c r="CIM1" s="117"/>
      <c r="CIN1" s="117"/>
      <c r="CIO1" s="117"/>
      <c r="CIP1" s="117"/>
      <c r="CIQ1" s="117"/>
      <c r="CIR1" s="117"/>
      <c r="CIS1" s="117"/>
      <c r="CIT1" s="117"/>
      <c r="CIU1" s="117"/>
      <c r="CIV1" s="117"/>
      <c r="CIW1" s="117"/>
      <c r="CIX1" s="117"/>
      <c r="CIY1" s="117"/>
      <c r="CIZ1" s="117"/>
      <c r="CJA1" s="117"/>
      <c r="CJB1" s="117"/>
      <c r="CJC1" s="117"/>
      <c r="CJD1" s="117"/>
      <c r="CJE1" s="117"/>
      <c r="CJF1" s="117"/>
      <c r="CJG1" s="117"/>
      <c r="CJH1" s="117"/>
      <c r="CJI1" s="117"/>
      <c r="CJJ1" s="117"/>
      <c r="CJK1" s="117"/>
      <c r="CJL1" s="117"/>
      <c r="CJM1" s="117"/>
      <c r="CJN1" s="117"/>
      <c r="CJO1" s="117"/>
      <c r="CJP1" s="117"/>
      <c r="CJQ1" s="117"/>
      <c r="CJR1" s="117"/>
      <c r="CJS1" s="117"/>
      <c r="CJT1" s="117"/>
      <c r="CJU1" s="117"/>
      <c r="CJV1" s="117"/>
      <c r="CJW1" s="117"/>
      <c r="CJX1" s="117"/>
      <c r="CJY1" s="117"/>
      <c r="CJZ1" s="117"/>
      <c r="CKA1" s="117"/>
      <c r="CKB1" s="117"/>
      <c r="CKC1" s="117"/>
      <c r="CKD1" s="117"/>
      <c r="CKE1" s="117"/>
      <c r="CKF1" s="117"/>
      <c r="CKG1" s="117"/>
      <c r="CKH1" s="117"/>
      <c r="CKI1" s="117"/>
      <c r="CKJ1" s="117"/>
      <c r="CKK1" s="117"/>
      <c r="CKL1" s="117"/>
      <c r="CKM1" s="117"/>
      <c r="CKN1" s="117"/>
      <c r="CKO1" s="117"/>
      <c r="CKP1" s="117"/>
      <c r="CKQ1" s="117"/>
      <c r="CKR1" s="117"/>
      <c r="CKS1" s="117"/>
      <c r="CKT1" s="117"/>
      <c r="CKU1" s="117"/>
      <c r="CKV1" s="117"/>
      <c r="CKW1" s="117"/>
      <c r="CKX1" s="117"/>
      <c r="CKY1" s="117"/>
      <c r="CKZ1" s="117"/>
      <c r="CLA1" s="117"/>
      <c r="CLB1" s="117"/>
      <c r="CLC1" s="117"/>
      <c r="CLD1" s="117"/>
      <c r="CLE1" s="117"/>
      <c r="CLF1" s="117"/>
      <c r="CLG1" s="117"/>
      <c r="CLH1" s="117"/>
      <c r="CLI1" s="117"/>
      <c r="CLJ1" s="117"/>
      <c r="CLK1" s="117"/>
      <c r="CLL1" s="117"/>
      <c r="CLM1" s="117"/>
      <c r="CLN1" s="117"/>
      <c r="CLO1" s="117"/>
      <c r="CLP1" s="117"/>
      <c r="CLQ1" s="117"/>
      <c r="CLR1" s="117"/>
      <c r="CLS1" s="117"/>
      <c r="CLT1" s="117"/>
      <c r="CLU1" s="117"/>
      <c r="CLV1" s="117"/>
      <c r="CLW1" s="117"/>
      <c r="CLX1" s="117"/>
      <c r="CLY1" s="117"/>
      <c r="CLZ1" s="117"/>
      <c r="CMA1" s="117"/>
      <c r="CMB1" s="117"/>
      <c r="CMC1" s="117"/>
      <c r="CMD1" s="117"/>
      <c r="CME1" s="117"/>
      <c r="CMF1" s="117"/>
      <c r="CMG1" s="117"/>
      <c r="CMH1" s="117"/>
      <c r="CMI1" s="117"/>
      <c r="CMJ1" s="117"/>
      <c r="CMK1" s="117"/>
      <c r="CML1" s="117"/>
      <c r="CMM1" s="117"/>
      <c r="CMN1" s="117"/>
      <c r="CMO1" s="117"/>
      <c r="CMP1" s="117"/>
      <c r="CMQ1" s="117"/>
      <c r="CMR1" s="117"/>
      <c r="CMS1" s="117"/>
      <c r="CMT1" s="117"/>
      <c r="CMU1" s="117"/>
      <c r="CMV1" s="117"/>
      <c r="CMW1" s="117"/>
      <c r="CMX1" s="117"/>
      <c r="CMY1" s="117"/>
      <c r="CMZ1" s="117"/>
      <c r="CNA1" s="117"/>
      <c r="CNB1" s="117"/>
      <c r="CNC1" s="117"/>
      <c r="CND1" s="117"/>
      <c r="CNE1" s="117"/>
      <c r="CNF1" s="117"/>
      <c r="CNG1" s="117"/>
      <c r="CNH1" s="117"/>
      <c r="CNI1" s="117"/>
      <c r="CNJ1" s="117"/>
      <c r="CNK1" s="117"/>
      <c r="CNL1" s="117"/>
      <c r="CNM1" s="117"/>
      <c r="CNN1" s="117"/>
      <c r="CNO1" s="117"/>
      <c r="CNP1" s="117"/>
      <c r="CNQ1" s="117"/>
      <c r="CNR1" s="117"/>
      <c r="CNS1" s="117"/>
      <c r="CNT1" s="117"/>
      <c r="CNU1" s="117"/>
      <c r="CNV1" s="117"/>
      <c r="CNW1" s="117"/>
      <c r="CNX1" s="117"/>
      <c r="CNY1" s="117"/>
      <c r="CNZ1" s="117"/>
      <c r="COA1" s="117"/>
      <c r="COB1" s="117"/>
      <c r="COC1" s="117"/>
      <c r="COD1" s="117"/>
      <c r="COE1" s="117"/>
      <c r="COF1" s="117"/>
      <c r="COG1" s="117"/>
      <c r="COH1" s="117"/>
      <c r="COI1" s="117"/>
      <c r="COJ1" s="117"/>
      <c r="COK1" s="117"/>
      <c r="COL1" s="117"/>
      <c r="COM1" s="117"/>
      <c r="CON1" s="117"/>
      <c r="COO1" s="117"/>
      <c r="COP1" s="117"/>
      <c r="COQ1" s="117"/>
      <c r="COR1" s="117"/>
      <c r="COS1" s="117"/>
      <c r="COT1" s="117"/>
      <c r="COU1" s="117"/>
      <c r="COV1" s="117"/>
      <c r="COW1" s="117"/>
      <c r="COX1" s="117"/>
      <c r="COY1" s="117"/>
      <c r="COZ1" s="117"/>
      <c r="CPA1" s="117"/>
      <c r="CPB1" s="117"/>
      <c r="CPC1" s="117"/>
      <c r="CPD1" s="117"/>
      <c r="CPE1" s="117"/>
      <c r="CPF1" s="117"/>
      <c r="CPG1" s="117"/>
      <c r="CPH1" s="117"/>
      <c r="CPI1" s="117"/>
      <c r="CPJ1" s="117"/>
      <c r="CPK1" s="117"/>
      <c r="CPL1" s="117"/>
      <c r="CPM1" s="117"/>
      <c r="CPN1" s="117"/>
      <c r="CPO1" s="117"/>
      <c r="CPP1" s="117"/>
      <c r="CPQ1" s="117"/>
      <c r="CPR1" s="117"/>
      <c r="CPS1" s="117"/>
      <c r="CPT1" s="117"/>
      <c r="CPU1" s="117"/>
      <c r="CPV1" s="117"/>
      <c r="CPW1" s="117"/>
      <c r="CPX1" s="117"/>
      <c r="CPY1" s="117"/>
      <c r="CPZ1" s="117"/>
      <c r="CQA1" s="117"/>
      <c r="CQB1" s="117"/>
      <c r="CQC1" s="117"/>
      <c r="CQD1" s="117"/>
      <c r="CQE1" s="117"/>
      <c r="CQF1" s="117"/>
      <c r="CQG1" s="117"/>
      <c r="CQH1" s="117"/>
      <c r="CQI1" s="117"/>
      <c r="CQJ1" s="117"/>
      <c r="CQK1" s="117"/>
      <c r="CQL1" s="117"/>
      <c r="CQM1" s="117"/>
      <c r="CQN1" s="117"/>
      <c r="CQO1" s="117"/>
      <c r="CQP1" s="117"/>
      <c r="CQQ1" s="117"/>
      <c r="CQR1" s="117"/>
      <c r="CQS1" s="117"/>
      <c r="CQT1" s="117"/>
      <c r="CQU1" s="117"/>
      <c r="CQV1" s="117"/>
      <c r="CQW1" s="117"/>
      <c r="CQX1" s="117"/>
      <c r="CQY1" s="117"/>
      <c r="CQZ1" s="117"/>
      <c r="CRA1" s="117"/>
      <c r="CRB1" s="117"/>
      <c r="CRC1" s="117"/>
      <c r="CRD1" s="117"/>
      <c r="CRE1" s="117"/>
      <c r="CRF1" s="117"/>
      <c r="CRG1" s="117"/>
      <c r="CRH1" s="117"/>
      <c r="CRI1" s="117"/>
      <c r="CRJ1" s="117"/>
      <c r="CRK1" s="117"/>
      <c r="CRL1" s="117"/>
      <c r="CRM1" s="117"/>
      <c r="CRN1" s="117"/>
      <c r="CRO1" s="117"/>
      <c r="CRP1" s="117"/>
      <c r="CRQ1" s="117"/>
      <c r="CRR1" s="117"/>
      <c r="CRS1" s="117"/>
      <c r="CRT1" s="117"/>
      <c r="CRU1" s="117"/>
      <c r="CRV1" s="117"/>
      <c r="CRW1" s="117"/>
      <c r="CRX1" s="117"/>
      <c r="CRY1" s="117"/>
      <c r="CRZ1" s="117"/>
      <c r="CSA1" s="117"/>
      <c r="CSB1" s="117"/>
      <c r="CSC1" s="117"/>
      <c r="CSD1" s="117"/>
      <c r="CSE1" s="117"/>
      <c r="CSF1" s="117"/>
      <c r="CSG1" s="117"/>
      <c r="CSH1" s="117"/>
      <c r="CSI1" s="117"/>
      <c r="CSJ1" s="117"/>
      <c r="CSK1" s="117"/>
      <c r="CSL1" s="117"/>
      <c r="CSM1" s="117"/>
      <c r="CSN1" s="117"/>
      <c r="CSO1" s="117"/>
      <c r="CSP1" s="117"/>
      <c r="CSQ1" s="117"/>
      <c r="CSR1" s="117"/>
      <c r="CSS1" s="117"/>
      <c r="CST1" s="117"/>
      <c r="CSU1" s="117"/>
      <c r="CSV1" s="117"/>
      <c r="CSW1" s="117"/>
      <c r="CSX1" s="117"/>
      <c r="CSY1" s="117"/>
      <c r="CSZ1" s="117"/>
      <c r="CTA1" s="117"/>
      <c r="CTB1" s="117"/>
      <c r="CTC1" s="117"/>
      <c r="CTD1" s="117"/>
      <c r="CTE1" s="117"/>
      <c r="CTF1" s="117"/>
      <c r="CTG1" s="117"/>
      <c r="CTH1" s="117"/>
      <c r="CTI1" s="117"/>
      <c r="CTJ1" s="117"/>
      <c r="CTK1" s="117"/>
      <c r="CTL1" s="117"/>
      <c r="CTM1" s="117"/>
      <c r="CTN1" s="117"/>
      <c r="CTO1" s="117"/>
      <c r="CTP1" s="117"/>
      <c r="CTQ1" s="117"/>
      <c r="CTR1" s="117"/>
      <c r="CTS1" s="117"/>
      <c r="CTT1" s="117"/>
      <c r="CTU1" s="117"/>
      <c r="CTV1" s="117"/>
      <c r="CTW1" s="117"/>
      <c r="CTX1" s="117"/>
      <c r="CTY1" s="117"/>
      <c r="CTZ1" s="117"/>
      <c r="CUA1" s="117"/>
      <c r="CUB1" s="117"/>
      <c r="CUC1" s="117"/>
      <c r="CUD1" s="117"/>
      <c r="CUE1" s="117"/>
      <c r="CUF1" s="117"/>
      <c r="CUG1" s="117"/>
      <c r="CUH1" s="117"/>
      <c r="CUI1" s="117"/>
      <c r="CUJ1" s="117"/>
      <c r="CUK1" s="117"/>
      <c r="CUL1" s="117"/>
      <c r="CUM1" s="117"/>
      <c r="CUN1" s="117"/>
      <c r="CUO1" s="117"/>
      <c r="CUP1" s="117"/>
      <c r="CUQ1" s="117"/>
      <c r="CUR1" s="117"/>
      <c r="CUS1" s="117"/>
      <c r="CUT1" s="117"/>
      <c r="CUU1" s="117"/>
      <c r="CUV1" s="117"/>
      <c r="CUW1" s="117"/>
      <c r="CUX1" s="117"/>
      <c r="CUY1" s="117"/>
      <c r="CUZ1" s="117"/>
      <c r="CVA1" s="117"/>
      <c r="CVB1" s="117"/>
      <c r="CVC1" s="117"/>
      <c r="CVD1" s="117"/>
      <c r="CVE1" s="117"/>
      <c r="CVF1" s="117"/>
      <c r="CVG1" s="117"/>
      <c r="CVH1" s="117"/>
      <c r="CVI1" s="117"/>
      <c r="CVJ1" s="117"/>
      <c r="CVK1" s="117"/>
      <c r="CVL1" s="117"/>
      <c r="CVM1" s="117"/>
      <c r="CVN1" s="117"/>
      <c r="CVO1" s="117"/>
      <c r="CVP1" s="117"/>
      <c r="CVQ1" s="117"/>
      <c r="CVR1" s="117"/>
      <c r="CVS1" s="117"/>
      <c r="CVT1" s="117"/>
      <c r="CVU1" s="117"/>
      <c r="CVV1" s="117"/>
      <c r="CVW1" s="117"/>
      <c r="CVX1" s="117"/>
      <c r="CVY1" s="117"/>
      <c r="CVZ1" s="117"/>
      <c r="CWA1" s="117"/>
      <c r="CWB1" s="117"/>
      <c r="CWC1" s="117"/>
      <c r="CWD1" s="117"/>
      <c r="CWE1" s="117"/>
      <c r="CWF1" s="117"/>
      <c r="CWG1" s="117"/>
      <c r="CWH1" s="117"/>
      <c r="CWI1" s="117"/>
      <c r="CWJ1" s="117"/>
      <c r="CWK1" s="117"/>
      <c r="CWL1" s="117"/>
      <c r="CWM1" s="117"/>
      <c r="CWN1" s="117"/>
      <c r="CWO1" s="117"/>
      <c r="CWP1" s="117"/>
      <c r="CWQ1" s="117"/>
      <c r="CWR1" s="117"/>
      <c r="CWS1" s="117"/>
      <c r="CWT1" s="117"/>
      <c r="CWU1" s="117"/>
      <c r="CWV1" s="117"/>
      <c r="CWW1" s="117"/>
      <c r="CWX1" s="117"/>
      <c r="CWY1" s="117"/>
      <c r="CWZ1" s="117"/>
      <c r="CXA1" s="117"/>
      <c r="CXB1" s="117"/>
      <c r="CXC1" s="117"/>
      <c r="CXD1" s="117"/>
      <c r="CXE1" s="117"/>
      <c r="CXF1" s="117"/>
      <c r="CXG1" s="117"/>
      <c r="CXH1" s="117"/>
      <c r="CXI1" s="117"/>
      <c r="CXJ1" s="117"/>
      <c r="CXK1" s="117"/>
      <c r="CXL1" s="117"/>
      <c r="CXM1" s="117"/>
      <c r="CXN1" s="117"/>
      <c r="CXO1" s="117"/>
      <c r="CXP1" s="117"/>
      <c r="CXQ1" s="117"/>
      <c r="CXR1" s="117"/>
      <c r="CXS1" s="117"/>
      <c r="CXT1" s="117"/>
      <c r="CXU1" s="117"/>
      <c r="CXV1" s="117"/>
      <c r="CXW1" s="117"/>
      <c r="CXX1" s="117"/>
      <c r="CXY1" s="117"/>
      <c r="CXZ1" s="117"/>
      <c r="CYA1" s="117"/>
      <c r="CYB1" s="117"/>
      <c r="CYC1" s="117"/>
      <c r="CYD1" s="117"/>
      <c r="CYE1" s="117"/>
      <c r="CYF1" s="117"/>
      <c r="CYG1" s="117"/>
      <c r="CYH1" s="117"/>
      <c r="CYI1" s="117"/>
      <c r="CYJ1" s="117"/>
      <c r="CYK1" s="117"/>
      <c r="CYL1" s="117"/>
      <c r="CYM1" s="117"/>
      <c r="CYN1" s="117"/>
      <c r="CYO1" s="117"/>
      <c r="CYP1" s="117"/>
      <c r="CYQ1" s="117"/>
      <c r="CYR1" s="117"/>
      <c r="CYS1" s="117"/>
      <c r="CYT1" s="117"/>
      <c r="CYU1" s="117"/>
      <c r="CYV1" s="117"/>
      <c r="CYW1" s="117"/>
      <c r="CYX1" s="117"/>
      <c r="CYY1" s="117"/>
      <c r="CYZ1" s="117"/>
      <c r="CZA1" s="117"/>
      <c r="CZB1" s="117"/>
      <c r="CZC1" s="117"/>
      <c r="CZD1" s="117"/>
      <c r="CZE1" s="117"/>
      <c r="CZF1" s="117"/>
      <c r="CZG1" s="117"/>
      <c r="CZH1" s="117"/>
      <c r="CZI1" s="117"/>
      <c r="CZJ1" s="117"/>
      <c r="CZK1" s="117"/>
      <c r="CZL1" s="117"/>
      <c r="CZM1" s="117"/>
      <c r="CZN1" s="117"/>
      <c r="CZO1" s="117"/>
      <c r="CZP1" s="117"/>
      <c r="CZQ1" s="117"/>
      <c r="CZR1" s="117"/>
      <c r="CZS1" s="117"/>
      <c r="CZT1" s="117"/>
      <c r="CZU1" s="117"/>
      <c r="CZV1" s="117"/>
      <c r="CZW1" s="117"/>
      <c r="CZX1" s="117"/>
      <c r="CZY1" s="117"/>
      <c r="CZZ1" s="117"/>
      <c r="DAA1" s="117"/>
      <c r="DAB1" s="117"/>
      <c r="DAC1" s="117"/>
      <c r="DAD1" s="117"/>
      <c r="DAE1" s="117"/>
      <c r="DAF1" s="117"/>
      <c r="DAG1" s="117"/>
      <c r="DAH1" s="117"/>
      <c r="DAI1" s="117"/>
      <c r="DAJ1" s="117"/>
      <c r="DAK1" s="117"/>
      <c r="DAL1" s="117"/>
      <c r="DAM1" s="117"/>
      <c r="DAN1" s="117"/>
      <c r="DAO1" s="117"/>
      <c r="DAP1" s="117"/>
      <c r="DAQ1" s="117"/>
      <c r="DAR1" s="117"/>
      <c r="DAS1" s="117"/>
      <c r="DAT1" s="117"/>
      <c r="DAU1" s="117"/>
      <c r="DAV1" s="117"/>
      <c r="DAW1" s="117"/>
      <c r="DAX1" s="117"/>
      <c r="DAY1" s="117"/>
      <c r="DAZ1" s="117"/>
      <c r="DBA1" s="117"/>
      <c r="DBB1" s="117"/>
      <c r="DBC1" s="117"/>
      <c r="DBD1" s="117"/>
      <c r="DBE1" s="117"/>
      <c r="DBF1" s="117"/>
      <c r="DBG1" s="117"/>
      <c r="DBH1" s="117"/>
      <c r="DBI1" s="117"/>
      <c r="DBJ1" s="117"/>
      <c r="DBK1" s="117"/>
      <c r="DBL1" s="117"/>
      <c r="DBM1" s="117"/>
      <c r="DBN1" s="117"/>
      <c r="DBO1" s="117"/>
      <c r="DBP1" s="117"/>
      <c r="DBQ1" s="117"/>
      <c r="DBR1" s="117"/>
      <c r="DBS1" s="117"/>
      <c r="DBT1" s="117"/>
      <c r="DBU1" s="117"/>
      <c r="DBV1" s="117"/>
      <c r="DBW1" s="117"/>
      <c r="DBX1" s="117"/>
      <c r="DBY1" s="117"/>
      <c r="DBZ1" s="117"/>
      <c r="DCA1" s="117"/>
      <c r="DCB1" s="117"/>
      <c r="DCC1" s="117"/>
      <c r="DCD1" s="117"/>
      <c r="DCE1" s="117"/>
      <c r="DCF1" s="117"/>
      <c r="DCG1" s="117"/>
      <c r="DCH1" s="117"/>
      <c r="DCI1" s="117"/>
      <c r="DCJ1" s="117"/>
      <c r="DCK1" s="117"/>
      <c r="DCL1" s="117"/>
      <c r="DCM1" s="117"/>
      <c r="DCN1" s="117"/>
      <c r="DCO1" s="117"/>
      <c r="DCP1" s="117"/>
      <c r="DCQ1" s="117"/>
      <c r="DCR1" s="117"/>
      <c r="DCS1" s="117"/>
      <c r="DCT1" s="117"/>
      <c r="DCU1" s="117"/>
      <c r="DCV1" s="117"/>
      <c r="DCW1" s="117"/>
      <c r="DCX1" s="117"/>
      <c r="DCY1" s="117"/>
      <c r="DCZ1" s="117"/>
      <c r="DDA1" s="117"/>
      <c r="DDB1" s="117"/>
      <c r="DDC1" s="117"/>
      <c r="DDD1" s="117"/>
      <c r="DDE1" s="117"/>
      <c r="DDF1" s="117"/>
      <c r="DDG1" s="117"/>
      <c r="DDH1" s="117"/>
      <c r="DDI1" s="117"/>
      <c r="DDJ1" s="117"/>
      <c r="DDK1" s="117"/>
      <c r="DDL1" s="117"/>
      <c r="DDM1" s="117"/>
      <c r="DDN1" s="117"/>
      <c r="DDO1" s="117"/>
      <c r="DDP1" s="117"/>
      <c r="DDQ1" s="117"/>
      <c r="DDR1" s="117"/>
      <c r="DDS1" s="117"/>
      <c r="DDT1" s="117"/>
      <c r="DDU1" s="117"/>
      <c r="DDV1" s="117"/>
      <c r="DDW1" s="117"/>
      <c r="DDX1" s="117"/>
      <c r="DDY1" s="117"/>
      <c r="DDZ1" s="117"/>
      <c r="DEA1" s="117"/>
      <c r="DEB1" s="117"/>
      <c r="DEC1" s="117"/>
      <c r="DED1" s="117"/>
      <c r="DEE1" s="117"/>
      <c r="DEF1" s="117"/>
      <c r="DEG1" s="117"/>
      <c r="DEH1" s="117"/>
      <c r="DEI1" s="117"/>
      <c r="DEJ1" s="117"/>
      <c r="DEK1" s="117"/>
      <c r="DEL1" s="117"/>
      <c r="DEM1" s="117"/>
      <c r="DEN1" s="117"/>
      <c r="DEO1" s="117"/>
      <c r="DEP1" s="117"/>
      <c r="DEQ1" s="117"/>
      <c r="DER1" s="117"/>
      <c r="DES1" s="117"/>
      <c r="DET1" s="117"/>
      <c r="DEU1" s="117"/>
      <c r="DEV1" s="117"/>
      <c r="DEW1" s="117"/>
      <c r="DEX1" s="117"/>
      <c r="DEY1" s="117"/>
      <c r="DEZ1" s="117"/>
      <c r="DFA1" s="117"/>
      <c r="DFB1" s="117"/>
      <c r="DFC1" s="117"/>
      <c r="DFD1" s="117"/>
      <c r="DFE1" s="117"/>
      <c r="DFF1" s="117"/>
      <c r="DFG1" s="117"/>
      <c r="DFH1" s="117"/>
      <c r="DFI1" s="117"/>
      <c r="DFJ1" s="117"/>
      <c r="DFK1" s="117"/>
      <c r="DFL1" s="117"/>
      <c r="DFM1" s="117"/>
      <c r="DFN1" s="117"/>
      <c r="DFO1" s="117"/>
      <c r="DFP1" s="117"/>
      <c r="DFQ1" s="117"/>
      <c r="DFR1" s="117"/>
      <c r="DFS1" s="117"/>
      <c r="DFT1" s="117"/>
      <c r="DFU1" s="117"/>
      <c r="DFV1" s="117"/>
      <c r="DFW1" s="117"/>
      <c r="DFX1" s="117"/>
      <c r="DFY1" s="117"/>
      <c r="DFZ1" s="117"/>
      <c r="DGA1" s="117"/>
      <c r="DGB1" s="117"/>
      <c r="DGC1" s="117"/>
      <c r="DGD1" s="117"/>
      <c r="DGE1" s="117"/>
      <c r="DGF1" s="117"/>
      <c r="DGG1" s="117"/>
      <c r="DGH1" s="117"/>
      <c r="DGI1" s="117"/>
      <c r="DGJ1" s="117"/>
      <c r="DGK1" s="117"/>
      <c r="DGL1" s="117"/>
      <c r="DGM1" s="117"/>
      <c r="DGN1" s="117"/>
      <c r="DGO1" s="117"/>
      <c r="DGP1" s="117"/>
      <c r="DGQ1" s="117"/>
      <c r="DGR1" s="117"/>
      <c r="DGS1" s="117"/>
      <c r="DGT1" s="117"/>
      <c r="DGU1" s="117"/>
      <c r="DGV1" s="117"/>
      <c r="DGW1" s="117"/>
      <c r="DGX1" s="117"/>
      <c r="DGY1" s="117"/>
      <c r="DGZ1" s="117"/>
      <c r="DHA1" s="117"/>
      <c r="DHB1" s="117"/>
      <c r="DHC1" s="117"/>
      <c r="DHD1" s="117"/>
      <c r="DHE1" s="117"/>
      <c r="DHF1" s="117"/>
      <c r="DHG1" s="117"/>
      <c r="DHH1" s="117"/>
      <c r="DHI1" s="117"/>
      <c r="DHJ1" s="117"/>
      <c r="DHK1" s="117"/>
      <c r="DHL1" s="117"/>
      <c r="DHM1" s="117"/>
      <c r="DHN1" s="117"/>
      <c r="DHO1" s="117"/>
      <c r="DHP1" s="117"/>
      <c r="DHQ1" s="117"/>
      <c r="DHR1" s="117"/>
      <c r="DHS1" s="117"/>
      <c r="DHT1" s="117"/>
      <c r="DHU1" s="117"/>
      <c r="DHV1" s="117"/>
      <c r="DHW1" s="117"/>
      <c r="DHX1" s="117"/>
      <c r="DHY1" s="117"/>
      <c r="DHZ1" s="117"/>
      <c r="DIA1" s="117"/>
      <c r="DIB1" s="117"/>
      <c r="DIC1" s="117"/>
      <c r="DID1" s="117"/>
      <c r="DIE1" s="117"/>
      <c r="DIF1" s="117"/>
      <c r="DIG1" s="117"/>
      <c r="DIH1" s="117"/>
      <c r="DII1" s="117"/>
      <c r="DIJ1" s="117"/>
      <c r="DIK1" s="117"/>
      <c r="DIL1" s="117"/>
      <c r="DIM1" s="117"/>
      <c r="DIN1" s="117"/>
      <c r="DIO1" s="117"/>
      <c r="DIP1" s="117"/>
      <c r="DIQ1" s="117"/>
      <c r="DIR1" s="117"/>
      <c r="DIS1" s="117"/>
      <c r="DIT1" s="117"/>
      <c r="DIU1" s="117"/>
      <c r="DIV1" s="117"/>
      <c r="DIW1" s="117"/>
      <c r="DIX1" s="117"/>
      <c r="DIY1" s="117"/>
      <c r="DIZ1" s="117"/>
      <c r="DJA1" s="117"/>
      <c r="DJB1" s="117"/>
      <c r="DJC1" s="117"/>
      <c r="DJD1" s="117"/>
      <c r="DJE1" s="117"/>
      <c r="DJF1" s="117"/>
      <c r="DJG1" s="117"/>
      <c r="DJH1" s="117"/>
      <c r="DJI1" s="117"/>
      <c r="DJJ1" s="117"/>
      <c r="DJK1" s="117"/>
      <c r="DJL1" s="117"/>
      <c r="DJM1" s="117"/>
      <c r="DJN1" s="117"/>
      <c r="DJO1" s="117"/>
      <c r="DJP1" s="117"/>
      <c r="DJQ1" s="117"/>
      <c r="DJR1" s="117"/>
      <c r="DJS1" s="117"/>
      <c r="DJT1" s="117"/>
      <c r="DJU1" s="117"/>
      <c r="DJV1" s="117"/>
      <c r="DJW1" s="117"/>
      <c r="DJX1" s="117"/>
      <c r="DJY1" s="117"/>
      <c r="DJZ1" s="117"/>
      <c r="DKA1" s="117"/>
      <c r="DKB1" s="117"/>
      <c r="DKC1" s="117"/>
      <c r="DKD1" s="117"/>
      <c r="DKE1" s="117"/>
      <c r="DKF1" s="117"/>
      <c r="DKG1" s="117"/>
      <c r="DKH1" s="117"/>
      <c r="DKI1" s="117"/>
      <c r="DKJ1" s="117"/>
      <c r="DKK1" s="117"/>
      <c r="DKL1" s="117"/>
      <c r="DKM1" s="117"/>
      <c r="DKN1" s="117"/>
      <c r="DKO1" s="117"/>
      <c r="DKP1" s="117"/>
      <c r="DKQ1" s="117"/>
      <c r="DKR1" s="117"/>
      <c r="DKS1" s="117"/>
      <c r="DKT1" s="117"/>
      <c r="DKU1" s="117"/>
      <c r="DKV1" s="117"/>
      <c r="DKW1" s="117"/>
      <c r="DKX1" s="117"/>
      <c r="DKY1" s="117"/>
      <c r="DKZ1" s="117"/>
      <c r="DLA1" s="117"/>
      <c r="DLB1" s="117"/>
      <c r="DLC1" s="117"/>
      <c r="DLD1" s="117"/>
      <c r="DLE1" s="117"/>
      <c r="DLF1" s="117"/>
      <c r="DLG1" s="117"/>
      <c r="DLH1" s="117"/>
      <c r="DLI1" s="117"/>
      <c r="DLJ1" s="117"/>
      <c r="DLK1" s="117"/>
      <c r="DLL1" s="117"/>
      <c r="DLM1" s="117"/>
      <c r="DLN1" s="117"/>
      <c r="DLO1" s="117"/>
      <c r="DLP1" s="117"/>
      <c r="DLQ1" s="117"/>
      <c r="DLR1" s="117"/>
      <c r="DLS1" s="117"/>
      <c r="DLT1" s="117"/>
      <c r="DLU1" s="117"/>
      <c r="DLV1" s="117"/>
      <c r="DLW1" s="117"/>
      <c r="DLX1" s="117"/>
      <c r="DLY1" s="117"/>
      <c r="DLZ1" s="117"/>
      <c r="DMA1" s="117"/>
      <c r="DMB1" s="117"/>
      <c r="DMC1" s="117"/>
      <c r="DMD1" s="117"/>
      <c r="DME1" s="117"/>
      <c r="DMF1" s="117"/>
      <c r="DMG1" s="117"/>
      <c r="DMH1" s="117"/>
      <c r="DMI1" s="117"/>
      <c r="DMJ1" s="117"/>
      <c r="DMK1" s="117"/>
      <c r="DML1" s="117"/>
      <c r="DMM1" s="117"/>
      <c r="DMN1" s="117"/>
      <c r="DMO1" s="117"/>
      <c r="DMP1" s="117"/>
      <c r="DMQ1" s="117"/>
      <c r="DMR1" s="117"/>
      <c r="DMS1" s="117"/>
      <c r="DMT1" s="117"/>
      <c r="DMU1" s="117"/>
      <c r="DMV1" s="117"/>
      <c r="DMW1" s="117"/>
      <c r="DMX1" s="117"/>
      <c r="DMY1" s="117"/>
      <c r="DMZ1" s="117"/>
      <c r="DNA1" s="117"/>
      <c r="DNB1" s="117"/>
      <c r="DNC1" s="117"/>
      <c r="DND1" s="117"/>
      <c r="DNE1" s="117"/>
      <c r="DNF1" s="117"/>
      <c r="DNG1" s="117"/>
      <c r="DNH1" s="117"/>
      <c r="DNI1" s="117"/>
      <c r="DNJ1" s="117"/>
      <c r="DNK1" s="117"/>
      <c r="DNL1" s="117"/>
      <c r="DNM1" s="117"/>
      <c r="DNN1" s="117"/>
      <c r="DNO1" s="117"/>
      <c r="DNP1" s="117"/>
      <c r="DNQ1" s="117"/>
      <c r="DNR1" s="117"/>
      <c r="DNS1" s="117"/>
      <c r="DNT1" s="117"/>
      <c r="DNU1" s="117"/>
      <c r="DNV1" s="117"/>
      <c r="DNW1" s="117"/>
      <c r="DNX1" s="117"/>
      <c r="DNY1" s="117"/>
      <c r="DNZ1" s="117"/>
      <c r="DOA1" s="117"/>
      <c r="DOB1" s="117"/>
      <c r="DOC1" s="117"/>
      <c r="DOD1" s="117"/>
      <c r="DOE1" s="117"/>
      <c r="DOF1" s="117"/>
      <c r="DOG1" s="117"/>
      <c r="DOH1" s="117"/>
      <c r="DOI1" s="117"/>
      <c r="DOJ1" s="117"/>
      <c r="DOK1" s="117"/>
      <c r="DOL1" s="117"/>
      <c r="DOM1" s="117"/>
      <c r="DON1" s="117"/>
      <c r="DOO1" s="117"/>
      <c r="DOP1" s="117"/>
      <c r="DOQ1" s="117"/>
      <c r="DOR1" s="117"/>
      <c r="DOS1" s="117"/>
      <c r="DOT1" s="117"/>
      <c r="DOU1" s="117"/>
      <c r="DOV1" s="117"/>
      <c r="DOW1" s="117"/>
      <c r="DOX1" s="117"/>
      <c r="DOY1" s="117"/>
      <c r="DOZ1" s="117"/>
      <c r="DPA1" s="117"/>
      <c r="DPB1" s="117"/>
      <c r="DPC1" s="117"/>
      <c r="DPD1" s="117"/>
      <c r="DPE1" s="117"/>
      <c r="DPF1" s="117"/>
      <c r="DPG1" s="117"/>
      <c r="DPH1" s="117"/>
      <c r="DPI1" s="117"/>
      <c r="DPJ1" s="117"/>
      <c r="DPK1" s="117"/>
      <c r="DPL1" s="117"/>
      <c r="DPM1" s="117"/>
      <c r="DPN1" s="117"/>
      <c r="DPO1" s="117"/>
      <c r="DPP1" s="117"/>
      <c r="DPQ1" s="117"/>
      <c r="DPR1" s="117"/>
      <c r="DPS1" s="117"/>
      <c r="DPT1" s="117"/>
      <c r="DPU1" s="117"/>
      <c r="DPV1" s="117"/>
      <c r="DPW1" s="117"/>
      <c r="DPX1" s="117"/>
      <c r="DPY1" s="117"/>
      <c r="DPZ1" s="117"/>
      <c r="DQA1" s="117"/>
      <c r="DQB1" s="117"/>
      <c r="DQC1" s="117"/>
      <c r="DQD1" s="117"/>
      <c r="DQE1" s="117"/>
      <c r="DQF1" s="117"/>
      <c r="DQG1" s="117"/>
      <c r="DQH1" s="117"/>
      <c r="DQI1" s="117"/>
      <c r="DQJ1" s="117"/>
      <c r="DQK1" s="117"/>
      <c r="DQL1" s="117"/>
      <c r="DQM1" s="117"/>
      <c r="DQN1" s="117"/>
      <c r="DQO1" s="117"/>
      <c r="DQP1" s="117"/>
      <c r="DQQ1" s="117"/>
      <c r="DQR1" s="117"/>
      <c r="DQS1" s="117"/>
      <c r="DQT1" s="117"/>
      <c r="DQU1" s="117"/>
      <c r="DQV1" s="117"/>
      <c r="DQW1" s="117"/>
      <c r="DQX1" s="117"/>
      <c r="DQY1" s="117"/>
      <c r="DQZ1" s="117"/>
      <c r="DRA1" s="117"/>
      <c r="DRB1" s="117"/>
      <c r="DRC1" s="117"/>
      <c r="DRD1" s="117"/>
      <c r="DRE1" s="117"/>
      <c r="DRF1" s="117"/>
      <c r="DRG1" s="117"/>
      <c r="DRH1" s="117"/>
      <c r="DRI1" s="117"/>
      <c r="DRJ1" s="117"/>
      <c r="DRK1" s="117"/>
      <c r="DRL1" s="117"/>
      <c r="DRM1" s="117"/>
      <c r="DRN1" s="117"/>
      <c r="DRO1" s="117"/>
      <c r="DRP1" s="117"/>
      <c r="DRQ1" s="117"/>
      <c r="DRR1" s="117"/>
      <c r="DRS1" s="117"/>
      <c r="DRT1" s="117"/>
      <c r="DRU1" s="117"/>
      <c r="DRV1" s="117"/>
      <c r="DRW1" s="117"/>
      <c r="DRX1" s="117"/>
      <c r="DRY1" s="117"/>
      <c r="DRZ1" s="117"/>
      <c r="DSA1" s="117"/>
      <c r="DSB1" s="117"/>
      <c r="DSC1" s="117"/>
      <c r="DSD1" s="117"/>
      <c r="DSE1" s="117"/>
      <c r="DSF1" s="117"/>
      <c r="DSG1" s="117"/>
      <c r="DSH1" s="117"/>
      <c r="DSI1" s="117"/>
      <c r="DSJ1" s="117"/>
      <c r="DSK1" s="117"/>
      <c r="DSL1" s="117"/>
      <c r="DSM1" s="117"/>
      <c r="DSN1" s="117"/>
      <c r="DSO1" s="117"/>
      <c r="DSP1" s="117"/>
      <c r="DSQ1" s="117"/>
      <c r="DSR1" s="117"/>
      <c r="DSS1" s="117"/>
      <c r="DST1" s="117"/>
      <c r="DSU1" s="117"/>
      <c r="DSV1" s="117"/>
      <c r="DSW1" s="117"/>
      <c r="DSX1" s="117"/>
      <c r="DSY1" s="117"/>
      <c r="DSZ1" s="117"/>
      <c r="DTA1" s="117"/>
      <c r="DTB1" s="117"/>
      <c r="DTC1" s="117"/>
      <c r="DTD1" s="117"/>
      <c r="DTE1" s="117"/>
      <c r="DTF1" s="117"/>
      <c r="DTG1" s="117"/>
      <c r="DTH1" s="117"/>
      <c r="DTI1" s="117"/>
      <c r="DTJ1" s="117"/>
      <c r="DTK1" s="117"/>
      <c r="DTL1" s="117"/>
      <c r="DTM1" s="117"/>
      <c r="DTN1" s="117"/>
      <c r="DTO1" s="117"/>
      <c r="DTP1" s="117"/>
      <c r="DTQ1" s="117"/>
      <c r="DTR1" s="117"/>
      <c r="DTS1" s="117"/>
      <c r="DTT1" s="117"/>
      <c r="DTU1" s="117"/>
      <c r="DTV1" s="117"/>
      <c r="DTW1" s="117"/>
      <c r="DTX1" s="117"/>
      <c r="DTY1" s="117"/>
      <c r="DTZ1" s="117"/>
      <c r="DUA1" s="117"/>
      <c r="DUB1" s="117"/>
      <c r="DUC1" s="117"/>
      <c r="DUD1" s="117"/>
      <c r="DUE1" s="117"/>
      <c r="DUF1" s="117"/>
      <c r="DUG1" s="117"/>
      <c r="DUH1" s="117"/>
      <c r="DUI1" s="117"/>
      <c r="DUJ1" s="117"/>
      <c r="DUK1" s="117"/>
      <c r="DUL1" s="117"/>
      <c r="DUM1" s="117"/>
      <c r="DUN1" s="117"/>
      <c r="DUO1" s="117"/>
      <c r="DUP1" s="117"/>
      <c r="DUQ1" s="117"/>
      <c r="DUR1" s="117"/>
      <c r="DUS1" s="117"/>
      <c r="DUT1" s="117"/>
      <c r="DUU1" s="117"/>
      <c r="DUV1" s="117"/>
      <c r="DUW1" s="117"/>
      <c r="DUX1" s="117"/>
      <c r="DUY1" s="117"/>
      <c r="DUZ1" s="117"/>
      <c r="DVA1" s="117"/>
      <c r="DVB1" s="117"/>
      <c r="DVC1" s="117"/>
      <c r="DVD1" s="117"/>
      <c r="DVE1" s="117"/>
      <c r="DVF1" s="117"/>
      <c r="DVG1" s="117"/>
      <c r="DVH1" s="117"/>
      <c r="DVI1" s="117"/>
      <c r="DVJ1" s="117"/>
      <c r="DVK1" s="117"/>
      <c r="DVL1" s="117"/>
      <c r="DVM1" s="117"/>
      <c r="DVN1" s="117"/>
      <c r="DVO1" s="117"/>
      <c r="DVP1" s="117"/>
      <c r="DVQ1" s="117"/>
      <c r="DVR1" s="117"/>
      <c r="DVS1" s="117"/>
      <c r="DVT1" s="117"/>
      <c r="DVU1" s="117"/>
      <c r="DVV1" s="117"/>
      <c r="DVW1" s="117"/>
      <c r="DVX1" s="117"/>
      <c r="DVY1" s="117"/>
      <c r="DVZ1" s="117"/>
      <c r="DWA1" s="117"/>
      <c r="DWB1" s="117"/>
      <c r="DWC1" s="117"/>
      <c r="DWD1" s="117"/>
      <c r="DWE1" s="117"/>
      <c r="DWF1" s="117"/>
      <c r="DWG1" s="117"/>
      <c r="DWH1" s="117"/>
      <c r="DWI1" s="117"/>
      <c r="DWJ1" s="117"/>
      <c r="DWK1" s="117"/>
      <c r="DWL1" s="117"/>
      <c r="DWM1" s="117"/>
      <c r="DWN1" s="117"/>
      <c r="DWO1" s="117"/>
      <c r="DWP1" s="117"/>
      <c r="DWQ1" s="117"/>
      <c r="DWR1" s="117"/>
      <c r="DWS1" s="117"/>
      <c r="DWT1" s="117"/>
      <c r="DWU1" s="117"/>
      <c r="DWV1" s="117"/>
      <c r="DWW1" s="117"/>
      <c r="DWX1" s="117"/>
      <c r="DWY1" s="117"/>
      <c r="DWZ1" s="117"/>
      <c r="DXA1" s="117"/>
      <c r="DXB1" s="117"/>
      <c r="DXC1" s="117"/>
      <c r="DXD1" s="117"/>
      <c r="DXE1" s="117"/>
      <c r="DXF1" s="117"/>
      <c r="DXG1" s="117"/>
      <c r="DXH1" s="117"/>
      <c r="DXI1" s="117"/>
      <c r="DXJ1" s="117"/>
      <c r="DXK1" s="117"/>
      <c r="DXL1" s="117"/>
      <c r="DXM1" s="117"/>
      <c r="DXN1" s="117"/>
      <c r="DXO1" s="117"/>
      <c r="DXP1" s="117"/>
      <c r="DXQ1" s="117"/>
      <c r="DXR1" s="117"/>
      <c r="DXS1" s="117"/>
      <c r="DXT1" s="117"/>
      <c r="DXU1" s="117"/>
      <c r="DXV1" s="117"/>
      <c r="DXW1" s="117"/>
      <c r="DXX1" s="117"/>
      <c r="DXY1" s="117"/>
      <c r="DXZ1" s="117"/>
      <c r="DYA1" s="117"/>
      <c r="DYB1" s="117"/>
      <c r="DYC1" s="117"/>
      <c r="DYD1" s="117"/>
      <c r="DYE1" s="117"/>
      <c r="DYF1" s="117"/>
      <c r="DYG1" s="117"/>
      <c r="DYH1" s="117"/>
      <c r="DYI1" s="117"/>
      <c r="DYJ1" s="117"/>
      <c r="DYK1" s="117"/>
      <c r="DYL1" s="117"/>
      <c r="DYM1" s="117"/>
      <c r="DYN1" s="117"/>
      <c r="DYO1" s="117"/>
      <c r="DYP1" s="117"/>
      <c r="DYQ1" s="117"/>
      <c r="DYR1" s="117"/>
      <c r="DYS1" s="117"/>
      <c r="DYT1" s="117"/>
      <c r="DYU1" s="117"/>
      <c r="DYV1" s="117"/>
      <c r="DYW1" s="117"/>
      <c r="DYX1" s="117"/>
      <c r="DYY1" s="117"/>
      <c r="DYZ1" s="117"/>
      <c r="DZA1" s="117"/>
      <c r="DZB1" s="117"/>
      <c r="DZC1" s="117"/>
      <c r="DZD1" s="117"/>
      <c r="DZE1" s="117"/>
      <c r="DZF1" s="117"/>
      <c r="DZG1" s="117"/>
      <c r="DZH1" s="117"/>
      <c r="DZI1" s="117"/>
      <c r="DZJ1" s="117"/>
      <c r="DZK1" s="117"/>
      <c r="DZL1" s="117"/>
      <c r="DZM1" s="117"/>
      <c r="DZN1" s="117"/>
      <c r="DZO1" s="117"/>
      <c r="DZP1" s="117"/>
      <c r="DZQ1" s="117"/>
      <c r="DZR1" s="117"/>
      <c r="DZS1" s="117"/>
      <c r="DZT1" s="117"/>
      <c r="DZU1" s="117"/>
      <c r="DZV1" s="117"/>
      <c r="DZW1" s="117"/>
      <c r="DZX1" s="117"/>
      <c r="DZY1" s="117"/>
      <c r="DZZ1" s="117"/>
      <c r="EAA1" s="117"/>
      <c r="EAB1" s="117"/>
      <c r="EAC1" s="117"/>
      <c r="EAD1" s="117"/>
      <c r="EAE1" s="117"/>
      <c r="EAF1" s="117"/>
      <c r="EAG1" s="117"/>
      <c r="EAH1" s="117"/>
      <c r="EAI1" s="117"/>
      <c r="EAJ1" s="117"/>
      <c r="EAK1" s="117"/>
      <c r="EAL1" s="117"/>
      <c r="EAM1" s="117"/>
      <c r="EAN1" s="117"/>
      <c r="EAO1" s="117"/>
      <c r="EAP1" s="117"/>
      <c r="EAQ1" s="117"/>
      <c r="EAR1" s="117"/>
      <c r="EAS1" s="117"/>
      <c r="EAT1" s="117"/>
      <c r="EAU1" s="117"/>
      <c r="EAV1" s="117"/>
      <c r="EAW1" s="117"/>
      <c r="EAX1" s="117"/>
      <c r="EAY1" s="117"/>
      <c r="EAZ1" s="117"/>
      <c r="EBA1" s="117"/>
      <c r="EBB1" s="117"/>
      <c r="EBC1" s="117"/>
      <c r="EBD1" s="117"/>
      <c r="EBE1" s="117"/>
      <c r="EBF1" s="117"/>
      <c r="EBG1" s="117"/>
      <c r="EBH1" s="117"/>
      <c r="EBI1" s="117"/>
      <c r="EBJ1" s="117"/>
      <c r="EBK1" s="117"/>
      <c r="EBL1" s="117"/>
      <c r="EBM1" s="117"/>
      <c r="EBN1" s="117"/>
      <c r="EBO1" s="117"/>
      <c r="EBP1" s="117"/>
      <c r="EBQ1" s="117"/>
      <c r="EBR1" s="117"/>
      <c r="EBS1" s="117"/>
      <c r="EBT1" s="117"/>
      <c r="EBU1" s="117"/>
      <c r="EBV1" s="117"/>
      <c r="EBW1" s="117"/>
      <c r="EBX1" s="117"/>
      <c r="EBY1" s="117"/>
      <c r="EBZ1" s="117"/>
      <c r="ECA1" s="117"/>
      <c r="ECB1" s="117"/>
      <c r="ECC1" s="117"/>
      <c r="ECD1" s="117"/>
      <c r="ECE1" s="117"/>
      <c r="ECF1" s="117"/>
      <c r="ECG1" s="117"/>
      <c r="ECH1" s="117"/>
      <c r="ECI1" s="117"/>
      <c r="ECJ1" s="117"/>
      <c r="ECK1" s="117"/>
      <c r="ECL1" s="117"/>
      <c r="ECM1" s="117"/>
      <c r="ECN1" s="117"/>
      <c r="ECO1" s="117"/>
      <c r="ECP1" s="117"/>
      <c r="ECQ1" s="117"/>
      <c r="ECR1" s="117"/>
      <c r="ECS1" s="117"/>
      <c r="ECT1" s="117"/>
      <c r="ECU1" s="117"/>
      <c r="ECV1" s="117"/>
      <c r="ECW1" s="117"/>
      <c r="ECX1" s="117"/>
      <c r="ECY1" s="117"/>
      <c r="ECZ1" s="117"/>
      <c r="EDA1" s="117"/>
      <c r="EDB1" s="117"/>
      <c r="EDC1" s="117"/>
      <c r="EDD1" s="117"/>
      <c r="EDE1" s="117"/>
      <c r="EDF1" s="117"/>
      <c r="EDG1" s="117"/>
      <c r="EDH1" s="117"/>
      <c r="EDI1" s="117"/>
      <c r="EDJ1" s="117"/>
      <c r="EDK1" s="117"/>
      <c r="EDL1" s="117"/>
      <c r="EDM1" s="117"/>
      <c r="EDN1" s="117"/>
      <c r="EDO1" s="117"/>
      <c r="EDP1" s="117"/>
      <c r="EDQ1" s="117"/>
      <c r="EDR1" s="117"/>
      <c r="EDS1" s="117"/>
      <c r="EDT1" s="117"/>
      <c r="EDU1" s="117"/>
      <c r="EDV1" s="117"/>
      <c r="EDW1" s="117"/>
      <c r="EDX1" s="117"/>
      <c r="EDY1" s="117"/>
      <c r="EDZ1" s="117"/>
      <c r="EEA1" s="117"/>
      <c r="EEB1" s="117"/>
      <c r="EEC1" s="117"/>
      <c r="EED1" s="117"/>
      <c r="EEE1" s="117"/>
      <c r="EEF1" s="117"/>
      <c r="EEG1" s="117"/>
      <c r="EEH1" s="117"/>
      <c r="EEI1" s="117"/>
      <c r="EEJ1" s="117"/>
      <c r="EEK1" s="117"/>
      <c r="EEL1" s="117"/>
      <c r="EEM1" s="117"/>
      <c r="EEN1" s="117"/>
      <c r="EEO1" s="117"/>
      <c r="EEP1" s="117"/>
      <c r="EEQ1" s="117"/>
      <c r="EER1" s="117"/>
      <c r="EES1" s="117"/>
      <c r="EET1" s="117"/>
      <c r="EEU1" s="117"/>
      <c r="EEV1" s="117"/>
      <c r="EEW1" s="117"/>
      <c r="EEX1" s="117"/>
      <c r="EEY1" s="117"/>
      <c r="EEZ1" s="117"/>
      <c r="EFA1" s="117"/>
      <c r="EFB1" s="117"/>
      <c r="EFC1" s="117"/>
      <c r="EFD1" s="117"/>
      <c r="EFE1" s="117"/>
      <c r="EFF1" s="117"/>
      <c r="EFG1" s="117"/>
      <c r="EFH1" s="117"/>
      <c r="EFI1" s="117"/>
      <c r="EFJ1" s="117"/>
      <c r="EFK1" s="117"/>
      <c r="EFL1" s="117"/>
      <c r="EFM1" s="117"/>
      <c r="EFN1" s="117"/>
      <c r="EFO1" s="117"/>
      <c r="EFP1" s="117"/>
      <c r="EFQ1" s="117"/>
      <c r="EFR1" s="117"/>
      <c r="EFS1" s="117"/>
      <c r="EFT1" s="117"/>
      <c r="EFU1" s="117"/>
      <c r="EFV1" s="117"/>
      <c r="EFW1" s="117"/>
      <c r="EFX1" s="117"/>
      <c r="EFY1" s="117"/>
      <c r="EFZ1" s="117"/>
      <c r="EGA1" s="117"/>
      <c r="EGB1" s="117"/>
      <c r="EGC1" s="117"/>
      <c r="EGD1" s="117"/>
      <c r="EGE1" s="117"/>
      <c r="EGF1" s="117"/>
      <c r="EGG1" s="117"/>
      <c r="EGH1" s="117"/>
      <c r="EGI1" s="117"/>
      <c r="EGJ1" s="117"/>
      <c r="EGK1" s="117"/>
      <c r="EGL1" s="117"/>
      <c r="EGM1" s="117"/>
      <c r="EGN1" s="117"/>
      <c r="EGO1" s="117"/>
      <c r="EGP1" s="117"/>
      <c r="EGQ1" s="117"/>
      <c r="EGR1" s="117"/>
      <c r="EGS1" s="117"/>
      <c r="EGT1" s="117"/>
      <c r="EGU1" s="117"/>
      <c r="EGV1" s="117"/>
      <c r="EGW1" s="117"/>
      <c r="EGX1" s="117"/>
      <c r="EGY1" s="117"/>
      <c r="EGZ1" s="117"/>
      <c r="EHA1" s="117"/>
      <c r="EHB1" s="117"/>
      <c r="EHC1" s="117"/>
      <c r="EHD1" s="117"/>
      <c r="EHE1" s="117"/>
      <c r="EHF1" s="117"/>
      <c r="EHG1" s="117"/>
      <c r="EHH1" s="117"/>
      <c r="EHI1" s="117"/>
      <c r="EHJ1" s="117"/>
      <c r="EHK1" s="117"/>
      <c r="EHL1" s="117"/>
      <c r="EHM1" s="117"/>
      <c r="EHN1" s="117"/>
      <c r="EHO1" s="117"/>
      <c r="EHP1" s="117"/>
      <c r="EHQ1" s="117"/>
      <c r="EHR1" s="117"/>
      <c r="EHS1" s="117"/>
      <c r="EHT1" s="117"/>
      <c r="EHU1" s="117"/>
      <c r="EHV1" s="117"/>
      <c r="EHW1" s="117"/>
      <c r="EHX1" s="117"/>
      <c r="EHY1" s="117"/>
      <c r="EHZ1" s="117"/>
      <c r="EIA1" s="117"/>
      <c r="EIB1" s="117"/>
      <c r="EIC1" s="117"/>
      <c r="EID1" s="117"/>
      <c r="EIE1" s="117"/>
      <c r="EIF1" s="117"/>
      <c r="EIG1" s="117"/>
      <c r="EIH1" s="117"/>
      <c r="EII1" s="117"/>
      <c r="EIJ1" s="117"/>
      <c r="EIK1" s="117"/>
      <c r="EIL1" s="117"/>
      <c r="EIM1" s="117"/>
      <c r="EIN1" s="117"/>
      <c r="EIO1" s="117"/>
      <c r="EIP1" s="117"/>
      <c r="EIQ1" s="117"/>
      <c r="EIR1" s="117"/>
      <c r="EIS1" s="117"/>
      <c r="EIT1" s="117"/>
      <c r="EIU1" s="117"/>
      <c r="EIV1" s="117"/>
      <c r="EIW1" s="117"/>
      <c r="EIX1" s="117"/>
      <c r="EIY1" s="117"/>
      <c r="EIZ1" s="117"/>
      <c r="EJA1" s="117"/>
      <c r="EJB1" s="117"/>
      <c r="EJC1" s="117"/>
      <c r="EJD1" s="117"/>
      <c r="EJE1" s="117"/>
      <c r="EJF1" s="117"/>
      <c r="EJG1" s="117"/>
      <c r="EJH1" s="117"/>
      <c r="EJI1" s="117"/>
      <c r="EJJ1" s="117"/>
      <c r="EJK1" s="117"/>
      <c r="EJL1" s="117"/>
      <c r="EJM1" s="117"/>
      <c r="EJN1" s="117"/>
      <c r="EJO1" s="117"/>
      <c r="EJP1" s="117"/>
      <c r="EJQ1" s="117"/>
      <c r="EJR1" s="117"/>
      <c r="EJS1" s="117"/>
      <c r="EJT1" s="117"/>
      <c r="EJU1" s="117"/>
      <c r="EJV1" s="117"/>
      <c r="EJW1" s="117"/>
      <c r="EJX1" s="117"/>
      <c r="EJY1" s="117"/>
      <c r="EJZ1" s="117"/>
      <c r="EKA1" s="117"/>
      <c r="EKB1" s="117"/>
      <c r="EKC1" s="117"/>
      <c r="EKD1" s="117"/>
      <c r="EKE1" s="117"/>
      <c r="EKF1" s="117"/>
      <c r="EKG1" s="117"/>
      <c r="EKH1" s="117"/>
      <c r="EKI1" s="117"/>
      <c r="EKJ1" s="117"/>
      <c r="EKK1" s="117"/>
      <c r="EKL1" s="117"/>
      <c r="EKM1" s="117"/>
      <c r="EKN1" s="117"/>
      <c r="EKO1" s="117"/>
      <c r="EKP1" s="117"/>
      <c r="EKQ1" s="117"/>
      <c r="EKR1" s="117"/>
      <c r="EKS1" s="117"/>
      <c r="EKT1" s="117"/>
      <c r="EKU1" s="117"/>
      <c r="EKV1" s="117"/>
      <c r="EKW1" s="117"/>
      <c r="EKX1" s="117"/>
      <c r="EKY1" s="117"/>
      <c r="EKZ1" s="117"/>
      <c r="ELA1" s="117"/>
      <c r="ELB1" s="117"/>
      <c r="ELC1" s="117"/>
      <c r="ELD1" s="117"/>
      <c r="ELE1" s="117"/>
      <c r="ELF1" s="117"/>
      <c r="ELG1" s="117"/>
      <c r="ELH1" s="117"/>
      <c r="ELI1" s="117"/>
      <c r="ELJ1" s="117"/>
      <c r="ELK1" s="117"/>
      <c r="ELL1" s="117"/>
      <c r="ELM1" s="117"/>
      <c r="ELN1" s="117"/>
      <c r="ELO1" s="117"/>
      <c r="ELP1" s="117"/>
      <c r="ELQ1" s="117"/>
      <c r="ELR1" s="117"/>
      <c r="ELS1" s="117"/>
      <c r="ELT1" s="117"/>
      <c r="ELU1" s="117"/>
      <c r="ELV1" s="117"/>
      <c r="ELW1" s="117"/>
      <c r="ELX1" s="117"/>
      <c r="ELY1" s="117"/>
      <c r="ELZ1" s="117"/>
      <c r="EMA1" s="117"/>
      <c r="EMB1" s="117"/>
      <c r="EMC1" s="117"/>
      <c r="EMD1" s="117"/>
      <c r="EME1" s="117"/>
      <c r="EMF1" s="117"/>
      <c r="EMG1" s="117"/>
      <c r="EMH1" s="117"/>
      <c r="EMI1" s="117"/>
      <c r="EMJ1" s="117"/>
      <c r="EMK1" s="117"/>
      <c r="EML1" s="117"/>
      <c r="EMM1" s="117"/>
      <c r="EMN1" s="117"/>
      <c r="EMO1" s="117"/>
      <c r="EMP1" s="117"/>
      <c r="EMQ1" s="117"/>
      <c r="EMR1" s="117"/>
      <c r="EMS1" s="117"/>
      <c r="EMT1" s="117"/>
      <c r="EMU1" s="117"/>
      <c r="EMV1" s="117"/>
      <c r="EMW1" s="117"/>
      <c r="EMX1" s="117"/>
      <c r="EMY1" s="117"/>
      <c r="EMZ1" s="117"/>
      <c r="ENA1" s="117"/>
      <c r="ENB1" s="117"/>
      <c r="ENC1" s="117"/>
      <c r="END1" s="117"/>
      <c r="ENE1" s="117"/>
      <c r="ENF1" s="117"/>
      <c r="ENG1" s="117"/>
      <c r="ENH1" s="117"/>
      <c r="ENI1" s="117"/>
      <c r="ENJ1" s="117"/>
      <c r="ENK1" s="117"/>
      <c r="ENL1" s="117"/>
      <c r="ENM1" s="117"/>
      <c r="ENN1" s="117"/>
      <c r="ENO1" s="117"/>
      <c r="ENP1" s="117"/>
      <c r="ENQ1" s="117"/>
      <c r="ENR1" s="117"/>
      <c r="ENS1" s="117"/>
      <c r="ENT1" s="117"/>
      <c r="ENU1" s="117"/>
      <c r="ENV1" s="117"/>
      <c r="ENW1" s="117"/>
      <c r="ENX1" s="117"/>
      <c r="ENY1" s="117"/>
      <c r="ENZ1" s="117"/>
      <c r="EOA1" s="117"/>
      <c r="EOB1" s="117"/>
      <c r="EOC1" s="117"/>
      <c r="EOD1" s="117"/>
      <c r="EOE1" s="117"/>
      <c r="EOF1" s="117"/>
      <c r="EOG1" s="117"/>
      <c r="EOH1" s="117"/>
      <c r="EOI1" s="117"/>
      <c r="EOJ1" s="117"/>
      <c r="EOK1" s="117"/>
      <c r="EOL1" s="117"/>
      <c r="EOM1" s="117"/>
      <c r="EON1" s="117"/>
      <c r="EOO1" s="117"/>
      <c r="EOP1" s="117"/>
      <c r="EOQ1" s="117"/>
      <c r="EOR1" s="117"/>
      <c r="EOS1" s="117"/>
      <c r="EOT1" s="117"/>
      <c r="EOU1" s="117"/>
      <c r="EOV1" s="117"/>
      <c r="EOW1" s="117"/>
      <c r="EOX1" s="117"/>
      <c r="EOY1" s="117"/>
      <c r="EOZ1" s="117"/>
      <c r="EPA1" s="117"/>
      <c r="EPB1" s="117"/>
      <c r="EPC1" s="117"/>
      <c r="EPD1" s="117"/>
      <c r="EPE1" s="117"/>
      <c r="EPF1" s="117"/>
      <c r="EPG1" s="117"/>
      <c r="EPH1" s="117"/>
      <c r="EPI1" s="117"/>
      <c r="EPJ1" s="117"/>
      <c r="EPK1" s="117"/>
      <c r="EPL1" s="117"/>
      <c r="EPM1" s="117"/>
      <c r="EPN1" s="117"/>
      <c r="EPO1" s="117"/>
      <c r="EPP1" s="117"/>
      <c r="EPQ1" s="117"/>
      <c r="EPR1" s="117"/>
      <c r="EPS1" s="117"/>
      <c r="EPT1" s="117"/>
      <c r="EPU1" s="117"/>
      <c r="EPV1" s="117"/>
      <c r="EPW1" s="117"/>
      <c r="EPX1" s="117"/>
      <c r="EPY1" s="117"/>
      <c r="EPZ1" s="117"/>
      <c r="EQA1" s="117"/>
      <c r="EQB1" s="117"/>
      <c r="EQC1" s="117"/>
      <c r="EQD1" s="117"/>
      <c r="EQE1" s="117"/>
      <c r="EQF1" s="117"/>
      <c r="EQG1" s="117"/>
      <c r="EQH1" s="117"/>
      <c r="EQI1" s="117"/>
      <c r="EQJ1" s="117"/>
      <c r="EQK1" s="117"/>
      <c r="EQL1" s="117"/>
      <c r="EQM1" s="117"/>
      <c r="EQN1" s="117"/>
      <c r="EQO1" s="117"/>
      <c r="EQP1" s="117"/>
      <c r="EQQ1" s="117"/>
      <c r="EQR1" s="117"/>
      <c r="EQS1" s="117"/>
      <c r="EQT1" s="117"/>
      <c r="EQU1" s="117"/>
      <c r="EQV1" s="117"/>
      <c r="EQW1" s="117"/>
      <c r="EQX1" s="117"/>
      <c r="EQY1" s="117"/>
      <c r="EQZ1" s="117"/>
      <c r="ERA1" s="117"/>
      <c r="ERB1" s="117"/>
      <c r="ERC1" s="117"/>
      <c r="ERD1" s="117"/>
      <c r="ERE1" s="117"/>
      <c r="ERF1" s="117"/>
      <c r="ERG1" s="117"/>
      <c r="ERH1" s="117"/>
      <c r="ERI1" s="117"/>
      <c r="ERJ1" s="117"/>
      <c r="ERK1" s="117"/>
      <c r="ERL1" s="117"/>
      <c r="ERM1" s="117"/>
      <c r="ERN1" s="117"/>
      <c r="ERO1" s="117"/>
      <c r="ERP1" s="117"/>
      <c r="ERQ1" s="117"/>
      <c r="ERR1" s="117"/>
      <c r="ERS1" s="117"/>
      <c r="ERT1" s="117"/>
      <c r="ERU1" s="117"/>
      <c r="ERV1" s="117"/>
      <c r="ERW1" s="117"/>
      <c r="ERX1" s="117"/>
      <c r="ERY1" s="117"/>
      <c r="ERZ1" s="117"/>
      <c r="ESA1" s="117"/>
      <c r="ESB1" s="117"/>
      <c r="ESC1" s="117"/>
      <c r="ESD1" s="117"/>
      <c r="ESE1" s="117"/>
      <c r="ESF1" s="117"/>
      <c r="ESG1" s="117"/>
      <c r="ESH1" s="117"/>
      <c r="ESI1" s="117"/>
      <c r="ESJ1" s="117"/>
      <c r="ESK1" s="117"/>
      <c r="ESL1" s="117"/>
      <c r="ESM1" s="117"/>
      <c r="ESN1" s="117"/>
      <c r="ESO1" s="117"/>
      <c r="ESP1" s="117"/>
      <c r="ESQ1" s="117"/>
      <c r="ESR1" s="117"/>
      <c r="ESS1" s="117"/>
      <c r="EST1" s="117"/>
      <c r="ESU1" s="117"/>
      <c r="ESV1" s="117"/>
      <c r="ESW1" s="117"/>
      <c r="ESX1" s="117"/>
      <c r="ESY1" s="117"/>
      <c r="ESZ1" s="117"/>
      <c r="ETA1" s="117"/>
      <c r="ETB1" s="117"/>
      <c r="ETC1" s="117"/>
      <c r="ETD1" s="117"/>
      <c r="ETE1" s="117"/>
      <c r="ETF1" s="117"/>
      <c r="ETG1" s="117"/>
      <c r="ETH1" s="117"/>
      <c r="ETI1" s="117"/>
      <c r="ETJ1" s="117"/>
      <c r="ETK1" s="117"/>
      <c r="ETL1" s="117"/>
      <c r="ETM1" s="117"/>
      <c r="ETN1" s="117"/>
      <c r="ETO1" s="117"/>
      <c r="ETP1" s="117"/>
      <c r="ETQ1" s="117"/>
      <c r="ETR1" s="117"/>
      <c r="ETS1" s="117"/>
      <c r="ETT1" s="117"/>
      <c r="ETU1" s="117"/>
      <c r="ETV1" s="117"/>
      <c r="ETW1" s="117"/>
      <c r="ETX1" s="117"/>
      <c r="ETY1" s="117"/>
      <c r="ETZ1" s="117"/>
      <c r="EUA1" s="117"/>
      <c r="EUB1" s="117"/>
      <c r="EUC1" s="117"/>
      <c r="EUD1" s="117"/>
      <c r="EUE1" s="117"/>
      <c r="EUF1" s="117"/>
      <c r="EUG1" s="117"/>
      <c r="EUH1" s="117"/>
      <c r="EUI1" s="117"/>
      <c r="EUJ1" s="117"/>
      <c r="EUK1" s="117"/>
      <c r="EUL1" s="117"/>
      <c r="EUM1" s="117"/>
      <c r="EUN1" s="117"/>
      <c r="EUO1" s="117"/>
      <c r="EUP1" s="117"/>
      <c r="EUQ1" s="117"/>
      <c r="EUR1" s="117"/>
      <c r="EUS1" s="117"/>
      <c r="EUT1" s="117"/>
      <c r="EUU1" s="117"/>
      <c r="EUV1" s="117"/>
      <c r="EUW1" s="117"/>
      <c r="EUX1" s="117"/>
      <c r="EUY1" s="117"/>
      <c r="EUZ1" s="117"/>
      <c r="EVA1" s="117"/>
      <c r="EVB1" s="117"/>
      <c r="EVC1" s="117"/>
      <c r="EVD1" s="117"/>
      <c r="EVE1" s="117"/>
      <c r="EVF1" s="117"/>
      <c r="EVG1" s="117"/>
      <c r="EVH1" s="117"/>
      <c r="EVI1" s="117"/>
      <c r="EVJ1" s="117"/>
      <c r="EVK1" s="117"/>
      <c r="EVL1" s="117"/>
      <c r="EVM1" s="117"/>
      <c r="EVN1" s="117"/>
      <c r="EVO1" s="117"/>
      <c r="EVP1" s="117"/>
      <c r="EVQ1" s="117"/>
      <c r="EVR1" s="117"/>
      <c r="EVS1" s="117"/>
      <c r="EVT1" s="117"/>
      <c r="EVU1" s="117"/>
      <c r="EVV1" s="117"/>
      <c r="EVW1" s="117"/>
      <c r="EVX1" s="117"/>
      <c r="EVY1" s="117"/>
      <c r="EVZ1" s="117"/>
      <c r="EWA1" s="117"/>
      <c r="EWB1" s="117"/>
      <c r="EWC1" s="117"/>
      <c r="EWD1" s="117"/>
      <c r="EWE1" s="117"/>
      <c r="EWF1" s="117"/>
      <c r="EWG1" s="117"/>
      <c r="EWH1" s="117"/>
      <c r="EWI1" s="117"/>
      <c r="EWJ1" s="117"/>
      <c r="EWK1" s="117"/>
      <c r="EWL1" s="117"/>
      <c r="EWM1" s="117"/>
      <c r="EWN1" s="117"/>
      <c r="EWO1" s="117"/>
      <c r="EWP1" s="117"/>
      <c r="EWQ1" s="117"/>
      <c r="EWR1" s="117"/>
      <c r="EWS1" s="117"/>
      <c r="EWT1" s="117"/>
      <c r="EWU1" s="117"/>
      <c r="EWV1" s="117"/>
      <c r="EWW1" s="117"/>
      <c r="EWX1" s="117"/>
      <c r="EWY1" s="117"/>
      <c r="EWZ1" s="117"/>
      <c r="EXA1" s="117"/>
      <c r="EXB1" s="117"/>
      <c r="EXC1" s="117"/>
      <c r="EXD1" s="117"/>
      <c r="EXE1" s="117"/>
      <c r="EXF1" s="117"/>
      <c r="EXG1" s="117"/>
      <c r="EXH1" s="117"/>
      <c r="EXI1" s="117"/>
      <c r="EXJ1" s="117"/>
      <c r="EXK1" s="117"/>
      <c r="EXL1" s="117"/>
      <c r="EXM1" s="117"/>
      <c r="EXN1" s="117"/>
      <c r="EXO1" s="117"/>
      <c r="EXP1" s="117"/>
      <c r="EXQ1" s="117"/>
      <c r="EXR1" s="117"/>
      <c r="EXS1" s="117"/>
      <c r="EXT1" s="117"/>
      <c r="EXU1" s="117"/>
      <c r="EXV1" s="117"/>
      <c r="EXW1" s="117"/>
      <c r="EXX1" s="117"/>
      <c r="EXY1" s="117"/>
      <c r="EXZ1" s="117"/>
      <c r="EYA1" s="117"/>
      <c r="EYB1" s="117"/>
      <c r="EYC1" s="117"/>
      <c r="EYD1" s="117"/>
      <c r="EYE1" s="117"/>
      <c r="EYF1" s="117"/>
      <c r="EYG1" s="117"/>
      <c r="EYH1" s="117"/>
      <c r="EYI1" s="117"/>
      <c r="EYJ1" s="117"/>
      <c r="EYK1" s="117"/>
      <c r="EYL1" s="117"/>
      <c r="EYM1" s="117"/>
      <c r="EYN1" s="117"/>
      <c r="EYO1" s="117"/>
      <c r="EYP1" s="117"/>
      <c r="EYQ1" s="117"/>
      <c r="EYR1" s="117"/>
      <c r="EYS1" s="117"/>
      <c r="EYT1" s="117"/>
      <c r="EYU1" s="117"/>
      <c r="EYV1" s="117"/>
      <c r="EYW1" s="117"/>
      <c r="EYX1" s="117"/>
      <c r="EYY1" s="117"/>
      <c r="EYZ1" s="117"/>
      <c r="EZA1" s="117"/>
      <c r="EZB1" s="117"/>
      <c r="EZC1" s="117"/>
      <c r="EZD1" s="117"/>
      <c r="EZE1" s="117"/>
      <c r="EZF1" s="117"/>
      <c r="EZG1" s="117"/>
      <c r="EZH1" s="117"/>
      <c r="EZI1" s="117"/>
      <c r="EZJ1" s="117"/>
      <c r="EZK1" s="117"/>
      <c r="EZL1" s="117"/>
      <c r="EZM1" s="117"/>
      <c r="EZN1" s="117"/>
      <c r="EZO1" s="117"/>
      <c r="EZP1" s="117"/>
      <c r="EZQ1" s="117"/>
      <c r="EZR1" s="117"/>
      <c r="EZS1" s="117"/>
      <c r="EZT1" s="117"/>
      <c r="EZU1" s="117"/>
      <c r="EZV1" s="117"/>
      <c r="EZW1" s="117"/>
      <c r="EZX1" s="117"/>
      <c r="EZY1" s="117"/>
      <c r="EZZ1" s="117"/>
      <c r="FAA1" s="117"/>
      <c r="FAB1" s="117"/>
      <c r="FAC1" s="117"/>
      <c r="FAD1" s="117"/>
      <c r="FAE1" s="117"/>
      <c r="FAF1" s="117"/>
      <c r="FAG1" s="117"/>
      <c r="FAH1" s="117"/>
      <c r="FAI1" s="117"/>
      <c r="FAJ1" s="117"/>
      <c r="FAK1" s="117"/>
      <c r="FAL1" s="117"/>
      <c r="FAM1" s="117"/>
      <c r="FAN1" s="117"/>
      <c r="FAO1" s="117"/>
      <c r="FAP1" s="117"/>
      <c r="FAQ1" s="117"/>
      <c r="FAR1" s="117"/>
      <c r="FAS1" s="117"/>
      <c r="FAT1" s="117"/>
      <c r="FAU1" s="117"/>
      <c r="FAV1" s="117"/>
      <c r="FAW1" s="117"/>
      <c r="FAX1" s="117"/>
      <c r="FAY1" s="117"/>
      <c r="FAZ1" s="117"/>
      <c r="FBA1" s="117"/>
      <c r="FBB1" s="117"/>
      <c r="FBC1" s="117"/>
      <c r="FBD1" s="117"/>
      <c r="FBE1" s="117"/>
      <c r="FBF1" s="117"/>
      <c r="FBG1" s="117"/>
      <c r="FBH1" s="117"/>
      <c r="FBI1" s="117"/>
      <c r="FBJ1" s="117"/>
      <c r="FBK1" s="117"/>
      <c r="FBL1" s="117"/>
      <c r="FBM1" s="117"/>
      <c r="FBN1" s="117"/>
      <c r="FBO1" s="117"/>
      <c r="FBP1" s="117"/>
      <c r="FBQ1" s="117"/>
      <c r="FBR1" s="117"/>
      <c r="FBS1" s="117"/>
      <c r="FBT1" s="117"/>
      <c r="FBU1" s="117"/>
      <c r="FBV1" s="117"/>
      <c r="FBW1" s="117"/>
      <c r="FBX1" s="117"/>
      <c r="FBY1" s="117"/>
      <c r="FBZ1" s="117"/>
      <c r="FCA1" s="117"/>
      <c r="FCB1" s="117"/>
      <c r="FCC1" s="117"/>
      <c r="FCD1" s="117"/>
      <c r="FCE1" s="117"/>
      <c r="FCF1" s="117"/>
      <c r="FCG1" s="117"/>
      <c r="FCH1" s="117"/>
      <c r="FCI1" s="117"/>
      <c r="FCJ1" s="117"/>
      <c r="FCK1" s="117"/>
      <c r="FCL1" s="117"/>
      <c r="FCM1" s="117"/>
      <c r="FCN1" s="117"/>
      <c r="FCO1" s="117"/>
      <c r="FCP1" s="117"/>
      <c r="FCQ1" s="117"/>
      <c r="FCR1" s="117"/>
      <c r="FCS1" s="117"/>
      <c r="FCT1" s="117"/>
      <c r="FCU1" s="117"/>
      <c r="FCV1" s="117"/>
      <c r="FCW1" s="117"/>
      <c r="FCX1" s="117"/>
      <c r="FCY1" s="117"/>
      <c r="FCZ1" s="117"/>
      <c r="FDA1" s="117"/>
      <c r="FDB1" s="117"/>
      <c r="FDC1" s="117"/>
      <c r="FDD1" s="117"/>
      <c r="FDE1" s="117"/>
      <c r="FDF1" s="117"/>
      <c r="FDG1" s="117"/>
      <c r="FDH1" s="117"/>
      <c r="FDI1" s="117"/>
      <c r="FDJ1" s="117"/>
      <c r="FDK1" s="117"/>
      <c r="FDL1" s="117"/>
      <c r="FDM1" s="117"/>
      <c r="FDN1" s="117"/>
      <c r="FDO1" s="117"/>
      <c r="FDP1" s="117"/>
      <c r="FDQ1" s="117"/>
      <c r="FDR1" s="117"/>
      <c r="FDS1" s="117"/>
      <c r="FDT1" s="117"/>
      <c r="FDU1" s="117"/>
      <c r="FDV1" s="117"/>
      <c r="FDW1" s="117"/>
      <c r="FDX1" s="117"/>
      <c r="FDY1" s="117"/>
      <c r="FDZ1" s="117"/>
      <c r="FEA1" s="117"/>
      <c r="FEB1" s="117"/>
      <c r="FEC1" s="117"/>
      <c r="FED1" s="117"/>
      <c r="FEE1" s="117"/>
      <c r="FEF1" s="117"/>
      <c r="FEG1" s="117"/>
      <c r="FEH1" s="117"/>
      <c r="FEI1" s="117"/>
      <c r="FEJ1" s="117"/>
      <c r="FEK1" s="117"/>
      <c r="FEL1" s="117"/>
      <c r="FEM1" s="117"/>
      <c r="FEN1" s="117"/>
      <c r="FEO1" s="117"/>
      <c r="FEP1" s="117"/>
      <c r="FEQ1" s="117"/>
      <c r="FER1" s="117"/>
      <c r="FES1" s="117"/>
      <c r="FET1" s="117"/>
      <c r="FEU1" s="117"/>
      <c r="FEV1" s="117"/>
      <c r="FEW1" s="117"/>
      <c r="FEX1" s="117"/>
      <c r="FEY1" s="117"/>
      <c r="FEZ1" s="117"/>
      <c r="FFA1" s="117"/>
      <c r="FFB1" s="117"/>
      <c r="FFC1" s="117"/>
      <c r="FFD1" s="117"/>
      <c r="FFE1" s="117"/>
      <c r="FFF1" s="117"/>
      <c r="FFG1" s="117"/>
      <c r="FFH1" s="117"/>
      <c r="FFI1" s="117"/>
      <c r="FFJ1" s="117"/>
      <c r="FFK1" s="117"/>
      <c r="FFL1" s="117"/>
      <c r="FFM1" s="117"/>
      <c r="FFN1" s="117"/>
      <c r="FFO1" s="117"/>
      <c r="FFP1" s="117"/>
      <c r="FFQ1" s="117"/>
      <c r="FFR1" s="117"/>
      <c r="FFS1" s="117"/>
      <c r="FFT1" s="117"/>
      <c r="FFU1" s="117"/>
      <c r="FFV1" s="117"/>
      <c r="FFW1" s="117"/>
      <c r="FFX1" s="117"/>
      <c r="FFY1" s="117"/>
      <c r="FFZ1" s="117"/>
      <c r="FGA1" s="117"/>
      <c r="FGB1" s="117"/>
      <c r="FGC1" s="117"/>
      <c r="FGD1" s="117"/>
      <c r="FGE1" s="117"/>
      <c r="FGF1" s="117"/>
      <c r="FGG1" s="117"/>
      <c r="FGH1" s="117"/>
      <c r="FGI1" s="117"/>
      <c r="FGJ1" s="117"/>
      <c r="FGK1" s="117"/>
      <c r="FGL1" s="117"/>
      <c r="FGM1" s="117"/>
      <c r="FGN1" s="117"/>
      <c r="FGO1" s="117"/>
      <c r="FGP1" s="117"/>
      <c r="FGQ1" s="117"/>
      <c r="FGR1" s="117"/>
      <c r="FGS1" s="117"/>
      <c r="FGT1" s="117"/>
      <c r="FGU1" s="117"/>
      <c r="FGV1" s="117"/>
      <c r="FGW1" s="117"/>
      <c r="FGX1" s="117"/>
      <c r="FGY1" s="117"/>
      <c r="FGZ1" s="117"/>
      <c r="FHA1" s="117"/>
      <c r="FHB1" s="117"/>
      <c r="FHC1" s="117"/>
      <c r="FHD1" s="117"/>
      <c r="FHE1" s="117"/>
      <c r="FHF1" s="117"/>
      <c r="FHG1" s="117"/>
      <c r="FHH1" s="117"/>
      <c r="FHI1" s="117"/>
      <c r="FHJ1" s="117"/>
      <c r="FHK1" s="117"/>
      <c r="FHL1" s="117"/>
      <c r="FHM1" s="117"/>
      <c r="FHN1" s="117"/>
      <c r="FHO1" s="117"/>
      <c r="FHP1" s="117"/>
      <c r="FHQ1" s="117"/>
      <c r="FHR1" s="117"/>
      <c r="FHS1" s="117"/>
      <c r="FHT1" s="117"/>
      <c r="FHU1" s="117"/>
      <c r="FHV1" s="117"/>
      <c r="FHW1" s="117"/>
      <c r="FHX1" s="117"/>
      <c r="FHY1" s="117"/>
      <c r="FHZ1" s="117"/>
      <c r="FIA1" s="117"/>
      <c r="FIB1" s="117"/>
      <c r="FIC1" s="117"/>
      <c r="FID1" s="117"/>
      <c r="FIE1" s="117"/>
      <c r="FIF1" s="117"/>
      <c r="FIG1" s="117"/>
      <c r="FIH1" s="117"/>
      <c r="FII1" s="117"/>
      <c r="FIJ1" s="117"/>
      <c r="FIK1" s="117"/>
      <c r="FIL1" s="117"/>
      <c r="FIM1" s="117"/>
      <c r="FIN1" s="117"/>
      <c r="FIO1" s="117"/>
      <c r="FIP1" s="117"/>
      <c r="FIQ1" s="117"/>
      <c r="FIR1" s="117"/>
      <c r="FIS1" s="117"/>
      <c r="FIT1" s="117"/>
      <c r="FIU1" s="117"/>
      <c r="FIV1" s="117"/>
      <c r="FIW1" s="117"/>
      <c r="FIX1" s="117"/>
      <c r="FIY1" s="117"/>
      <c r="FIZ1" s="117"/>
      <c r="FJA1" s="117"/>
      <c r="FJB1" s="117"/>
      <c r="FJC1" s="117"/>
      <c r="FJD1" s="117"/>
      <c r="FJE1" s="117"/>
      <c r="FJF1" s="117"/>
      <c r="FJG1" s="117"/>
      <c r="FJH1" s="117"/>
      <c r="FJI1" s="117"/>
      <c r="FJJ1" s="117"/>
      <c r="FJK1" s="117"/>
      <c r="FJL1" s="117"/>
      <c r="FJM1" s="117"/>
      <c r="FJN1" s="117"/>
      <c r="FJO1" s="117"/>
      <c r="FJP1" s="117"/>
      <c r="FJQ1" s="117"/>
      <c r="FJR1" s="117"/>
      <c r="FJS1" s="117"/>
      <c r="FJT1" s="117"/>
      <c r="FJU1" s="117"/>
      <c r="FJV1" s="117"/>
      <c r="FJW1" s="117"/>
      <c r="FJX1" s="117"/>
      <c r="FJY1" s="117"/>
      <c r="FJZ1" s="117"/>
      <c r="FKA1" s="117"/>
      <c r="FKB1" s="117"/>
      <c r="FKC1" s="117"/>
      <c r="FKD1" s="117"/>
      <c r="FKE1" s="117"/>
      <c r="FKF1" s="117"/>
      <c r="FKG1" s="117"/>
      <c r="FKH1" s="117"/>
      <c r="FKI1" s="117"/>
      <c r="FKJ1" s="117"/>
      <c r="FKK1" s="117"/>
      <c r="FKL1" s="117"/>
      <c r="FKM1" s="117"/>
      <c r="FKN1" s="117"/>
      <c r="FKO1" s="117"/>
      <c r="FKP1" s="117"/>
      <c r="FKQ1" s="117"/>
      <c r="FKR1" s="117"/>
      <c r="FKS1" s="117"/>
      <c r="FKT1" s="117"/>
      <c r="FKU1" s="117"/>
      <c r="FKV1" s="117"/>
      <c r="FKW1" s="117"/>
      <c r="FKX1" s="117"/>
      <c r="FKY1" s="117"/>
      <c r="FKZ1" s="117"/>
      <c r="FLA1" s="117"/>
      <c r="FLB1" s="117"/>
      <c r="FLC1" s="117"/>
      <c r="FLD1" s="117"/>
      <c r="FLE1" s="117"/>
      <c r="FLF1" s="117"/>
      <c r="FLG1" s="117"/>
      <c r="FLH1" s="117"/>
      <c r="FLI1" s="117"/>
      <c r="FLJ1" s="117"/>
      <c r="FLK1" s="117"/>
      <c r="FLL1" s="117"/>
      <c r="FLM1" s="117"/>
      <c r="FLN1" s="117"/>
      <c r="FLO1" s="117"/>
      <c r="FLP1" s="117"/>
      <c r="FLQ1" s="117"/>
      <c r="FLR1" s="117"/>
      <c r="FLS1" s="117"/>
      <c r="FLT1" s="117"/>
      <c r="FLU1" s="117"/>
      <c r="FLV1" s="117"/>
      <c r="FLW1" s="117"/>
      <c r="FLX1" s="117"/>
      <c r="FLY1" s="117"/>
      <c r="FLZ1" s="117"/>
      <c r="FMA1" s="117"/>
      <c r="FMB1" s="117"/>
      <c r="FMC1" s="117"/>
      <c r="FMD1" s="117"/>
      <c r="FME1" s="117"/>
      <c r="FMF1" s="117"/>
      <c r="FMG1" s="117"/>
      <c r="FMH1" s="117"/>
      <c r="FMI1" s="117"/>
      <c r="FMJ1" s="117"/>
      <c r="FMK1" s="117"/>
      <c r="FML1" s="117"/>
      <c r="FMM1" s="117"/>
      <c r="FMN1" s="117"/>
      <c r="FMO1" s="117"/>
      <c r="FMP1" s="117"/>
      <c r="FMQ1" s="117"/>
      <c r="FMR1" s="117"/>
      <c r="FMS1" s="117"/>
      <c r="FMT1" s="117"/>
      <c r="FMU1" s="117"/>
      <c r="FMV1" s="117"/>
      <c r="FMW1" s="117"/>
      <c r="FMX1" s="117"/>
      <c r="FMY1" s="117"/>
      <c r="FMZ1" s="117"/>
      <c r="FNA1" s="117"/>
      <c r="FNB1" s="117"/>
      <c r="FNC1" s="117"/>
      <c r="FND1" s="117"/>
      <c r="FNE1" s="117"/>
      <c r="FNF1" s="117"/>
      <c r="FNG1" s="117"/>
      <c r="FNH1" s="117"/>
      <c r="FNI1" s="117"/>
      <c r="FNJ1" s="117"/>
      <c r="FNK1" s="117"/>
      <c r="FNL1" s="117"/>
      <c r="FNM1" s="117"/>
      <c r="FNN1" s="117"/>
      <c r="FNO1" s="117"/>
      <c r="FNP1" s="117"/>
      <c r="FNQ1" s="117"/>
      <c r="FNR1" s="117"/>
      <c r="FNS1" s="117"/>
      <c r="FNT1" s="117"/>
      <c r="FNU1" s="117"/>
      <c r="FNV1" s="117"/>
      <c r="FNW1" s="117"/>
      <c r="FNX1" s="117"/>
      <c r="FNY1" s="117"/>
      <c r="FNZ1" s="117"/>
      <c r="FOA1" s="117"/>
      <c r="FOB1" s="117"/>
      <c r="FOC1" s="117"/>
      <c r="FOD1" s="117"/>
      <c r="FOE1" s="117"/>
      <c r="FOF1" s="117"/>
      <c r="FOG1" s="117"/>
      <c r="FOH1" s="117"/>
      <c r="FOI1" s="117"/>
      <c r="FOJ1" s="117"/>
      <c r="FOK1" s="117"/>
      <c r="FOL1" s="117"/>
      <c r="FOM1" s="117"/>
      <c r="FON1" s="117"/>
      <c r="FOO1" s="117"/>
      <c r="FOP1" s="117"/>
      <c r="FOQ1" s="117"/>
      <c r="FOR1" s="117"/>
      <c r="FOS1" s="117"/>
      <c r="FOT1" s="117"/>
      <c r="FOU1" s="117"/>
      <c r="FOV1" s="117"/>
      <c r="FOW1" s="117"/>
      <c r="FOX1" s="117"/>
      <c r="FOY1" s="117"/>
      <c r="FOZ1" s="117"/>
      <c r="FPA1" s="117"/>
      <c r="FPB1" s="117"/>
      <c r="FPC1" s="117"/>
      <c r="FPD1" s="117"/>
      <c r="FPE1" s="117"/>
      <c r="FPF1" s="117"/>
      <c r="FPG1" s="117"/>
      <c r="FPH1" s="117"/>
      <c r="FPI1" s="117"/>
      <c r="FPJ1" s="117"/>
      <c r="FPK1" s="117"/>
      <c r="FPL1" s="117"/>
      <c r="FPM1" s="117"/>
      <c r="FPN1" s="117"/>
      <c r="FPO1" s="117"/>
      <c r="FPP1" s="117"/>
      <c r="FPQ1" s="117"/>
      <c r="FPR1" s="117"/>
      <c r="FPS1" s="117"/>
      <c r="FPT1" s="117"/>
      <c r="FPU1" s="117"/>
      <c r="FPV1" s="117"/>
      <c r="FPW1" s="117"/>
      <c r="FPX1" s="117"/>
      <c r="FPY1" s="117"/>
      <c r="FPZ1" s="117"/>
      <c r="FQA1" s="117"/>
      <c r="FQB1" s="117"/>
      <c r="FQC1" s="117"/>
      <c r="FQD1" s="117"/>
      <c r="FQE1" s="117"/>
      <c r="FQF1" s="117"/>
      <c r="FQG1" s="117"/>
      <c r="FQH1" s="117"/>
      <c r="FQI1" s="117"/>
      <c r="FQJ1" s="117"/>
      <c r="FQK1" s="117"/>
      <c r="FQL1" s="117"/>
      <c r="FQM1" s="117"/>
      <c r="FQN1" s="117"/>
      <c r="FQO1" s="117"/>
      <c r="FQP1" s="117"/>
      <c r="FQQ1" s="117"/>
      <c r="FQR1" s="117"/>
      <c r="FQS1" s="117"/>
      <c r="FQT1" s="117"/>
      <c r="FQU1" s="117"/>
      <c r="FQV1" s="117"/>
      <c r="FQW1" s="117"/>
      <c r="FQX1" s="117"/>
      <c r="FQY1" s="117"/>
      <c r="FQZ1" s="117"/>
      <c r="FRA1" s="117"/>
      <c r="FRB1" s="117"/>
      <c r="FRC1" s="117"/>
      <c r="FRD1" s="117"/>
      <c r="FRE1" s="117"/>
      <c r="FRF1" s="117"/>
      <c r="FRG1" s="117"/>
      <c r="FRH1" s="117"/>
      <c r="FRI1" s="117"/>
      <c r="FRJ1" s="117"/>
      <c r="FRK1" s="117"/>
      <c r="FRL1" s="117"/>
      <c r="FRM1" s="117"/>
      <c r="FRN1" s="117"/>
      <c r="FRO1" s="117"/>
      <c r="FRP1" s="117"/>
      <c r="FRQ1" s="117"/>
      <c r="FRR1" s="117"/>
      <c r="FRS1" s="117"/>
      <c r="FRT1" s="117"/>
      <c r="FRU1" s="117"/>
      <c r="FRV1" s="117"/>
      <c r="FRW1" s="117"/>
      <c r="FRX1" s="117"/>
      <c r="FRY1" s="117"/>
      <c r="FRZ1" s="117"/>
      <c r="FSA1" s="117"/>
      <c r="FSB1" s="117"/>
      <c r="FSC1" s="117"/>
      <c r="FSD1" s="117"/>
      <c r="FSE1" s="117"/>
      <c r="FSF1" s="117"/>
      <c r="FSG1" s="117"/>
      <c r="FSH1" s="117"/>
      <c r="FSI1" s="117"/>
      <c r="FSJ1" s="117"/>
      <c r="FSK1" s="117"/>
      <c r="FSL1" s="117"/>
      <c r="FSM1" s="117"/>
      <c r="FSN1" s="117"/>
      <c r="FSO1" s="117"/>
      <c r="FSP1" s="117"/>
      <c r="FSQ1" s="117"/>
      <c r="FSR1" s="117"/>
      <c r="FSS1" s="117"/>
      <c r="FST1" s="117"/>
      <c r="FSU1" s="117"/>
      <c r="FSV1" s="117"/>
      <c r="FSW1" s="117"/>
      <c r="FSX1" s="117"/>
      <c r="FSY1" s="117"/>
      <c r="FSZ1" s="117"/>
      <c r="FTA1" s="117"/>
      <c r="FTB1" s="117"/>
      <c r="FTC1" s="117"/>
      <c r="FTD1" s="117"/>
      <c r="FTE1" s="117"/>
      <c r="FTF1" s="117"/>
      <c r="FTG1" s="117"/>
      <c r="FTH1" s="117"/>
      <c r="FTI1" s="117"/>
      <c r="FTJ1" s="117"/>
      <c r="FTK1" s="117"/>
      <c r="FTL1" s="117"/>
      <c r="FTM1" s="117"/>
      <c r="FTN1" s="117"/>
      <c r="FTO1" s="117"/>
      <c r="FTP1" s="117"/>
      <c r="FTQ1" s="117"/>
      <c r="FTR1" s="117"/>
      <c r="FTS1" s="117"/>
      <c r="FTT1" s="117"/>
      <c r="FTU1" s="117"/>
      <c r="FTV1" s="117"/>
      <c r="FTW1" s="117"/>
      <c r="FTX1" s="117"/>
      <c r="FTY1" s="117"/>
      <c r="FTZ1" s="117"/>
      <c r="FUA1" s="117"/>
      <c r="FUB1" s="117"/>
      <c r="FUC1" s="117"/>
      <c r="FUD1" s="117"/>
      <c r="FUE1" s="117"/>
      <c r="FUF1" s="117"/>
      <c r="FUG1" s="117"/>
      <c r="FUH1" s="117"/>
      <c r="FUI1" s="117"/>
      <c r="FUJ1" s="117"/>
      <c r="FUK1" s="117"/>
      <c r="FUL1" s="117"/>
      <c r="FUM1" s="117"/>
      <c r="FUN1" s="117"/>
      <c r="FUO1" s="117"/>
      <c r="FUP1" s="117"/>
      <c r="FUQ1" s="117"/>
      <c r="FUR1" s="117"/>
      <c r="FUS1" s="117"/>
      <c r="FUT1" s="117"/>
      <c r="FUU1" s="117"/>
      <c r="FUV1" s="117"/>
      <c r="FUW1" s="117"/>
      <c r="FUX1" s="117"/>
      <c r="FUY1" s="117"/>
      <c r="FUZ1" s="117"/>
      <c r="FVA1" s="117"/>
      <c r="FVB1" s="117"/>
      <c r="FVC1" s="117"/>
      <c r="FVD1" s="117"/>
      <c r="FVE1" s="117"/>
      <c r="FVF1" s="117"/>
      <c r="FVG1" s="117"/>
      <c r="FVH1" s="117"/>
      <c r="FVI1" s="117"/>
      <c r="FVJ1" s="117"/>
      <c r="FVK1" s="117"/>
      <c r="FVL1" s="117"/>
      <c r="FVM1" s="117"/>
      <c r="FVN1" s="117"/>
      <c r="FVO1" s="117"/>
      <c r="FVP1" s="117"/>
      <c r="FVQ1" s="117"/>
      <c r="FVR1" s="117"/>
      <c r="FVS1" s="117"/>
      <c r="FVT1" s="117"/>
      <c r="FVU1" s="117"/>
      <c r="FVV1" s="117"/>
      <c r="FVW1" s="117"/>
      <c r="FVX1" s="117"/>
      <c r="FVY1" s="117"/>
      <c r="FVZ1" s="117"/>
      <c r="FWA1" s="117"/>
      <c r="FWB1" s="117"/>
      <c r="FWC1" s="117"/>
      <c r="FWD1" s="117"/>
      <c r="FWE1" s="117"/>
      <c r="FWF1" s="117"/>
      <c r="FWG1" s="117"/>
      <c r="FWH1" s="117"/>
      <c r="FWI1" s="117"/>
      <c r="FWJ1" s="117"/>
      <c r="FWK1" s="117"/>
      <c r="FWL1" s="117"/>
      <c r="FWM1" s="117"/>
      <c r="FWN1" s="117"/>
      <c r="FWO1" s="117"/>
      <c r="FWP1" s="117"/>
      <c r="FWQ1" s="117"/>
      <c r="FWR1" s="117"/>
      <c r="FWS1" s="117"/>
      <c r="FWT1" s="117"/>
      <c r="FWU1" s="117"/>
      <c r="FWV1" s="117"/>
      <c r="FWW1" s="117"/>
      <c r="FWX1" s="117"/>
      <c r="FWY1" s="117"/>
      <c r="FWZ1" s="117"/>
      <c r="FXA1" s="117"/>
      <c r="FXB1" s="117"/>
      <c r="FXC1" s="117"/>
      <c r="FXD1" s="117"/>
      <c r="FXE1" s="117"/>
      <c r="FXF1" s="117"/>
      <c r="FXG1" s="117"/>
      <c r="FXH1" s="117"/>
      <c r="FXI1" s="117"/>
      <c r="FXJ1" s="117"/>
      <c r="FXK1" s="117"/>
      <c r="FXL1" s="117"/>
      <c r="FXM1" s="117"/>
      <c r="FXN1" s="117"/>
      <c r="FXO1" s="117"/>
      <c r="FXP1" s="117"/>
      <c r="FXQ1" s="117"/>
      <c r="FXR1" s="117"/>
      <c r="FXS1" s="117"/>
      <c r="FXT1" s="117"/>
      <c r="FXU1" s="117"/>
      <c r="FXV1" s="117"/>
      <c r="FXW1" s="117"/>
      <c r="FXX1" s="117"/>
      <c r="FXY1" s="117"/>
      <c r="FXZ1" s="117"/>
      <c r="FYA1" s="117"/>
      <c r="FYB1" s="117"/>
      <c r="FYC1" s="117"/>
      <c r="FYD1" s="117"/>
      <c r="FYE1" s="117"/>
      <c r="FYF1" s="117"/>
      <c r="FYG1" s="117"/>
      <c r="FYH1" s="117"/>
      <c r="FYI1" s="117"/>
      <c r="FYJ1" s="117"/>
      <c r="FYK1" s="117"/>
      <c r="FYL1" s="117"/>
      <c r="FYM1" s="117"/>
      <c r="FYN1" s="117"/>
      <c r="FYO1" s="117"/>
      <c r="FYP1" s="117"/>
      <c r="FYQ1" s="117"/>
      <c r="FYR1" s="117"/>
      <c r="FYS1" s="117"/>
      <c r="FYT1" s="117"/>
      <c r="FYU1" s="117"/>
      <c r="FYV1" s="117"/>
      <c r="FYW1" s="117"/>
      <c r="FYX1" s="117"/>
      <c r="FYY1" s="117"/>
      <c r="FYZ1" s="117"/>
      <c r="FZA1" s="117"/>
      <c r="FZB1" s="117"/>
      <c r="FZC1" s="117"/>
      <c r="FZD1" s="117"/>
      <c r="FZE1" s="117"/>
      <c r="FZF1" s="117"/>
      <c r="FZG1" s="117"/>
      <c r="FZH1" s="117"/>
      <c r="FZI1" s="117"/>
      <c r="FZJ1" s="117"/>
      <c r="FZK1" s="117"/>
      <c r="FZL1" s="117"/>
      <c r="FZM1" s="117"/>
      <c r="FZN1" s="117"/>
      <c r="FZO1" s="117"/>
      <c r="FZP1" s="117"/>
      <c r="FZQ1" s="117"/>
      <c r="FZR1" s="117"/>
      <c r="FZS1" s="117"/>
      <c r="FZT1" s="117"/>
      <c r="FZU1" s="117"/>
      <c r="FZV1" s="117"/>
      <c r="FZW1" s="117"/>
      <c r="FZX1" s="117"/>
      <c r="FZY1" s="117"/>
      <c r="FZZ1" s="117"/>
      <c r="GAA1" s="117"/>
      <c r="GAB1" s="117"/>
      <c r="GAC1" s="117"/>
      <c r="GAD1" s="117"/>
      <c r="GAE1" s="117"/>
      <c r="GAF1" s="117"/>
      <c r="GAG1" s="117"/>
      <c r="GAH1" s="117"/>
      <c r="GAI1" s="117"/>
      <c r="GAJ1" s="117"/>
      <c r="GAK1" s="117"/>
      <c r="GAL1" s="117"/>
      <c r="GAM1" s="117"/>
      <c r="GAN1" s="117"/>
      <c r="GAO1" s="117"/>
      <c r="GAP1" s="117"/>
      <c r="GAQ1" s="117"/>
      <c r="GAR1" s="117"/>
      <c r="GAS1" s="117"/>
      <c r="GAT1" s="117"/>
      <c r="GAU1" s="117"/>
      <c r="GAV1" s="117"/>
      <c r="GAW1" s="117"/>
      <c r="GAX1" s="117"/>
      <c r="GAY1" s="117"/>
      <c r="GAZ1" s="117"/>
      <c r="GBA1" s="117"/>
      <c r="GBB1" s="117"/>
      <c r="GBC1" s="117"/>
      <c r="GBD1" s="117"/>
      <c r="GBE1" s="117"/>
      <c r="GBF1" s="117"/>
      <c r="GBG1" s="117"/>
      <c r="GBH1" s="117"/>
      <c r="GBI1" s="117"/>
      <c r="GBJ1" s="117"/>
      <c r="GBK1" s="117"/>
      <c r="GBL1" s="117"/>
      <c r="GBM1" s="117"/>
      <c r="GBN1" s="117"/>
      <c r="GBO1" s="117"/>
      <c r="GBP1" s="117"/>
      <c r="GBQ1" s="117"/>
      <c r="GBR1" s="117"/>
      <c r="GBS1" s="117"/>
      <c r="GBT1" s="117"/>
      <c r="GBU1" s="117"/>
      <c r="GBV1" s="117"/>
      <c r="GBW1" s="117"/>
      <c r="GBX1" s="117"/>
      <c r="GBY1" s="117"/>
      <c r="GBZ1" s="117"/>
      <c r="GCA1" s="117"/>
      <c r="GCB1" s="117"/>
      <c r="GCC1" s="117"/>
      <c r="GCD1" s="117"/>
      <c r="GCE1" s="117"/>
      <c r="GCF1" s="117"/>
      <c r="GCG1" s="117"/>
      <c r="GCH1" s="117"/>
      <c r="GCI1" s="117"/>
      <c r="GCJ1" s="117"/>
      <c r="GCK1" s="117"/>
      <c r="GCL1" s="117"/>
      <c r="GCM1" s="117"/>
      <c r="GCN1" s="117"/>
      <c r="GCO1" s="117"/>
      <c r="GCP1" s="117"/>
      <c r="GCQ1" s="117"/>
      <c r="GCR1" s="117"/>
      <c r="GCS1" s="117"/>
      <c r="GCT1" s="117"/>
      <c r="GCU1" s="117"/>
      <c r="GCV1" s="117"/>
      <c r="GCW1" s="117"/>
      <c r="GCX1" s="117"/>
      <c r="GCY1" s="117"/>
      <c r="GCZ1" s="117"/>
      <c r="GDA1" s="117"/>
      <c r="GDB1" s="117"/>
      <c r="GDC1" s="117"/>
      <c r="GDD1" s="117"/>
      <c r="GDE1" s="117"/>
      <c r="GDF1" s="117"/>
      <c r="GDG1" s="117"/>
      <c r="GDH1" s="117"/>
      <c r="GDI1" s="117"/>
      <c r="GDJ1" s="117"/>
      <c r="GDK1" s="117"/>
      <c r="GDL1" s="117"/>
      <c r="GDM1" s="117"/>
      <c r="GDN1" s="117"/>
      <c r="GDO1" s="117"/>
      <c r="GDP1" s="117"/>
      <c r="GDQ1" s="117"/>
      <c r="GDR1" s="117"/>
      <c r="GDS1" s="117"/>
      <c r="GDT1" s="117"/>
      <c r="GDU1" s="117"/>
      <c r="GDV1" s="117"/>
      <c r="GDW1" s="117"/>
      <c r="GDX1" s="117"/>
      <c r="GDY1" s="117"/>
      <c r="GDZ1" s="117"/>
      <c r="GEA1" s="117"/>
      <c r="GEB1" s="117"/>
      <c r="GEC1" s="117"/>
      <c r="GED1" s="117"/>
      <c r="GEE1" s="117"/>
      <c r="GEF1" s="117"/>
      <c r="GEG1" s="117"/>
      <c r="GEH1" s="117"/>
      <c r="GEI1" s="117"/>
      <c r="GEJ1" s="117"/>
      <c r="GEK1" s="117"/>
      <c r="GEL1" s="117"/>
      <c r="GEM1" s="117"/>
      <c r="GEN1" s="117"/>
      <c r="GEO1" s="117"/>
      <c r="GEP1" s="117"/>
      <c r="GEQ1" s="117"/>
      <c r="GER1" s="117"/>
      <c r="GES1" s="117"/>
      <c r="GET1" s="117"/>
      <c r="GEU1" s="117"/>
      <c r="GEV1" s="117"/>
      <c r="GEW1" s="117"/>
      <c r="GEX1" s="117"/>
      <c r="GEY1" s="117"/>
      <c r="GEZ1" s="117"/>
      <c r="GFA1" s="117"/>
      <c r="GFB1" s="117"/>
      <c r="GFC1" s="117"/>
      <c r="GFD1" s="117"/>
      <c r="GFE1" s="117"/>
      <c r="GFF1" s="117"/>
      <c r="GFG1" s="117"/>
      <c r="GFH1" s="117"/>
      <c r="GFI1" s="117"/>
      <c r="GFJ1" s="117"/>
      <c r="GFK1" s="117"/>
      <c r="GFL1" s="117"/>
      <c r="GFM1" s="117"/>
      <c r="GFN1" s="117"/>
      <c r="GFO1" s="117"/>
      <c r="GFP1" s="117"/>
      <c r="GFQ1" s="117"/>
      <c r="GFR1" s="117"/>
      <c r="GFS1" s="117"/>
      <c r="GFT1" s="117"/>
      <c r="GFU1" s="117"/>
      <c r="GFV1" s="117"/>
      <c r="GFW1" s="117"/>
      <c r="GFX1" s="117"/>
      <c r="GFY1" s="117"/>
      <c r="GFZ1" s="117"/>
      <c r="GGA1" s="117"/>
      <c r="GGB1" s="117"/>
      <c r="GGC1" s="117"/>
      <c r="GGD1" s="117"/>
      <c r="GGE1" s="117"/>
      <c r="GGF1" s="117"/>
      <c r="GGG1" s="117"/>
      <c r="GGH1" s="117"/>
      <c r="GGI1" s="117"/>
      <c r="GGJ1" s="117"/>
      <c r="GGK1" s="117"/>
      <c r="GGL1" s="117"/>
      <c r="GGM1" s="117"/>
      <c r="GGN1" s="117"/>
      <c r="GGO1" s="117"/>
      <c r="GGP1" s="117"/>
      <c r="GGQ1" s="117"/>
      <c r="GGR1" s="117"/>
      <c r="GGS1" s="117"/>
      <c r="GGT1" s="117"/>
      <c r="GGU1" s="117"/>
      <c r="GGV1" s="117"/>
      <c r="GGW1" s="117"/>
      <c r="GGX1" s="117"/>
      <c r="GGY1" s="117"/>
      <c r="GGZ1" s="117"/>
      <c r="GHA1" s="117"/>
      <c r="GHB1" s="117"/>
      <c r="GHC1" s="117"/>
      <c r="GHD1" s="117"/>
      <c r="GHE1" s="117"/>
      <c r="GHF1" s="117"/>
      <c r="GHG1" s="117"/>
      <c r="GHH1" s="117"/>
      <c r="GHI1" s="117"/>
      <c r="GHJ1" s="117"/>
      <c r="GHK1" s="117"/>
      <c r="GHL1" s="117"/>
      <c r="GHM1" s="117"/>
      <c r="GHN1" s="117"/>
      <c r="GHO1" s="117"/>
      <c r="GHP1" s="117"/>
      <c r="GHQ1" s="117"/>
      <c r="GHR1" s="117"/>
      <c r="GHS1" s="117"/>
      <c r="GHT1" s="117"/>
      <c r="GHU1" s="117"/>
      <c r="GHV1" s="117"/>
      <c r="GHW1" s="117"/>
      <c r="GHX1" s="117"/>
      <c r="GHY1" s="117"/>
      <c r="GHZ1" s="117"/>
      <c r="GIA1" s="117"/>
      <c r="GIB1" s="117"/>
      <c r="GIC1" s="117"/>
      <c r="GID1" s="117"/>
      <c r="GIE1" s="117"/>
      <c r="GIF1" s="117"/>
      <c r="GIG1" s="117"/>
      <c r="GIH1" s="117"/>
      <c r="GII1" s="117"/>
      <c r="GIJ1" s="117"/>
      <c r="GIK1" s="117"/>
      <c r="GIL1" s="117"/>
      <c r="GIM1" s="117"/>
      <c r="GIN1" s="117"/>
      <c r="GIO1" s="117"/>
      <c r="GIP1" s="117"/>
      <c r="GIQ1" s="117"/>
      <c r="GIR1" s="117"/>
      <c r="GIS1" s="117"/>
      <c r="GIT1" s="117"/>
      <c r="GIU1" s="117"/>
      <c r="GIV1" s="117"/>
      <c r="GIW1" s="117"/>
      <c r="GIX1" s="117"/>
      <c r="GIY1" s="117"/>
      <c r="GIZ1" s="117"/>
      <c r="GJA1" s="117"/>
      <c r="GJB1" s="117"/>
      <c r="GJC1" s="117"/>
      <c r="GJD1" s="117"/>
      <c r="GJE1" s="117"/>
      <c r="GJF1" s="117"/>
      <c r="GJG1" s="117"/>
      <c r="GJH1" s="117"/>
      <c r="GJI1" s="117"/>
      <c r="GJJ1" s="117"/>
      <c r="GJK1" s="117"/>
      <c r="GJL1" s="117"/>
      <c r="GJM1" s="117"/>
      <c r="GJN1" s="117"/>
      <c r="GJO1" s="117"/>
      <c r="GJP1" s="117"/>
      <c r="GJQ1" s="117"/>
      <c r="GJR1" s="117"/>
      <c r="GJS1" s="117"/>
      <c r="GJT1" s="117"/>
      <c r="GJU1" s="117"/>
      <c r="GJV1" s="117"/>
      <c r="GJW1" s="117"/>
      <c r="GJX1" s="117"/>
      <c r="GJY1" s="117"/>
      <c r="GJZ1" s="117"/>
      <c r="GKA1" s="117"/>
      <c r="GKB1" s="117"/>
      <c r="GKC1" s="117"/>
      <c r="GKD1" s="117"/>
      <c r="GKE1" s="117"/>
      <c r="GKF1" s="117"/>
      <c r="GKG1" s="117"/>
      <c r="GKH1" s="117"/>
      <c r="GKI1" s="117"/>
      <c r="GKJ1" s="117"/>
      <c r="GKK1" s="117"/>
      <c r="GKL1" s="117"/>
      <c r="GKM1" s="117"/>
      <c r="GKN1" s="117"/>
      <c r="GKO1" s="117"/>
      <c r="GKP1" s="117"/>
      <c r="GKQ1" s="117"/>
      <c r="GKR1" s="117"/>
      <c r="GKS1" s="117"/>
      <c r="GKT1" s="117"/>
      <c r="GKU1" s="117"/>
      <c r="GKV1" s="117"/>
      <c r="GKW1" s="117"/>
      <c r="GKX1" s="117"/>
      <c r="GKY1" s="117"/>
      <c r="GKZ1" s="117"/>
      <c r="GLA1" s="117"/>
      <c r="GLB1" s="117"/>
      <c r="GLC1" s="117"/>
      <c r="GLD1" s="117"/>
      <c r="GLE1" s="117"/>
      <c r="GLF1" s="117"/>
      <c r="GLG1" s="117"/>
      <c r="GLH1" s="117"/>
      <c r="GLI1" s="117"/>
      <c r="GLJ1" s="117"/>
      <c r="GLK1" s="117"/>
      <c r="GLL1" s="117"/>
      <c r="GLM1" s="117"/>
      <c r="GLN1" s="117"/>
      <c r="GLO1" s="117"/>
      <c r="GLP1" s="117"/>
      <c r="GLQ1" s="117"/>
      <c r="GLR1" s="117"/>
      <c r="GLS1" s="117"/>
      <c r="GLT1" s="117"/>
      <c r="GLU1" s="117"/>
      <c r="GLV1" s="117"/>
      <c r="GLW1" s="117"/>
      <c r="GLX1" s="117"/>
      <c r="GLY1" s="117"/>
      <c r="GLZ1" s="117"/>
      <c r="GMA1" s="117"/>
      <c r="GMB1" s="117"/>
      <c r="GMC1" s="117"/>
      <c r="GMD1" s="117"/>
      <c r="GME1" s="117"/>
      <c r="GMF1" s="117"/>
      <c r="GMG1" s="117"/>
      <c r="GMH1" s="117"/>
      <c r="GMI1" s="117"/>
      <c r="GMJ1" s="117"/>
      <c r="GMK1" s="117"/>
      <c r="GML1" s="117"/>
      <c r="GMM1" s="117"/>
      <c r="GMN1" s="117"/>
      <c r="GMO1" s="117"/>
      <c r="GMP1" s="117"/>
      <c r="GMQ1" s="117"/>
      <c r="GMR1" s="117"/>
      <c r="GMS1" s="117"/>
      <c r="GMT1" s="117"/>
      <c r="GMU1" s="117"/>
      <c r="GMV1" s="117"/>
      <c r="GMW1" s="117"/>
      <c r="GMX1" s="117"/>
      <c r="GMY1" s="117"/>
      <c r="GMZ1" s="117"/>
      <c r="GNA1" s="117"/>
      <c r="GNB1" s="117"/>
      <c r="GNC1" s="117"/>
      <c r="GND1" s="117"/>
      <c r="GNE1" s="117"/>
      <c r="GNF1" s="117"/>
      <c r="GNG1" s="117"/>
      <c r="GNH1" s="117"/>
      <c r="GNI1" s="117"/>
      <c r="GNJ1" s="117"/>
      <c r="GNK1" s="117"/>
      <c r="GNL1" s="117"/>
      <c r="GNM1" s="117"/>
      <c r="GNN1" s="117"/>
      <c r="GNO1" s="117"/>
      <c r="GNP1" s="117"/>
      <c r="GNQ1" s="117"/>
      <c r="GNR1" s="117"/>
      <c r="GNS1" s="117"/>
      <c r="GNT1" s="117"/>
      <c r="GNU1" s="117"/>
      <c r="GNV1" s="117"/>
      <c r="GNW1" s="117"/>
      <c r="GNX1" s="117"/>
      <c r="GNY1" s="117"/>
      <c r="GNZ1" s="117"/>
      <c r="GOA1" s="117"/>
      <c r="GOB1" s="117"/>
      <c r="GOC1" s="117"/>
      <c r="GOD1" s="117"/>
      <c r="GOE1" s="117"/>
      <c r="GOF1" s="117"/>
      <c r="GOG1" s="117"/>
      <c r="GOH1" s="117"/>
      <c r="GOI1" s="117"/>
      <c r="GOJ1" s="117"/>
      <c r="GOK1" s="117"/>
      <c r="GOL1" s="117"/>
      <c r="GOM1" s="117"/>
      <c r="GON1" s="117"/>
      <c r="GOO1" s="117"/>
      <c r="GOP1" s="117"/>
      <c r="GOQ1" s="117"/>
      <c r="GOR1" s="117"/>
      <c r="GOS1" s="117"/>
      <c r="GOT1" s="117"/>
      <c r="GOU1" s="117"/>
      <c r="GOV1" s="117"/>
      <c r="GOW1" s="117"/>
      <c r="GOX1" s="117"/>
      <c r="GOY1" s="117"/>
      <c r="GOZ1" s="117"/>
      <c r="GPA1" s="117"/>
      <c r="GPB1" s="117"/>
      <c r="GPC1" s="117"/>
      <c r="GPD1" s="117"/>
      <c r="GPE1" s="117"/>
      <c r="GPF1" s="117"/>
      <c r="GPG1" s="117"/>
      <c r="GPH1" s="117"/>
      <c r="GPI1" s="117"/>
      <c r="GPJ1" s="117"/>
      <c r="GPK1" s="117"/>
      <c r="GPL1" s="117"/>
      <c r="GPM1" s="117"/>
      <c r="GPN1" s="117"/>
      <c r="GPO1" s="117"/>
      <c r="GPP1" s="117"/>
      <c r="GPQ1" s="117"/>
      <c r="GPR1" s="117"/>
      <c r="GPS1" s="117"/>
      <c r="GPT1" s="117"/>
      <c r="GPU1" s="117"/>
      <c r="GPV1" s="117"/>
      <c r="GPW1" s="117"/>
      <c r="GPX1" s="117"/>
      <c r="GPY1" s="117"/>
      <c r="GPZ1" s="117"/>
      <c r="GQA1" s="117"/>
      <c r="GQB1" s="117"/>
      <c r="GQC1" s="117"/>
      <c r="GQD1" s="117"/>
      <c r="GQE1" s="117"/>
      <c r="GQF1" s="117"/>
      <c r="GQG1" s="117"/>
      <c r="GQH1" s="117"/>
      <c r="GQI1" s="117"/>
      <c r="GQJ1" s="117"/>
      <c r="GQK1" s="117"/>
      <c r="GQL1" s="117"/>
      <c r="GQM1" s="117"/>
      <c r="GQN1" s="117"/>
      <c r="GQO1" s="117"/>
      <c r="GQP1" s="117"/>
      <c r="GQQ1" s="117"/>
      <c r="GQR1" s="117"/>
      <c r="GQS1" s="117"/>
      <c r="GQT1" s="117"/>
      <c r="GQU1" s="117"/>
      <c r="GQV1" s="117"/>
      <c r="GQW1" s="117"/>
      <c r="GQX1" s="117"/>
      <c r="GQY1" s="117"/>
      <c r="GQZ1" s="117"/>
      <c r="GRA1" s="117"/>
      <c r="GRB1" s="117"/>
      <c r="GRC1" s="117"/>
      <c r="GRD1" s="117"/>
      <c r="GRE1" s="117"/>
      <c r="GRF1" s="117"/>
      <c r="GRG1" s="117"/>
      <c r="GRH1" s="117"/>
      <c r="GRI1" s="117"/>
      <c r="GRJ1" s="117"/>
      <c r="GRK1" s="117"/>
      <c r="GRL1" s="117"/>
      <c r="GRM1" s="117"/>
      <c r="GRN1" s="117"/>
      <c r="GRO1" s="117"/>
      <c r="GRP1" s="117"/>
      <c r="GRQ1" s="117"/>
      <c r="GRR1" s="117"/>
      <c r="GRS1" s="117"/>
      <c r="GRT1" s="117"/>
      <c r="GRU1" s="117"/>
      <c r="GRV1" s="117"/>
      <c r="GRW1" s="117"/>
      <c r="GRX1" s="117"/>
      <c r="GRY1" s="117"/>
      <c r="GRZ1" s="117"/>
      <c r="GSA1" s="117"/>
      <c r="GSB1" s="117"/>
      <c r="GSC1" s="117"/>
      <c r="GSD1" s="117"/>
      <c r="GSE1" s="117"/>
      <c r="GSF1" s="117"/>
      <c r="GSG1" s="117"/>
      <c r="GSH1" s="117"/>
      <c r="GSI1" s="117"/>
      <c r="GSJ1" s="117"/>
      <c r="GSK1" s="117"/>
      <c r="GSL1" s="117"/>
      <c r="GSM1" s="117"/>
      <c r="GSN1" s="117"/>
      <c r="GSO1" s="117"/>
      <c r="GSP1" s="117"/>
      <c r="GSQ1" s="117"/>
      <c r="GSR1" s="117"/>
      <c r="GSS1" s="117"/>
      <c r="GST1" s="117"/>
      <c r="GSU1" s="117"/>
      <c r="GSV1" s="117"/>
      <c r="GSW1" s="117"/>
      <c r="GSX1" s="117"/>
      <c r="GSY1" s="117"/>
      <c r="GSZ1" s="117"/>
      <c r="GTA1" s="117"/>
      <c r="GTB1" s="117"/>
      <c r="GTC1" s="117"/>
      <c r="GTD1" s="117"/>
      <c r="GTE1" s="117"/>
      <c r="GTF1" s="117"/>
      <c r="GTG1" s="117"/>
      <c r="GTH1" s="117"/>
      <c r="GTI1" s="117"/>
      <c r="GTJ1" s="117"/>
      <c r="GTK1" s="117"/>
      <c r="GTL1" s="117"/>
      <c r="GTM1" s="117"/>
      <c r="GTN1" s="117"/>
      <c r="GTO1" s="117"/>
      <c r="GTP1" s="117"/>
      <c r="GTQ1" s="117"/>
      <c r="GTR1" s="117"/>
      <c r="GTS1" s="117"/>
      <c r="GTT1" s="117"/>
      <c r="GTU1" s="117"/>
      <c r="GTV1" s="117"/>
      <c r="GTW1" s="117"/>
      <c r="GTX1" s="117"/>
      <c r="GTY1" s="117"/>
      <c r="GTZ1" s="117"/>
      <c r="GUA1" s="117"/>
      <c r="GUB1" s="117"/>
      <c r="GUC1" s="117"/>
      <c r="GUD1" s="117"/>
      <c r="GUE1" s="117"/>
      <c r="GUF1" s="117"/>
      <c r="GUG1" s="117"/>
      <c r="GUH1" s="117"/>
      <c r="GUI1" s="117"/>
      <c r="GUJ1" s="117"/>
      <c r="GUK1" s="117"/>
      <c r="GUL1" s="117"/>
      <c r="GUM1" s="117"/>
      <c r="GUN1" s="117"/>
      <c r="GUO1" s="117"/>
      <c r="GUP1" s="117"/>
      <c r="GUQ1" s="117"/>
      <c r="GUR1" s="117"/>
      <c r="GUS1" s="117"/>
      <c r="GUT1" s="117"/>
      <c r="GUU1" s="117"/>
      <c r="GUV1" s="117"/>
      <c r="GUW1" s="117"/>
      <c r="GUX1" s="117"/>
      <c r="GUY1" s="117"/>
      <c r="GUZ1" s="117"/>
      <c r="GVA1" s="117"/>
      <c r="GVB1" s="117"/>
      <c r="GVC1" s="117"/>
      <c r="GVD1" s="117"/>
      <c r="GVE1" s="117"/>
      <c r="GVF1" s="117"/>
      <c r="GVG1" s="117"/>
      <c r="GVH1" s="117"/>
      <c r="GVI1" s="117"/>
      <c r="GVJ1" s="117"/>
      <c r="GVK1" s="117"/>
      <c r="GVL1" s="117"/>
      <c r="GVM1" s="117"/>
      <c r="GVN1" s="117"/>
      <c r="GVO1" s="117"/>
      <c r="GVP1" s="117"/>
      <c r="GVQ1" s="117"/>
      <c r="GVR1" s="117"/>
      <c r="GVS1" s="117"/>
      <c r="GVT1" s="117"/>
      <c r="GVU1" s="117"/>
      <c r="GVV1" s="117"/>
      <c r="GVW1" s="117"/>
      <c r="GVX1" s="117"/>
      <c r="GVY1" s="117"/>
      <c r="GVZ1" s="117"/>
      <c r="GWA1" s="117"/>
      <c r="GWB1" s="117"/>
      <c r="GWC1" s="117"/>
      <c r="GWD1" s="117"/>
      <c r="GWE1" s="117"/>
      <c r="GWF1" s="117"/>
      <c r="GWG1" s="117"/>
      <c r="GWH1" s="117"/>
      <c r="GWI1" s="117"/>
      <c r="GWJ1" s="117"/>
      <c r="GWK1" s="117"/>
      <c r="GWL1" s="117"/>
      <c r="GWM1" s="117"/>
      <c r="GWN1" s="117"/>
      <c r="GWO1" s="117"/>
      <c r="GWP1" s="117"/>
      <c r="GWQ1" s="117"/>
      <c r="GWR1" s="117"/>
      <c r="GWS1" s="117"/>
      <c r="GWT1" s="117"/>
      <c r="GWU1" s="117"/>
      <c r="GWV1" s="117"/>
      <c r="GWW1" s="117"/>
      <c r="GWX1" s="117"/>
      <c r="GWY1" s="117"/>
      <c r="GWZ1" s="117"/>
      <c r="GXA1" s="117"/>
      <c r="GXB1" s="117"/>
      <c r="GXC1" s="117"/>
      <c r="GXD1" s="117"/>
      <c r="GXE1" s="117"/>
      <c r="GXF1" s="117"/>
      <c r="GXG1" s="117"/>
      <c r="GXH1" s="117"/>
      <c r="GXI1" s="117"/>
      <c r="GXJ1" s="117"/>
      <c r="GXK1" s="117"/>
      <c r="GXL1" s="117"/>
      <c r="GXM1" s="117"/>
      <c r="GXN1" s="117"/>
      <c r="GXO1" s="117"/>
      <c r="GXP1" s="117"/>
      <c r="GXQ1" s="117"/>
      <c r="GXR1" s="117"/>
      <c r="GXS1" s="117"/>
      <c r="GXT1" s="117"/>
      <c r="GXU1" s="117"/>
      <c r="GXV1" s="117"/>
      <c r="GXW1" s="117"/>
      <c r="GXX1" s="117"/>
      <c r="GXY1" s="117"/>
      <c r="GXZ1" s="117"/>
      <c r="GYA1" s="117"/>
      <c r="GYB1" s="117"/>
      <c r="GYC1" s="117"/>
      <c r="GYD1" s="117"/>
      <c r="GYE1" s="117"/>
      <c r="GYF1" s="117"/>
      <c r="GYG1" s="117"/>
      <c r="GYH1" s="117"/>
      <c r="GYI1" s="117"/>
      <c r="GYJ1" s="117"/>
      <c r="GYK1" s="117"/>
      <c r="GYL1" s="117"/>
      <c r="GYM1" s="117"/>
      <c r="GYN1" s="117"/>
      <c r="GYO1" s="117"/>
      <c r="GYP1" s="117"/>
      <c r="GYQ1" s="117"/>
      <c r="GYR1" s="117"/>
      <c r="GYS1" s="117"/>
      <c r="GYT1" s="117"/>
      <c r="GYU1" s="117"/>
      <c r="GYV1" s="117"/>
      <c r="GYW1" s="117"/>
      <c r="GYX1" s="117"/>
      <c r="GYY1" s="117"/>
      <c r="GYZ1" s="117"/>
      <c r="GZA1" s="117"/>
      <c r="GZB1" s="117"/>
      <c r="GZC1" s="117"/>
      <c r="GZD1" s="117"/>
      <c r="GZE1" s="117"/>
      <c r="GZF1" s="117"/>
      <c r="GZG1" s="117"/>
      <c r="GZH1" s="117"/>
      <c r="GZI1" s="117"/>
      <c r="GZJ1" s="117"/>
      <c r="GZK1" s="117"/>
      <c r="GZL1" s="117"/>
      <c r="GZM1" s="117"/>
      <c r="GZN1" s="117"/>
      <c r="GZO1" s="117"/>
      <c r="GZP1" s="117"/>
      <c r="GZQ1" s="117"/>
      <c r="GZR1" s="117"/>
      <c r="GZS1" s="117"/>
      <c r="GZT1" s="117"/>
      <c r="GZU1" s="117"/>
      <c r="GZV1" s="117"/>
      <c r="GZW1" s="117"/>
      <c r="GZX1" s="117"/>
      <c r="GZY1" s="117"/>
      <c r="GZZ1" s="117"/>
      <c r="HAA1" s="117"/>
      <c r="HAB1" s="117"/>
      <c r="HAC1" s="117"/>
      <c r="HAD1" s="117"/>
      <c r="HAE1" s="117"/>
      <c r="HAF1" s="117"/>
      <c r="HAG1" s="117"/>
      <c r="HAH1" s="117"/>
      <c r="HAI1" s="117"/>
      <c r="HAJ1" s="117"/>
      <c r="HAK1" s="117"/>
      <c r="HAL1" s="117"/>
      <c r="HAM1" s="117"/>
      <c r="HAN1" s="117"/>
      <c r="HAO1" s="117"/>
      <c r="HAP1" s="117"/>
      <c r="HAQ1" s="117"/>
      <c r="HAR1" s="117"/>
      <c r="HAS1" s="117"/>
      <c r="HAT1" s="117"/>
      <c r="HAU1" s="117"/>
      <c r="HAV1" s="117"/>
      <c r="HAW1" s="117"/>
      <c r="HAX1" s="117"/>
      <c r="HAY1" s="117"/>
      <c r="HAZ1" s="117"/>
      <c r="HBA1" s="117"/>
      <c r="HBB1" s="117"/>
      <c r="HBC1" s="117"/>
      <c r="HBD1" s="117"/>
      <c r="HBE1" s="117"/>
      <c r="HBF1" s="117"/>
      <c r="HBG1" s="117"/>
      <c r="HBH1" s="117"/>
      <c r="HBI1" s="117"/>
      <c r="HBJ1" s="117"/>
      <c r="HBK1" s="117"/>
      <c r="HBL1" s="117"/>
      <c r="HBM1" s="117"/>
      <c r="HBN1" s="117"/>
      <c r="HBO1" s="117"/>
      <c r="HBP1" s="117"/>
      <c r="HBQ1" s="117"/>
      <c r="HBR1" s="117"/>
      <c r="HBS1" s="117"/>
      <c r="HBT1" s="117"/>
      <c r="HBU1" s="117"/>
      <c r="HBV1" s="117"/>
      <c r="HBW1" s="117"/>
      <c r="HBX1" s="117"/>
      <c r="HBY1" s="117"/>
      <c r="HBZ1" s="117"/>
      <c r="HCA1" s="117"/>
      <c r="HCB1" s="117"/>
      <c r="HCC1" s="117"/>
      <c r="HCD1" s="117"/>
      <c r="HCE1" s="117"/>
      <c r="HCF1" s="117"/>
      <c r="HCG1" s="117"/>
      <c r="HCH1" s="117"/>
      <c r="HCI1" s="117"/>
      <c r="HCJ1" s="117"/>
      <c r="HCK1" s="117"/>
      <c r="HCL1" s="117"/>
      <c r="HCM1" s="117"/>
      <c r="HCN1" s="117"/>
      <c r="HCO1" s="117"/>
      <c r="HCP1" s="117"/>
      <c r="HCQ1" s="117"/>
      <c r="HCR1" s="117"/>
      <c r="HCS1" s="117"/>
      <c r="HCT1" s="117"/>
      <c r="HCU1" s="117"/>
      <c r="HCV1" s="117"/>
      <c r="HCW1" s="117"/>
      <c r="HCX1" s="117"/>
      <c r="HCY1" s="117"/>
      <c r="HCZ1" s="117"/>
      <c r="HDA1" s="117"/>
      <c r="HDB1" s="117"/>
      <c r="HDC1" s="117"/>
      <c r="HDD1" s="117"/>
      <c r="HDE1" s="117"/>
      <c r="HDF1" s="117"/>
      <c r="HDG1" s="117"/>
      <c r="HDH1" s="117"/>
      <c r="HDI1" s="117"/>
      <c r="HDJ1" s="117"/>
      <c r="HDK1" s="117"/>
      <c r="HDL1" s="117"/>
      <c r="HDM1" s="117"/>
      <c r="HDN1" s="117"/>
      <c r="HDO1" s="117"/>
      <c r="HDP1" s="117"/>
      <c r="HDQ1" s="117"/>
      <c r="HDR1" s="117"/>
      <c r="HDS1" s="117"/>
      <c r="HDT1" s="117"/>
      <c r="HDU1" s="117"/>
      <c r="HDV1" s="117"/>
      <c r="HDW1" s="117"/>
      <c r="HDX1" s="117"/>
      <c r="HDY1" s="117"/>
      <c r="HDZ1" s="117"/>
      <c r="HEA1" s="117"/>
      <c r="HEB1" s="117"/>
      <c r="HEC1" s="117"/>
      <c r="HED1" s="117"/>
      <c r="HEE1" s="117"/>
      <c r="HEF1" s="117"/>
      <c r="HEG1" s="117"/>
      <c r="HEH1" s="117"/>
      <c r="HEI1" s="117"/>
      <c r="HEJ1" s="117"/>
      <c r="HEK1" s="117"/>
      <c r="HEL1" s="117"/>
      <c r="HEM1" s="117"/>
      <c r="HEN1" s="117"/>
      <c r="HEO1" s="117"/>
      <c r="HEP1" s="117"/>
      <c r="HEQ1" s="117"/>
      <c r="HER1" s="117"/>
      <c r="HES1" s="117"/>
      <c r="HET1" s="117"/>
      <c r="HEU1" s="117"/>
      <c r="HEV1" s="117"/>
      <c r="HEW1" s="117"/>
      <c r="HEX1" s="117"/>
      <c r="HEY1" s="117"/>
      <c r="HEZ1" s="117"/>
      <c r="HFA1" s="117"/>
      <c r="HFB1" s="117"/>
      <c r="HFC1" s="117"/>
      <c r="HFD1" s="117"/>
      <c r="HFE1" s="117"/>
      <c r="HFF1" s="117"/>
      <c r="HFG1" s="117"/>
      <c r="HFH1" s="117"/>
      <c r="HFI1" s="117"/>
      <c r="HFJ1" s="117"/>
      <c r="HFK1" s="117"/>
      <c r="HFL1" s="117"/>
      <c r="HFM1" s="117"/>
      <c r="HFN1" s="117"/>
      <c r="HFO1" s="117"/>
      <c r="HFP1" s="117"/>
      <c r="HFQ1" s="117"/>
      <c r="HFR1" s="117"/>
      <c r="HFS1" s="117"/>
      <c r="HFT1" s="117"/>
      <c r="HFU1" s="117"/>
      <c r="HFV1" s="117"/>
      <c r="HFW1" s="117"/>
      <c r="HFX1" s="117"/>
      <c r="HFY1" s="117"/>
      <c r="HFZ1" s="117"/>
      <c r="HGA1" s="117"/>
      <c r="HGB1" s="117"/>
      <c r="HGC1" s="117"/>
      <c r="HGD1" s="117"/>
      <c r="HGE1" s="117"/>
      <c r="HGF1" s="117"/>
      <c r="HGG1" s="117"/>
      <c r="HGH1" s="117"/>
      <c r="HGI1" s="117"/>
      <c r="HGJ1" s="117"/>
      <c r="HGK1" s="117"/>
      <c r="HGL1" s="117"/>
      <c r="HGM1" s="117"/>
      <c r="HGN1" s="117"/>
      <c r="HGO1" s="117"/>
      <c r="HGP1" s="117"/>
      <c r="HGQ1" s="117"/>
      <c r="HGR1" s="117"/>
      <c r="HGS1" s="117"/>
      <c r="HGT1" s="117"/>
      <c r="HGU1" s="117"/>
      <c r="HGV1" s="117"/>
      <c r="HGW1" s="117"/>
      <c r="HGX1" s="117"/>
      <c r="HGY1" s="117"/>
      <c r="HGZ1" s="117"/>
      <c r="HHA1" s="117"/>
      <c r="HHB1" s="117"/>
      <c r="HHC1" s="117"/>
      <c r="HHD1" s="117"/>
      <c r="HHE1" s="117"/>
      <c r="HHF1" s="117"/>
      <c r="HHG1" s="117"/>
      <c r="HHH1" s="117"/>
      <c r="HHI1" s="117"/>
      <c r="HHJ1" s="117"/>
      <c r="HHK1" s="117"/>
      <c r="HHL1" s="117"/>
      <c r="HHM1" s="117"/>
      <c r="HHN1" s="117"/>
      <c r="HHO1" s="117"/>
      <c r="HHP1" s="117"/>
      <c r="HHQ1" s="117"/>
      <c r="HHR1" s="117"/>
      <c r="HHS1" s="117"/>
      <c r="HHT1" s="117"/>
      <c r="HHU1" s="117"/>
      <c r="HHV1" s="117"/>
      <c r="HHW1" s="117"/>
      <c r="HHX1" s="117"/>
      <c r="HHY1" s="117"/>
      <c r="HHZ1" s="117"/>
      <c r="HIA1" s="117"/>
      <c r="HIB1" s="117"/>
      <c r="HIC1" s="117"/>
      <c r="HID1" s="117"/>
      <c r="HIE1" s="117"/>
      <c r="HIF1" s="117"/>
      <c r="HIG1" s="117"/>
      <c r="HIH1" s="117"/>
      <c r="HII1" s="117"/>
      <c r="HIJ1" s="117"/>
      <c r="HIK1" s="117"/>
      <c r="HIL1" s="117"/>
      <c r="HIM1" s="117"/>
      <c r="HIN1" s="117"/>
      <c r="HIO1" s="117"/>
      <c r="HIP1" s="117"/>
      <c r="HIQ1" s="117"/>
      <c r="HIR1" s="117"/>
      <c r="HIS1" s="117"/>
      <c r="HIT1" s="117"/>
      <c r="HIU1" s="117"/>
      <c r="HIV1" s="117"/>
      <c r="HIW1" s="117"/>
      <c r="HIX1" s="117"/>
      <c r="HIY1" s="117"/>
      <c r="HIZ1" s="117"/>
      <c r="HJA1" s="117"/>
      <c r="HJB1" s="117"/>
      <c r="HJC1" s="117"/>
      <c r="HJD1" s="117"/>
      <c r="HJE1" s="117"/>
      <c r="HJF1" s="117"/>
      <c r="HJG1" s="117"/>
      <c r="HJH1" s="117"/>
      <c r="HJI1" s="117"/>
      <c r="HJJ1" s="117"/>
      <c r="HJK1" s="117"/>
      <c r="HJL1" s="117"/>
      <c r="HJM1" s="117"/>
      <c r="HJN1" s="117"/>
      <c r="HJO1" s="117"/>
      <c r="HJP1" s="117"/>
      <c r="HJQ1" s="117"/>
      <c r="HJR1" s="117"/>
      <c r="HJS1" s="117"/>
      <c r="HJT1" s="117"/>
      <c r="HJU1" s="117"/>
      <c r="HJV1" s="117"/>
      <c r="HJW1" s="117"/>
      <c r="HJX1" s="117"/>
      <c r="HJY1" s="117"/>
      <c r="HJZ1" s="117"/>
      <c r="HKA1" s="117"/>
      <c r="HKB1" s="117"/>
      <c r="HKC1" s="117"/>
      <c r="HKD1" s="117"/>
      <c r="HKE1" s="117"/>
      <c r="HKF1" s="117"/>
      <c r="HKG1" s="117"/>
      <c r="HKH1" s="117"/>
      <c r="HKI1" s="117"/>
      <c r="HKJ1" s="117"/>
      <c r="HKK1" s="117"/>
      <c r="HKL1" s="117"/>
      <c r="HKM1" s="117"/>
      <c r="HKN1" s="117"/>
      <c r="HKO1" s="117"/>
      <c r="HKP1" s="117"/>
      <c r="HKQ1" s="117"/>
      <c r="HKR1" s="117"/>
      <c r="HKS1" s="117"/>
      <c r="HKT1" s="117"/>
      <c r="HKU1" s="117"/>
      <c r="HKV1" s="117"/>
      <c r="HKW1" s="117"/>
      <c r="HKX1" s="117"/>
      <c r="HKY1" s="117"/>
      <c r="HKZ1" s="117"/>
      <c r="HLA1" s="117"/>
      <c r="HLB1" s="117"/>
      <c r="HLC1" s="117"/>
      <c r="HLD1" s="117"/>
      <c r="HLE1" s="117"/>
      <c r="HLF1" s="117"/>
      <c r="HLG1" s="117"/>
      <c r="HLH1" s="117"/>
      <c r="HLI1" s="117"/>
      <c r="HLJ1" s="117"/>
      <c r="HLK1" s="117"/>
      <c r="HLL1" s="117"/>
      <c r="HLM1" s="117"/>
      <c r="HLN1" s="117"/>
      <c r="HLO1" s="117"/>
      <c r="HLP1" s="117"/>
      <c r="HLQ1" s="117"/>
      <c r="HLR1" s="117"/>
      <c r="HLS1" s="117"/>
      <c r="HLT1" s="117"/>
      <c r="HLU1" s="117"/>
      <c r="HLV1" s="117"/>
      <c r="HLW1" s="117"/>
      <c r="HLX1" s="117"/>
      <c r="HLY1" s="117"/>
      <c r="HLZ1" s="117"/>
      <c r="HMA1" s="117"/>
      <c r="HMB1" s="117"/>
      <c r="HMC1" s="117"/>
      <c r="HMD1" s="117"/>
      <c r="HME1" s="117"/>
      <c r="HMF1" s="117"/>
      <c r="HMG1" s="117"/>
      <c r="HMH1" s="117"/>
      <c r="HMI1" s="117"/>
      <c r="HMJ1" s="117"/>
      <c r="HMK1" s="117"/>
      <c r="HML1" s="117"/>
      <c r="HMM1" s="117"/>
      <c r="HMN1" s="117"/>
      <c r="HMO1" s="117"/>
      <c r="HMP1" s="117"/>
      <c r="HMQ1" s="117"/>
      <c r="HMR1" s="117"/>
      <c r="HMS1" s="117"/>
      <c r="HMT1" s="117"/>
      <c r="HMU1" s="117"/>
      <c r="HMV1" s="117"/>
      <c r="HMW1" s="117"/>
      <c r="HMX1" s="117"/>
      <c r="HMY1" s="117"/>
      <c r="HMZ1" s="117"/>
      <c r="HNA1" s="117"/>
      <c r="HNB1" s="117"/>
      <c r="HNC1" s="117"/>
      <c r="HND1" s="117"/>
      <c r="HNE1" s="117"/>
      <c r="HNF1" s="117"/>
      <c r="HNG1" s="117"/>
      <c r="HNH1" s="117"/>
      <c r="HNI1" s="117"/>
      <c r="HNJ1" s="117"/>
      <c r="HNK1" s="117"/>
      <c r="HNL1" s="117"/>
      <c r="HNM1" s="117"/>
      <c r="HNN1" s="117"/>
      <c r="HNO1" s="117"/>
      <c r="HNP1" s="117"/>
      <c r="HNQ1" s="117"/>
      <c r="HNR1" s="117"/>
      <c r="HNS1" s="117"/>
      <c r="HNT1" s="117"/>
      <c r="HNU1" s="117"/>
      <c r="HNV1" s="117"/>
      <c r="HNW1" s="117"/>
      <c r="HNX1" s="117"/>
      <c r="HNY1" s="117"/>
      <c r="HNZ1" s="117"/>
      <c r="HOA1" s="117"/>
      <c r="HOB1" s="117"/>
      <c r="HOC1" s="117"/>
      <c r="HOD1" s="117"/>
      <c r="HOE1" s="117"/>
      <c r="HOF1" s="117"/>
      <c r="HOG1" s="117"/>
      <c r="HOH1" s="117"/>
      <c r="HOI1" s="117"/>
      <c r="HOJ1" s="117"/>
      <c r="HOK1" s="117"/>
      <c r="HOL1" s="117"/>
      <c r="HOM1" s="117"/>
      <c r="HON1" s="117"/>
      <c r="HOO1" s="117"/>
      <c r="HOP1" s="117"/>
      <c r="HOQ1" s="117"/>
      <c r="HOR1" s="117"/>
      <c r="HOS1" s="117"/>
      <c r="HOT1" s="117"/>
      <c r="HOU1" s="117"/>
      <c r="HOV1" s="117"/>
      <c r="HOW1" s="117"/>
      <c r="HOX1" s="117"/>
      <c r="HOY1" s="117"/>
      <c r="HOZ1" s="117"/>
      <c r="HPA1" s="117"/>
      <c r="HPB1" s="117"/>
      <c r="HPC1" s="117"/>
      <c r="HPD1" s="117"/>
      <c r="HPE1" s="117"/>
      <c r="HPF1" s="117"/>
      <c r="HPG1" s="117"/>
      <c r="HPH1" s="117"/>
      <c r="HPI1" s="117"/>
      <c r="HPJ1" s="117"/>
      <c r="HPK1" s="117"/>
      <c r="HPL1" s="117"/>
      <c r="HPM1" s="117"/>
      <c r="HPN1" s="117"/>
      <c r="HPO1" s="117"/>
      <c r="HPP1" s="117"/>
      <c r="HPQ1" s="117"/>
      <c r="HPR1" s="117"/>
      <c r="HPS1" s="117"/>
      <c r="HPT1" s="117"/>
      <c r="HPU1" s="117"/>
      <c r="HPV1" s="117"/>
      <c r="HPW1" s="117"/>
      <c r="HPX1" s="117"/>
      <c r="HPY1" s="117"/>
      <c r="HPZ1" s="117"/>
      <c r="HQA1" s="117"/>
      <c r="HQB1" s="117"/>
      <c r="HQC1" s="117"/>
      <c r="HQD1" s="117"/>
      <c r="HQE1" s="117"/>
      <c r="HQF1" s="117"/>
      <c r="HQG1" s="117"/>
      <c r="HQH1" s="117"/>
      <c r="HQI1" s="117"/>
      <c r="HQJ1" s="117"/>
      <c r="HQK1" s="117"/>
      <c r="HQL1" s="117"/>
      <c r="HQM1" s="117"/>
      <c r="HQN1" s="117"/>
      <c r="HQO1" s="117"/>
      <c r="HQP1" s="117"/>
      <c r="HQQ1" s="117"/>
      <c r="HQR1" s="117"/>
      <c r="HQS1" s="117"/>
      <c r="HQT1" s="117"/>
      <c r="HQU1" s="117"/>
      <c r="HQV1" s="117"/>
      <c r="HQW1" s="117"/>
      <c r="HQX1" s="117"/>
      <c r="HQY1" s="117"/>
      <c r="HQZ1" s="117"/>
      <c r="HRA1" s="117"/>
      <c r="HRB1" s="117"/>
      <c r="HRC1" s="117"/>
      <c r="HRD1" s="117"/>
      <c r="HRE1" s="117"/>
      <c r="HRF1" s="117"/>
      <c r="HRG1" s="117"/>
      <c r="HRH1" s="117"/>
      <c r="HRI1" s="117"/>
      <c r="HRJ1" s="117"/>
      <c r="HRK1" s="117"/>
      <c r="HRL1" s="117"/>
      <c r="HRM1" s="117"/>
      <c r="HRN1" s="117"/>
      <c r="HRO1" s="117"/>
      <c r="HRP1" s="117"/>
      <c r="HRQ1" s="117"/>
      <c r="HRR1" s="117"/>
      <c r="HRS1" s="117"/>
      <c r="HRT1" s="117"/>
      <c r="HRU1" s="117"/>
      <c r="HRV1" s="117"/>
      <c r="HRW1" s="117"/>
      <c r="HRX1" s="117"/>
      <c r="HRY1" s="117"/>
      <c r="HRZ1" s="117"/>
      <c r="HSA1" s="117"/>
      <c r="HSB1" s="117"/>
      <c r="HSC1" s="117"/>
      <c r="HSD1" s="117"/>
      <c r="HSE1" s="117"/>
      <c r="HSF1" s="117"/>
      <c r="HSG1" s="117"/>
      <c r="HSH1" s="117"/>
      <c r="HSI1" s="117"/>
      <c r="HSJ1" s="117"/>
      <c r="HSK1" s="117"/>
      <c r="HSL1" s="117"/>
      <c r="HSM1" s="117"/>
      <c r="HSN1" s="117"/>
      <c r="HSO1" s="117"/>
      <c r="HSP1" s="117"/>
      <c r="HSQ1" s="117"/>
      <c r="HSR1" s="117"/>
      <c r="HSS1" s="117"/>
      <c r="HST1" s="117"/>
      <c r="HSU1" s="117"/>
      <c r="HSV1" s="117"/>
      <c r="HSW1" s="117"/>
      <c r="HSX1" s="117"/>
      <c r="HSY1" s="117"/>
      <c r="HSZ1" s="117"/>
      <c r="HTA1" s="117"/>
      <c r="HTB1" s="117"/>
      <c r="HTC1" s="117"/>
      <c r="HTD1" s="117"/>
      <c r="HTE1" s="117"/>
      <c r="HTF1" s="117"/>
      <c r="HTG1" s="117"/>
      <c r="HTH1" s="117"/>
      <c r="HTI1" s="117"/>
      <c r="HTJ1" s="117"/>
      <c r="HTK1" s="117"/>
      <c r="HTL1" s="117"/>
      <c r="HTM1" s="117"/>
      <c r="HTN1" s="117"/>
      <c r="HTO1" s="117"/>
      <c r="HTP1" s="117"/>
      <c r="HTQ1" s="117"/>
      <c r="HTR1" s="117"/>
      <c r="HTS1" s="117"/>
      <c r="HTT1" s="117"/>
      <c r="HTU1" s="117"/>
      <c r="HTV1" s="117"/>
      <c r="HTW1" s="117"/>
      <c r="HTX1" s="117"/>
      <c r="HTY1" s="117"/>
      <c r="HTZ1" s="117"/>
      <c r="HUA1" s="117"/>
      <c r="HUB1" s="117"/>
      <c r="HUC1" s="117"/>
      <c r="HUD1" s="117"/>
      <c r="HUE1" s="117"/>
      <c r="HUF1" s="117"/>
      <c r="HUG1" s="117"/>
      <c r="HUH1" s="117"/>
      <c r="HUI1" s="117"/>
      <c r="HUJ1" s="117"/>
      <c r="HUK1" s="117"/>
      <c r="HUL1" s="117"/>
      <c r="HUM1" s="117"/>
      <c r="HUN1" s="117"/>
      <c r="HUO1" s="117"/>
      <c r="HUP1" s="117"/>
      <c r="HUQ1" s="117"/>
      <c r="HUR1" s="117"/>
      <c r="HUS1" s="117"/>
      <c r="HUT1" s="117"/>
      <c r="HUU1" s="117"/>
      <c r="HUV1" s="117"/>
      <c r="HUW1" s="117"/>
      <c r="HUX1" s="117"/>
      <c r="HUY1" s="117"/>
      <c r="HUZ1" s="117"/>
      <c r="HVA1" s="117"/>
      <c r="HVB1" s="117"/>
      <c r="HVC1" s="117"/>
      <c r="HVD1" s="117"/>
      <c r="HVE1" s="117"/>
      <c r="HVF1" s="117"/>
      <c r="HVG1" s="117"/>
      <c r="HVH1" s="117"/>
      <c r="HVI1" s="117"/>
      <c r="HVJ1" s="117"/>
      <c r="HVK1" s="117"/>
      <c r="HVL1" s="117"/>
      <c r="HVM1" s="117"/>
      <c r="HVN1" s="117"/>
      <c r="HVO1" s="117"/>
      <c r="HVP1" s="117"/>
      <c r="HVQ1" s="117"/>
      <c r="HVR1" s="117"/>
      <c r="HVS1" s="117"/>
      <c r="HVT1" s="117"/>
      <c r="HVU1" s="117"/>
      <c r="HVV1" s="117"/>
      <c r="HVW1" s="117"/>
      <c r="HVX1" s="117"/>
      <c r="HVY1" s="117"/>
      <c r="HVZ1" s="117"/>
      <c r="HWA1" s="117"/>
      <c r="HWB1" s="117"/>
      <c r="HWC1" s="117"/>
      <c r="HWD1" s="117"/>
      <c r="HWE1" s="117"/>
      <c r="HWF1" s="117"/>
      <c r="HWG1" s="117"/>
      <c r="HWH1" s="117"/>
      <c r="HWI1" s="117"/>
      <c r="HWJ1" s="117"/>
      <c r="HWK1" s="117"/>
      <c r="HWL1" s="117"/>
      <c r="HWM1" s="117"/>
      <c r="HWN1" s="117"/>
      <c r="HWO1" s="117"/>
      <c r="HWP1" s="117"/>
      <c r="HWQ1" s="117"/>
      <c r="HWR1" s="117"/>
      <c r="HWS1" s="117"/>
      <c r="HWT1" s="117"/>
      <c r="HWU1" s="117"/>
      <c r="HWV1" s="117"/>
      <c r="HWW1" s="117"/>
      <c r="HWX1" s="117"/>
      <c r="HWY1" s="117"/>
      <c r="HWZ1" s="117"/>
      <c r="HXA1" s="117"/>
      <c r="HXB1" s="117"/>
      <c r="HXC1" s="117"/>
      <c r="HXD1" s="117"/>
      <c r="HXE1" s="117"/>
      <c r="HXF1" s="117"/>
      <c r="HXG1" s="117"/>
      <c r="HXH1" s="117"/>
      <c r="HXI1" s="117"/>
      <c r="HXJ1" s="117"/>
      <c r="HXK1" s="117"/>
      <c r="HXL1" s="117"/>
      <c r="HXM1" s="117"/>
      <c r="HXN1" s="117"/>
      <c r="HXO1" s="117"/>
      <c r="HXP1" s="117"/>
      <c r="HXQ1" s="117"/>
      <c r="HXR1" s="117"/>
      <c r="HXS1" s="117"/>
      <c r="HXT1" s="117"/>
      <c r="HXU1" s="117"/>
      <c r="HXV1" s="117"/>
      <c r="HXW1" s="117"/>
      <c r="HXX1" s="117"/>
      <c r="HXY1" s="117"/>
      <c r="HXZ1" s="117"/>
      <c r="HYA1" s="117"/>
      <c r="HYB1" s="117"/>
      <c r="HYC1" s="117"/>
      <c r="HYD1" s="117"/>
      <c r="HYE1" s="117"/>
      <c r="HYF1" s="117"/>
      <c r="HYG1" s="117"/>
      <c r="HYH1" s="117"/>
      <c r="HYI1" s="117"/>
      <c r="HYJ1" s="117"/>
      <c r="HYK1" s="117"/>
      <c r="HYL1" s="117"/>
      <c r="HYM1" s="117"/>
      <c r="HYN1" s="117"/>
      <c r="HYO1" s="117"/>
      <c r="HYP1" s="117"/>
      <c r="HYQ1" s="117"/>
      <c r="HYR1" s="117"/>
      <c r="HYS1" s="117"/>
      <c r="HYT1" s="117"/>
      <c r="HYU1" s="117"/>
      <c r="HYV1" s="117"/>
      <c r="HYW1" s="117"/>
      <c r="HYX1" s="117"/>
      <c r="HYY1" s="117"/>
      <c r="HYZ1" s="117"/>
      <c r="HZA1" s="117"/>
      <c r="HZB1" s="117"/>
      <c r="HZC1" s="117"/>
      <c r="HZD1" s="117"/>
      <c r="HZE1" s="117"/>
      <c r="HZF1" s="117"/>
      <c r="HZG1" s="117"/>
      <c r="HZH1" s="117"/>
      <c r="HZI1" s="117"/>
      <c r="HZJ1" s="117"/>
      <c r="HZK1" s="117"/>
      <c r="HZL1" s="117"/>
      <c r="HZM1" s="117"/>
      <c r="HZN1" s="117"/>
      <c r="HZO1" s="117"/>
      <c r="HZP1" s="117"/>
      <c r="HZQ1" s="117"/>
      <c r="HZR1" s="117"/>
      <c r="HZS1" s="117"/>
      <c r="HZT1" s="117"/>
      <c r="HZU1" s="117"/>
      <c r="HZV1" s="117"/>
      <c r="HZW1" s="117"/>
      <c r="HZX1" s="117"/>
      <c r="HZY1" s="117"/>
      <c r="HZZ1" s="117"/>
      <c r="IAA1" s="117"/>
      <c r="IAB1" s="117"/>
      <c r="IAC1" s="117"/>
      <c r="IAD1" s="117"/>
      <c r="IAE1" s="117"/>
      <c r="IAF1" s="117"/>
      <c r="IAG1" s="117"/>
      <c r="IAH1" s="117"/>
      <c r="IAI1" s="117"/>
      <c r="IAJ1" s="117"/>
      <c r="IAK1" s="117"/>
      <c r="IAL1" s="117"/>
      <c r="IAM1" s="117"/>
      <c r="IAN1" s="117"/>
      <c r="IAO1" s="117"/>
      <c r="IAP1" s="117"/>
      <c r="IAQ1" s="117"/>
      <c r="IAR1" s="117"/>
      <c r="IAS1" s="117"/>
      <c r="IAT1" s="117"/>
      <c r="IAU1" s="117"/>
      <c r="IAV1" s="117"/>
      <c r="IAW1" s="117"/>
      <c r="IAX1" s="117"/>
      <c r="IAY1" s="117"/>
      <c r="IAZ1" s="117"/>
      <c r="IBA1" s="117"/>
      <c r="IBB1" s="117"/>
      <c r="IBC1" s="117"/>
      <c r="IBD1" s="117"/>
      <c r="IBE1" s="117"/>
      <c r="IBF1" s="117"/>
      <c r="IBG1" s="117"/>
      <c r="IBH1" s="117"/>
      <c r="IBI1" s="117"/>
      <c r="IBJ1" s="117"/>
      <c r="IBK1" s="117"/>
      <c r="IBL1" s="117"/>
      <c r="IBM1" s="117"/>
      <c r="IBN1" s="117"/>
      <c r="IBO1" s="117"/>
      <c r="IBP1" s="117"/>
      <c r="IBQ1" s="117"/>
      <c r="IBR1" s="117"/>
      <c r="IBS1" s="117"/>
      <c r="IBT1" s="117"/>
      <c r="IBU1" s="117"/>
      <c r="IBV1" s="117"/>
      <c r="IBW1" s="117"/>
      <c r="IBX1" s="117"/>
      <c r="IBY1" s="117"/>
      <c r="IBZ1" s="117"/>
      <c r="ICA1" s="117"/>
      <c r="ICB1" s="117"/>
      <c r="ICC1" s="117"/>
      <c r="ICD1" s="117"/>
      <c r="ICE1" s="117"/>
      <c r="ICF1" s="117"/>
      <c r="ICG1" s="117"/>
      <c r="ICH1" s="117"/>
      <c r="ICI1" s="117"/>
      <c r="ICJ1" s="117"/>
      <c r="ICK1" s="117"/>
      <c r="ICL1" s="117"/>
      <c r="ICM1" s="117"/>
      <c r="ICN1" s="117"/>
      <c r="ICO1" s="117"/>
      <c r="ICP1" s="117"/>
      <c r="ICQ1" s="117"/>
      <c r="ICR1" s="117"/>
      <c r="ICS1" s="117"/>
      <c r="ICT1" s="117"/>
      <c r="ICU1" s="117"/>
      <c r="ICV1" s="117"/>
      <c r="ICW1" s="117"/>
      <c r="ICX1" s="117"/>
      <c r="ICY1" s="117"/>
      <c r="ICZ1" s="117"/>
      <c r="IDA1" s="117"/>
      <c r="IDB1" s="117"/>
      <c r="IDC1" s="117"/>
      <c r="IDD1" s="117"/>
      <c r="IDE1" s="117"/>
      <c r="IDF1" s="117"/>
      <c r="IDG1" s="117"/>
      <c r="IDH1" s="117"/>
      <c r="IDI1" s="117"/>
      <c r="IDJ1" s="117"/>
      <c r="IDK1" s="117"/>
      <c r="IDL1" s="117"/>
      <c r="IDM1" s="117"/>
      <c r="IDN1" s="117"/>
      <c r="IDO1" s="117"/>
      <c r="IDP1" s="117"/>
      <c r="IDQ1" s="117"/>
      <c r="IDR1" s="117"/>
      <c r="IDS1" s="117"/>
      <c r="IDT1" s="117"/>
      <c r="IDU1" s="117"/>
      <c r="IDV1" s="117"/>
      <c r="IDW1" s="117"/>
      <c r="IDX1" s="117"/>
      <c r="IDY1" s="117"/>
      <c r="IDZ1" s="117"/>
      <c r="IEA1" s="117"/>
      <c r="IEB1" s="117"/>
      <c r="IEC1" s="117"/>
      <c r="IED1" s="117"/>
      <c r="IEE1" s="117"/>
      <c r="IEF1" s="117"/>
      <c r="IEG1" s="117"/>
      <c r="IEH1" s="117"/>
      <c r="IEI1" s="117"/>
      <c r="IEJ1" s="117"/>
      <c r="IEK1" s="117"/>
      <c r="IEL1" s="117"/>
      <c r="IEM1" s="117"/>
      <c r="IEN1" s="117"/>
      <c r="IEO1" s="117"/>
      <c r="IEP1" s="117"/>
      <c r="IEQ1" s="117"/>
      <c r="IER1" s="117"/>
      <c r="IES1" s="117"/>
      <c r="IET1" s="117"/>
      <c r="IEU1" s="117"/>
      <c r="IEV1" s="117"/>
      <c r="IEW1" s="117"/>
      <c r="IEX1" s="117"/>
      <c r="IEY1" s="117"/>
      <c r="IEZ1" s="117"/>
      <c r="IFA1" s="117"/>
      <c r="IFB1" s="117"/>
      <c r="IFC1" s="117"/>
      <c r="IFD1" s="117"/>
      <c r="IFE1" s="117"/>
      <c r="IFF1" s="117"/>
      <c r="IFG1" s="117"/>
      <c r="IFH1" s="117"/>
      <c r="IFI1" s="117"/>
      <c r="IFJ1" s="117"/>
      <c r="IFK1" s="117"/>
      <c r="IFL1" s="117"/>
      <c r="IFM1" s="117"/>
      <c r="IFN1" s="117"/>
      <c r="IFO1" s="117"/>
      <c r="IFP1" s="117"/>
      <c r="IFQ1" s="117"/>
      <c r="IFR1" s="117"/>
      <c r="IFS1" s="117"/>
      <c r="IFT1" s="117"/>
      <c r="IFU1" s="117"/>
      <c r="IFV1" s="117"/>
      <c r="IFW1" s="117"/>
      <c r="IFX1" s="117"/>
      <c r="IFY1" s="117"/>
      <c r="IFZ1" s="117"/>
      <c r="IGA1" s="117"/>
      <c r="IGB1" s="117"/>
      <c r="IGC1" s="117"/>
      <c r="IGD1" s="117"/>
      <c r="IGE1" s="117"/>
      <c r="IGF1" s="117"/>
      <c r="IGG1" s="117"/>
      <c r="IGH1" s="117"/>
      <c r="IGI1" s="117"/>
      <c r="IGJ1" s="117"/>
      <c r="IGK1" s="117"/>
      <c r="IGL1" s="117"/>
      <c r="IGM1" s="117"/>
      <c r="IGN1" s="117"/>
      <c r="IGO1" s="117"/>
      <c r="IGP1" s="117"/>
      <c r="IGQ1" s="117"/>
      <c r="IGR1" s="117"/>
      <c r="IGS1" s="117"/>
      <c r="IGT1" s="117"/>
      <c r="IGU1" s="117"/>
      <c r="IGV1" s="117"/>
      <c r="IGW1" s="117"/>
      <c r="IGX1" s="117"/>
      <c r="IGY1" s="117"/>
      <c r="IGZ1" s="117"/>
      <c r="IHA1" s="117"/>
      <c r="IHB1" s="117"/>
      <c r="IHC1" s="117"/>
      <c r="IHD1" s="117"/>
      <c r="IHE1" s="117"/>
      <c r="IHF1" s="117"/>
      <c r="IHG1" s="117"/>
      <c r="IHH1" s="117"/>
      <c r="IHI1" s="117"/>
      <c r="IHJ1" s="117"/>
      <c r="IHK1" s="117"/>
      <c r="IHL1" s="117"/>
      <c r="IHM1" s="117"/>
      <c r="IHN1" s="117"/>
      <c r="IHO1" s="117"/>
      <c r="IHP1" s="117"/>
      <c r="IHQ1" s="117"/>
      <c r="IHR1" s="117"/>
      <c r="IHS1" s="117"/>
      <c r="IHT1" s="117"/>
      <c r="IHU1" s="117"/>
      <c r="IHV1" s="117"/>
      <c r="IHW1" s="117"/>
      <c r="IHX1" s="117"/>
      <c r="IHY1" s="117"/>
      <c r="IHZ1" s="117"/>
      <c r="IIA1" s="117"/>
      <c r="IIB1" s="117"/>
      <c r="IIC1" s="117"/>
      <c r="IID1" s="117"/>
      <c r="IIE1" s="117"/>
      <c r="IIF1" s="117"/>
      <c r="IIG1" s="117"/>
      <c r="IIH1" s="117"/>
      <c r="III1" s="117"/>
      <c r="IIJ1" s="117"/>
      <c r="IIK1" s="117"/>
      <c r="IIL1" s="117"/>
      <c r="IIM1" s="117"/>
      <c r="IIN1" s="117"/>
      <c r="IIO1" s="117"/>
      <c r="IIP1" s="117"/>
      <c r="IIQ1" s="117"/>
      <c r="IIR1" s="117"/>
      <c r="IIS1" s="117"/>
      <c r="IIT1" s="117"/>
      <c r="IIU1" s="117"/>
      <c r="IIV1" s="117"/>
      <c r="IIW1" s="117"/>
      <c r="IIX1" s="117"/>
      <c r="IIY1" s="117"/>
      <c r="IIZ1" s="117"/>
      <c r="IJA1" s="117"/>
      <c r="IJB1" s="117"/>
      <c r="IJC1" s="117"/>
      <c r="IJD1" s="117"/>
      <c r="IJE1" s="117"/>
      <c r="IJF1" s="117"/>
      <c r="IJG1" s="117"/>
      <c r="IJH1" s="117"/>
      <c r="IJI1" s="117"/>
      <c r="IJJ1" s="117"/>
      <c r="IJK1" s="117"/>
      <c r="IJL1" s="117"/>
      <c r="IJM1" s="117"/>
      <c r="IJN1" s="117"/>
      <c r="IJO1" s="117"/>
      <c r="IJP1" s="117"/>
      <c r="IJQ1" s="117"/>
      <c r="IJR1" s="117"/>
      <c r="IJS1" s="117"/>
      <c r="IJT1" s="117"/>
      <c r="IJU1" s="117"/>
      <c r="IJV1" s="117"/>
      <c r="IJW1" s="117"/>
      <c r="IJX1" s="117"/>
      <c r="IJY1" s="117"/>
      <c r="IJZ1" s="117"/>
      <c r="IKA1" s="117"/>
      <c r="IKB1" s="117"/>
      <c r="IKC1" s="117"/>
      <c r="IKD1" s="117"/>
      <c r="IKE1" s="117"/>
      <c r="IKF1" s="117"/>
      <c r="IKG1" s="117"/>
      <c r="IKH1" s="117"/>
      <c r="IKI1" s="117"/>
      <c r="IKJ1" s="117"/>
      <c r="IKK1" s="117"/>
      <c r="IKL1" s="117"/>
      <c r="IKM1" s="117"/>
      <c r="IKN1" s="117"/>
      <c r="IKO1" s="117"/>
      <c r="IKP1" s="117"/>
      <c r="IKQ1" s="117"/>
      <c r="IKR1" s="117"/>
      <c r="IKS1" s="117"/>
      <c r="IKT1" s="117"/>
      <c r="IKU1" s="117"/>
      <c r="IKV1" s="117"/>
      <c r="IKW1" s="117"/>
      <c r="IKX1" s="117"/>
      <c r="IKY1" s="117"/>
      <c r="IKZ1" s="117"/>
      <c r="ILA1" s="117"/>
      <c r="ILB1" s="117"/>
      <c r="ILC1" s="117"/>
      <c r="ILD1" s="117"/>
      <c r="ILE1" s="117"/>
      <c r="ILF1" s="117"/>
      <c r="ILG1" s="117"/>
      <c r="ILH1" s="117"/>
      <c r="ILI1" s="117"/>
      <c r="ILJ1" s="117"/>
      <c r="ILK1" s="117"/>
      <c r="ILL1" s="117"/>
      <c r="ILM1" s="117"/>
      <c r="ILN1" s="117"/>
      <c r="ILO1" s="117"/>
      <c r="ILP1" s="117"/>
      <c r="ILQ1" s="117"/>
      <c r="ILR1" s="117"/>
      <c r="ILS1" s="117"/>
      <c r="ILT1" s="117"/>
      <c r="ILU1" s="117"/>
      <c r="ILV1" s="117"/>
      <c r="ILW1" s="117"/>
      <c r="ILX1" s="117"/>
      <c r="ILY1" s="117"/>
      <c r="ILZ1" s="117"/>
      <c r="IMA1" s="117"/>
      <c r="IMB1" s="117"/>
      <c r="IMC1" s="117"/>
      <c r="IMD1" s="117"/>
      <c r="IME1" s="117"/>
      <c r="IMF1" s="117"/>
      <c r="IMG1" s="117"/>
      <c r="IMH1" s="117"/>
      <c r="IMI1" s="117"/>
      <c r="IMJ1" s="117"/>
      <c r="IMK1" s="117"/>
      <c r="IML1" s="117"/>
      <c r="IMM1" s="117"/>
      <c r="IMN1" s="117"/>
      <c r="IMO1" s="117"/>
      <c r="IMP1" s="117"/>
      <c r="IMQ1" s="117"/>
      <c r="IMR1" s="117"/>
      <c r="IMS1" s="117"/>
      <c r="IMT1" s="117"/>
      <c r="IMU1" s="117"/>
      <c r="IMV1" s="117"/>
      <c r="IMW1" s="117"/>
      <c r="IMX1" s="117"/>
      <c r="IMY1" s="117"/>
      <c r="IMZ1" s="117"/>
      <c r="INA1" s="117"/>
      <c r="INB1" s="117"/>
      <c r="INC1" s="117"/>
      <c r="IND1" s="117"/>
      <c r="INE1" s="117"/>
      <c r="INF1" s="117"/>
      <c r="ING1" s="117"/>
      <c r="INH1" s="117"/>
      <c r="INI1" s="117"/>
      <c r="INJ1" s="117"/>
      <c r="INK1" s="117"/>
      <c r="INL1" s="117"/>
      <c r="INM1" s="117"/>
      <c r="INN1" s="117"/>
      <c r="INO1" s="117"/>
      <c r="INP1" s="117"/>
      <c r="INQ1" s="117"/>
      <c r="INR1" s="117"/>
      <c r="INS1" s="117"/>
      <c r="INT1" s="117"/>
      <c r="INU1" s="117"/>
      <c r="INV1" s="117"/>
      <c r="INW1" s="117"/>
      <c r="INX1" s="117"/>
      <c r="INY1" s="117"/>
      <c r="INZ1" s="117"/>
      <c r="IOA1" s="117"/>
      <c r="IOB1" s="117"/>
      <c r="IOC1" s="117"/>
      <c r="IOD1" s="117"/>
      <c r="IOE1" s="117"/>
      <c r="IOF1" s="117"/>
      <c r="IOG1" s="117"/>
      <c r="IOH1" s="117"/>
      <c r="IOI1" s="117"/>
      <c r="IOJ1" s="117"/>
      <c r="IOK1" s="117"/>
      <c r="IOL1" s="117"/>
      <c r="IOM1" s="117"/>
      <c r="ION1" s="117"/>
      <c r="IOO1" s="117"/>
      <c r="IOP1" s="117"/>
      <c r="IOQ1" s="117"/>
      <c r="IOR1" s="117"/>
      <c r="IOS1" s="117"/>
      <c r="IOT1" s="117"/>
      <c r="IOU1" s="117"/>
      <c r="IOV1" s="117"/>
      <c r="IOW1" s="117"/>
      <c r="IOX1" s="117"/>
      <c r="IOY1" s="117"/>
      <c r="IOZ1" s="117"/>
      <c r="IPA1" s="117"/>
      <c r="IPB1" s="117"/>
      <c r="IPC1" s="117"/>
      <c r="IPD1" s="117"/>
      <c r="IPE1" s="117"/>
      <c r="IPF1" s="117"/>
      <c r="IPG1" s="117"/>
      <c r="IPH1" s="117"/>
      <c r="IPI1" s="117"/>
      <c r="IPJ1" s="117"/>
      <c r="IPK1" s="117"/>
      <c r="IPL1" s="117"/>
      <c r="IPM1" s="117"/>
      <c r="IPN1" s="117"/>
      <c r="IPO1" s="117"/>
      <c r="IPP1" s="117"/>
      <c r="IPQ1" s="117"/>
      <c r="IPR1" s="117"/>
      <c r="IPS1" s="117"/>
      <c r="IPT1" s="117"/>
      <c r="IPU1" s="117"/>
      <c r="IPV1" s="117"/>
      <c r="IPW1" s="117"/>
      <c r="IPX1" s="117"/>
      <c r="IPY1" s="117"/>
      <c r="IPZ1" s="117"/>
      <c r="IQA1" s="117"/>
      <c r="IQB1" s="117"/>
      <c r="IQC1" s="117"/>
      <c r="IQD1" s="117"/>
      <c r="IQE1" s="117"/>
      <c r="IQF1" s="117"/>
      <c r="IQG1" s="117"/>
      <c r="IQH1" s="117"/>
      <c r="IQI1" s="117"/>
      <c r="IQJ1" s="117"/>
      <c r="IQK1" s="117"/>
      <c r="IQL1" s="117"/>
      <c r="IQM1" s="117"/>
      <c r="IQN1" s="117"/>
      <c r="IQO1" s="117"/>
      <c r="IQP1" s="117"/>
      <c r="IQQ1" s="117"/>
      <c r="IQR1" s="117"/>
      <c r="IQS1" s="117"/>
      <c r="IQT1" s="117"/>
      <c r="IQU1" s="117"/>
      <c r="IQV1" s="117"/>
      <c r="IQW1" s="117"/>
      <c r="IQX1" s="117"/>
      <c r="IQY1" s="117"/>
      <c r="IQZ1" s="117"/>
      <c r="IRA1" s="117"/>
      <c r="IRB1" s="117"/>
      <c r="IRC1" s="117"/>
      <c r="IRD1" s="117"/>
      <c r="IRE1" s="117"/>
      <c r="IRF1" s="117"/>
      <c r="IRG1" s="117"/>
      <c r="IRH1" s="117"/>
      <c r="IRI1" s="117"/>
      <c r="IRJ1" s="117"/>
      <c r="IRK1" s="117"/>
      <c r="IRL1" s="117"/>
      <c r="IRM1" s="117"/>
      <c r="IRN1" s="117"/>
      <c r="IRO1" s="117"/>
      <c r="IRP1" s="117"/>
      <c r="IRQ1" s="117"/>
      <c r="IRR1" s="117"/>
      <c r="IRS1" s="117"/>
      <c r="IRT1" s="117"/>
      <c r="IRU1" s="117"/>
      <c r="IRV1" s="117"/>
      <c r="IRW1" s="117"/>
      <c r="IRX1" s="117"/>
      <c r="IRY1" s="117"/>
      <c r="IRZ1" s="117"/>
      <c r="ISA1" s="117"/>
      <c r="ISB1" s="117"/>
      <c r="ISC1" s="117"/>
      <c r="ISD1" s="117"/>
      <c r="ISE1" s="117"/>
      <c r="ISF1" s="117"/>
      <c r="ISG1" s="117"/>
      <c r="ISH1" s="117"/>
      <c r="ISI1" s="117"/>
      <c r="ISJ1" s="117"/>
      <c r="ISK1" s="117"/>
      <c r="ISL1" s="117"/>
      <c r="ISM1" s="117"/>
      <c r="ISN1" s="117"/>
      <c r="ISO1" s="117"/>
      <c r="ISP1" s="117"/>
      <c r="ISQ1" s="117"/>
      <c r="ISR1" s="117"/>
      <c r="ISS1" s="117"/>
      <c r="IST1" s="117"/>
      <c r="ISU1" s="117"/>
      <c r="ISV1" s="117"/>
      <c r="ISW1" s="117"/>
      <c r="ISX1" s="117"/>
      <c r="ISY1" s="117"/>
      <c r="ISZ1" s="117"/>
      <c r="ITA1" s="117"/>
      <c r="ITB1" s="117"/>
      <c r="ITC1" s="117"/>
      <c r="ITD1" s="117"/>
      <c r="ITE1" s="117"/>
      <c r="ITF1" s="117"/>
      <c r="ITG1" s="117"/>
      <c r="ITH1" s="117"/>
      <c r="ITI1" s="117"/>
      <c r="ITJ1" s="117"/>
      <c r="ITK1" s="117"/>
      <c r="ITL1" s="117"/>
      <c r="ITM1" s="117"/>
      <c r="ITN1" s="117"/>
      <c r="ITO1" s="117"/>
      <c r="ITP1" s="117"/>
      <c r="ITQ1" s="117"/>
      <c r="ITR1" s="117"/>
      <c r="ITS1" s="117"/>
      <c r="ITT1" s="117"/>
      <c r="ITU1" s="117"/>
      <c r="ITV1" s="117"/>
      <c r="ITW1" s="117"/>
      <c r="ITX1" s="117"/>
      <c r="ITY1" s="117"/>
      <c r="ITZ1" s="117"/>
      <c r="IUA1" s="117"/>
      <c r="IUB1" s="117"/>
      <c r="IUC1" s="117"/>
      <c r="IUD1" s="117"/>
      <c r="IUE1" s="117"/>
      <c r="IUF1" s="117"/>
      <c r="IUG1" s="117"/>
      <c r="IUH1" s="117"/>
      <c r="IUI1" s="117"/>
      <c r="IUJ1" s="117"/>
      <c r="IUK1" s="117"/>
      <c r="IUL1" s="117"/>
      <c r="IUM1" s="117"/>
      <c r="IUN1" s="117"/>
      <c r="IUO1" s="117"/>
      <c r="IUP1" s="117"/>
      <c r="IUQ1" s="117"/>
      <c r="IUR1" s="117"/>
      <c r="IUS1" s="117"/>
      <c r="IUT1" s="117"/>
      <c r="IUU1" s="117"/>
      <c r="IUV1" s="117"/>
      <c r="IUW1" s="117"/>
      <c r="IUX1" s="117"/>
      <c r="IUY1" s="117"/>
      <c r="IUZ1" s="117"/>
      <c r="IVA1" s="117"/>
      <c r="IVB1" s="117"/>
      <c r="IVC1" s="117"/>
      <c r="IVD1" s="117"/>
      <c r="IVE1" s="117"/>
      <c r="IVF1" s="117"/>
      <c r="IVG1" s="117"/>
      <c r="IVH1" s="117"/>
      <c r="IVI1" s="117"/>
      <c r="IVJ1" s="117"/>
      <c r="IVK1" s="117"/>
      <c r="IVL1" s="117"/>
      <c r="IVM1" s="117"/>
      <c r="IVN1" s="117"/>
      <c r="IVO1" s="117"/>
      <c r="IVP1" s="117"/>
      <c r="IVQ1" s="117"/>
      <c r="IVR1" s="117"/>
      <c r="IVS1" s="117"/>
      <c r="IVT1" s="117"/>
      <c r="IVU1" s="117"/>
      <c r="IVV1" s="117"/>
      <c r="IVW1" s="117"/>
      <c r="IVX1" s="117"/>
      <c r="IVY1" s="117"/>
      <c r="IVZ1" s="117"/>
      <c r="IWA1" s="117"/>
      <c r="IWB1" s="117"/>
      <c r="IWC1" s="117"/>
      <c r="IWD1" s="117"/>
      <c r="IWE1" s="117"/>
      <c r="IWF1" s="117"/>
      <c r="IWG1" s="117"/>
      <c r="IWH1" s="117"/>
      <c r="IWI1" s="117"/>
      <c r="IWJ1" s="117"/>
      <c r="IWK1" s="117"/>
      <c r="IWL1" s="117"/>
      <c r="IWM1" s="117"/>
      <c r="IWN1" s="117"/>
      <c r="IWO1" s="117"/>
      <c r="IWP1" s="117"/>
      <c r="IWQ1" s="117"/>
      <c r="IWR1" s="117"/>
      <c r="IWS1" s="117"/>
      <c r="IWT1" s="117"/>
      <c r="IWU1" s="117"/>
      <c r="IWV1" s="117"/>
      <c r="IWW1" s="117"/>
      <c r="IWX1" s="117"/>
      <c r="IWY1" s="117"/>
      <c r="IWZ1" s="117"/>
      <c r="IXA1" s="117"/>
      <c r="IXB1" s="117"/>
      <c r="IXC1" s="117"/>
      <c r="IXD1" s="117"/>
      <c r="IXE1" s="117"/>
      <c r="IXF1" s="117"/>
      <c r="IXG1" s="117"/>
      <c r="IXH1" s="117"/>
      <c r="IXI1" s="117"/>
      <c r="IXJ1" s="117"/>
      <c r="IXK1" s="117"/>
      <c r="IXL1" s="117"/>
      <c r="IXM1" s="117"/>
      <c r="IXN1" s="117"/>
      <c r="IXO1" s="117"/>
      <c r="IXP1" s="117"/>
      <c r="IXQ1" s="117"/>
      <c r="IXR1" s="117"/>
      <c r="IXS1" s="117"/>
      <c r="IXT1" s="117"/>
      <c r="IXU1" s="117"/>
      <c r="IXV1" s="117"/>
      <c r="IXW1" s="117"/>
      <c r="IXX1" s="117"/>
      <c r="IXY1" s="117"/>
      <c r="IXZ1" s="117"/>
      <c r="IYA1" s="117"/>
      <c r="IYB1" s="117"/>
      <c r="IYC1" s="117"/>
      <c r="IYD1" s="117"/>
      <c r="IYE1" s="117"/>
      <c r="IYF1" s="117"/>
      <c r="IYG1" s="117"/>
      <c r="IYH1" s="117"/>
      <c r="IYI1" s="117"/>
      <c r="IYJ1" s="117"/>
      <c r="IYK1" s="117"/>
      <c r="IYL1" s="117"/>
      <c r="IYM1" s="117"/>
      <c r="IYN1" s="117"/>
      <c r="IYO1" s="117"/>
      <c r="IYP1" s="117"/>
      <c r="IYQ1" s="117"/>
      <c r="IYR1" s="117"/>
      <c r="IYS1" s="117"/>
      <c r="IYT1" s="117"/>
      <c r="IYU1" s="117"/>
      <c r="IYV1" s="117"/>
      <c r="IYW1" s="117"/>
      <c r="IYX1" s="117"/>
      <c r="IYY1" s="117"/>
      <c r="IYZ1" s="117"/>
      <c r="IZA1" s="117"/>
      <c r="IZB1" s="117"/>
      <c r="IZC1" s="117"/>
      <c r="IZD1" s="117"/>
      <c r="IZE1" s="117"/>
      <c r="IZF1" s="117"/>
      <c r="IZG1" s="117"/>
      <c r="IZH1" s="117"/>
      <c r="IZI1" s="117"/>
      <c r="IZJ1" s="117"/>
      <c r="IZK1" s="117"/>
      <c r="IZL1" s="117"/>
      <c r="IZM1" s="117"/>
      <c r="IZN1" s="117"/>
      <c r="IZO1" s="117"/>
      <c r="IZP1" s="117"/>
      <c r="IZQ1" s="117"/>
      <c r="IZR1" s="117"/>
      <c r="IZS1" s="117"/>
      <c r="IZT1" s="117"/>
      <c r="IZU1" s="117"/>
      <c r="IZV1" s="117"/>
      <c r="IZW1" s="117"/>
      <c r="IZX1" s="117"/>
      <c r="IZY1" s="117"/>
      <c r="IZZ1" s="117"/>
      <c r="JAA1" s="117"/>
      <c r="JAB1" s="117"/>
      <c r="JAC1" s="117"/>
      <c r="JAD1" s="117"/>
      <c r="JAE1" s="117"/>
      <c r="JAF1" s="117"/>
      <c r="JAG1" s="117"/>
      <c r="JAH1" s="117"/>
      <c r="JAI1" s="117"/>
      <c r="JAJ1" s="117"/>
      <c r="JAK1" s="117"/>
      <c r="JAL1" s="117"/>
      <c r="JAM1" s="117"/>
      <c r="JAN1" s="117"/>
      <c r="JAO1" s="117"/>
      <c r="JAP1" s="117"/>
      <c r="JAQ1" s="117"/>
      <c r="JAR1" s="117"/>
      <c r="JAS1" s="117"/>
      <c r="JAT1" s="117"/>
      <c r="JAU1" s="117"/>
      <c r="JAV1" s="117"/>
      <c r="JAW1" s="117"/>
      <c r="JAX1" s="117"/>
      <c r="JAY1" s="117"/>
      <c r="JAZ1" s="117"/>
      <c r="JBA1" s="117"/>
      <c r="JBB1" s="117"/>
      <c r="JBC1" s="117"/>
      <c r="JBD1" s="117"/>
      <c r="JBE1" s="117"/>
      <c r="JBF1" s="117"/>
      <c r="JBG1" s="117"/>
      <c r="JBH1" s="117"/>
      <c r="JBI1" s="117"/>
      <c r="JBJ1" s="117"/>
      <c r="JBK1" s="117"/>
      <c r="JBL1" s="117"/>
      <c r="JBM1" s="117"/>
      <c r="JBN1" s="117"/>
      <c r="JBO1" s="117"/>
      <c r="JBP1" s="117"/>
      <c r="JBQ1" s="117"/>
      <c r="JBR1" s="117"/>
      <c r="JBS1" s="117"/>
      <c r="JBT1" s="117"/>
      <c r="JBU1" s="117"/>
      <c r="JBV1" s="117"/>
      <c r="JBW1" s="117"/>
      <c r="JBX1" s="117"/>
      <c r="JBY1" s="117"/>
      <c r="JBZ1" s="117"/>
      <c r="JCA1" s="117"/>
      <c r="JCB1" s="117"/>
      <c r="JCC1" s="117"/>
      <c r="JCD1" s="117"/>
      <c r="JCE1" s="117"/>
      <c r="JCF1" s="117"/>
      <c r="JCG1" s="117"/>
      <c r="JCH1" s="117"/>
      <c r="JCI1" s="117"/>
      <c r="JCJ1" s="117"/>
      <c r="JCK1" s="117"/>
      <c r="JCL1" s="117"/>
      <c r="JCM1" s="117"/>
      <c r="JCN1" s="117"/>
      <c r="JCO1" s="117"/>
      <c r="JCP1" s="117"/>
      <c r="JCQ1" s="117"/>
      <c r="JCR1" s="117"/>
      <c r="JCS1" s="117"/>
      <c r="JCT1" s="117"/>
      <c r="JCU1" s="117"/>
      <c r="JCV1" s="117"/>
      <c r="JCW1" s="117"/>
      <c r="JCX1" s="117"/>
      <c r="JCY1" s="117"/>
      <c r="JCZ1" s="117"/>
      <c r="JDA1" s="117"/>
      <c r="JDB1" s="117"/>
      <c r="JDC1" s="117"/>
      <c r="JDD1" s="117"/>
      <c r="JDE1" s="117"/>
      <c r="JDF1" s="117"/>
      <c r="JDG1" s="117"/>
      <c r="JDH1" s="117"/>
      <c r="JDI1" s="117"/>
      <c r="JDJ1" s="117"/>
      <c r="JDK1" s="117"/>
      <c r="JDL1" s="117"/>
      <c r="JDM1" s="117"/>
      <c r="JDN1" s="117"/>
      <c r="JDO1" s="117"/>
      <c r="JDP1" s="117"/>
      <c r="JDQ1" s="117"/>
      <c r="JDR1" s="117"/>
      <c r="JDS1" s="117"/>
      <c r="JDT1" s="117"/>
      <c r="JDU1" s="117"/>
      <c r="JDV1" s="117"/>
      <c r="JDW1" s="117"/>
      <c r="JDX1" s="117"/>
      <c r="JDY1" s="117"/>
      <c r="JDZ1" s="117"/>
      <c r="JEA1" s="117"/>
      <c r="JEB1" s="117"/>
      <c r="JEC1" s="117"/>
      <c r="JED1" s="117"/>
      <c r="JEE1" s="117"/>
      <c r="JEF1" s="117"/>
      <c r="JEG1" s="117"/>
      <c r="JEH1" s="117"/>
      <c r="JEI1" s="117"/>
      <c r="JEJ1" s="117"/>
      <c r="JEK1" s="117"/>
      <c r="JEL1" s="117"/>
      <c r="JEM1" s="117"/>
      <c r="JEN1" s="117"/>
      <c r="JEO1" s="117"/>
      <c r="JEP1" s="117"/>
      <c r="JEQ1" s="117"/>
      <c r="JER1" s="117"/>
      <c r="JES1" s="117"/>
      <c r="JET1" s="117"/>
      <c r="JEU1" s="117"/>
      <c r="JEV1" s="117"/>
      <c r="JEW1" s="117"/>
      <c r="JEX1" s="117"/>
      <c r="JEY1" s="117"/>
      <c r="JEZ1" s="117"/>
      <c r="JFA1" s="117"/>
      <c r="JFB1" s="117"/>
      <c r="JFC1" s="117"/>
      <c r="JFD1" s="117"/>
      <c r="JFE1" s="117"/>
      <c r="JFF1" s="117"/>
      <c r="JFG1" s="117"/>
      <c r="JFH1" s="117"/>
      <c r="JFI1" s="117"/>
      <c r="JFJ1" s="117"/>
      <c r="JFK1" s="117"/>
      <c r="JFL1" s="117"/>
      <c r="JFM1" s="117"/>
      <c r="JFN1" s="117"/>
      <c r="JFO1" s="117"/>
      <c r="JFP1" s="117"/>
      <c r="JFQ1" s="117"/>
      <c r="JFR1" s="117"/>
      <c r="JFS1" s="117"/>
      <c r="JFT1" s="117"/>
      <c r="JFU1" s="117"/>
      <c r="JFV1" s="117"/>
      <c r="JFW1" s="117"/>
      <c r="JFX1" s="117"/>
      <c r="JFY1" s="117"/>
      <c r="JFZ1" s="117"/>
      <c r="JGA1" s="117"/>
      <c r="JGB1" s="117"/>
      <c r="JGC1" s="117"/>
      <c r="JGD1" s="117"/>
      <c r="JGE1" s="117"/>
      <c r="JGF1" s="117"/>
      <c r="JGG1" s="117"/>
      <c r="JGH1" s="117"/>
      <c r="JGI1" s="117"/>
      <c r="JGJ1" s="117"/>
      <c r="JGK1" s="117"/>
      <c r="JGL1" s="117"/>
      <c r="JGM1" s="117"/>
      <c r="JGN1" s="117"/>
      <c r="JGO1" s="117"/>
      <c r="JGP1" s="117"/>
      <c r="JGQ1" s="117"/>
      <c r="JGR1" s="117"/>
      <c r="JGS1" s="117"/>
      <c r="JGT1" s="117"/>
      <c r="JGU1" s="117"/>
      <c r="JGV1" s="117"/>
      <c r="JGW1" s="117"/>
      <c r="JGX1" s="117"/>
      <c r="JGY1" s="117"/>
      <c r="JGZ1" s="117"/>
      <c r="JHA1" s="117"/>
      <c r="JHB1" s="117"/>
      <c r="JHC1" s="117"/>
      <c r="JHD1" s="117"/>
      <c r="JHE1" s="117"/>
      <c r="JHF1" s="117"/>
      <c r="JHG1" s="117"/>
      <c r="JHH1" s="117"/>
      <c r="JHI1" s="117"/>
      <c r="JHJ1" s="117"/>
      <c r="JHK1" s="117"/>
      <c r="JHL1" s="117"/>
      <c r="JHM1" s="117"/>
      <c r="JHN1" s="117"/>
      <c r="JHO1" s="117"/>
      <c r="JHP1" s="117"/>
      <c r="JHQ1" s="117"/>
      <c r="JHR1" s="117"/>
      <c r="JHS1" s="117"/>
      <c r="JHT1" s="117"/>
      <c r="JHU1" s="117"/>
      <c r="JHV1" s="117"/>
      <c r="JHW1" s="117"/>
      <c r="JHX1" s="117"/>
      <c r="JHY1" s="117"/>
      <c r="JHZ1" s="117"/>
      <c r="JIA1" s="117"/>
      <c r="JIB1" s="117"/>
      <c r="JIC1" s="117"/>
      <c r="JID1" s="117"/>
      <c r="JIE1" s="117"/>
      <c r="JIF1" s="117"/>
      <c r="JIG1" s="117"/>
      <c r="JIH1" s="117"/>
      <c r="JII1" s="117"/>
      <c r="JIJ1" s="117"/>
      <c r="JIK1" s="117"/>
      <c r="JIL1" s="117"/>
      <c r="JIM1" s="117"/>
      <c r="JIN1" s="117"/>
      <c r="JIO1" s="117"/>
      <c r="JIP1" s="117"/>
      <c r="JIQ1" s="117"/>
      <c r="JIR1" s="117"/>
      <c r="JIS1" s="117"/>
      <c r="JIT1" s="117"/>
      <c r="JIU1" s="117"/>
      <c r="JIV1" s="117"/>
      <c r="JIW1" s="117"/>
      <c r="JIX1" s="117"/>
      <c r="JIY1" s="117"/>
      <c r="JIZ1" s="117"/>
      <c r="JJA1" s="117"/>
      <c r="JJB1" s="117"/>
      <c r="JJC1" s="117"/>
      <c r="JJD1" s="117"/>
      <c r="JJE1" s="117"/>
      <c r="JJF1" s="117"/>
      <c r="JJG1" s="117"/>
      <c r="JJH1" s="117"/>
      <c r="JJI1" s="117"/>
      <c r="JJJ1" s="117"/>
      <c r="JJK1" s="117"/>
      <c r="JJL1" s="117"/>
      <c r="JJM1" s="117"/>
      <c r="JJN1" s="117"/>
      <c r="JJO1" s="117"/>
      <c r="JJP1" s="117"/>
      <c r="JJQ1" s="117"/>
      <c r="JJR1" s="117"/>
      <c r="JJS1" s="117"/>
      <c r="JJT1" s="117"/>
      <c r="JJU1" s="117"/>
      <c r="JJV1" s="117"/>
      <c r="JJW1" s="117"/>
      <c r="JJX1" s="117"/>
      <c r="JJY1" s="117"/>
      <c r="JJZ1" s="117"/>
      <c r="JKA1" s="117"/>
      <c r="JKB1" s="117"/>
      <c r="JKC1" s="117"/>
      <c r="JKD1" s="117"/>
      <c r="JKE1" s="117"/>
      <c r="JKF1" s="117"/>
      <c r="JKG1" s="117"/>
      <c r="JKH1" s="117"/>
      <c r="JKI1" s="117"/>
      <c r="JKJ1" s="117"/>
      <c r="JKK1" s="117"/>
      <c r="JKL1" s="117"/>
      <c r="JKM1" s="117"/>
      <c r="JKN1" s="117"/>
      <c r="JKO1" s="117"/>
      <c r="JKP1" s="117"/>
      <c r="JKQ1" s="117"/>
      <c r="JKR1" s="117"/>
      <c r="JKS1" s="117"/>
      <c r="JKT1" s="117"/>
      <c r="JKU1" s="117"/>
      <c r="JKV1" s="117"/>
      <c r="JKW1" s="117"/>
      <c r="JKX1" s="117"/>
      <c r="JKY1" s="117"/>
      <c r="JKZ1" s="117"/>
      <c r="JLA1" s="117"/>
      <c r="JLB1" s="117"/>
      <c r="JLC1" s="117"/>
      <c r="JLD1" s="117"/>
      <c r="JLE1" s="117"/>
      <c r="JLF1" s="117"/>
      <c r="JLG1" s="117"/>
      <c r="JLH1" s="117"/>
      <c r="JLI1" s="117"/>
      <c r="JLJ1" s="117"/>
      <c r="JLK1" s="117"/>
      <c r="JLL1" s="117"/>
      <c r="JLM1" s="117"/>
      <c r="JLN1" s="117"/>
      <c r="JLO1" s="117"/>
      <c r="JLP1" s="117"/>
      <c r="JLQ1" s="117"/>
      <c r="JLR1" s="117"/>
      <c r="JLS1" s="117"/>
      <c r="JLT1" s="117"/>
      <c r="JLU1" s="117"/>
      <c r="JLV1" s="117"/>
      <c r="JLW1" s="117"/>
      <c r="JLX1" s="117"/>
      <c r="JLY1" s="117"/>
      <c r="JLZ1" s="117"/>
      <c r="JMA1" s="117"/>
      <c r="JMB1" s="117"/>
      <c r="JMC1" s="117"/>
      <c r="JMD1" s="117"/>
      <c r="JME1" s="117"/>
      <c r="JMF1" s="117"/>
      <c r="JMG1" s="117"/>
      <c r="JMH1" s="117"/>
      <c r="JMI1" s="117"/>
      <c r="JMJ1" s="117"/>
      <c r="JMK1" s="117"/>
      <c r="JML1" s="117"/>
      <c r="JMM1" s="117"/>
      <c r="JMN1" s="117"/>
      <c r="JMO1" s="117"/>
      <c r="JMP1" s="117"/>
      <c r="JMQ1" s="117"/>
      <c r="JMR1" s="117"/>
      <c r="JMS1" s="117"/>
      <c r="JMT1" s="117"/>
      <c r="JMU1" s="117"/>
      <c r="JMV1" s="117"/>
      <c r="JMW1" s="117"/>
      <c r="JMX1" s="117"/>
      <c r="JMY1" s="117"/>
      <c r="JMZ1" s="117"/>
      <c r="JNA1" s="117"/>
      <c r="JNB1" s="117"/>
      <c r="JNC1" s="117"/>
      <c r="JND1" s="117"/>
      <c r="JNE1" s="117"/>
      <c r="JNF1" s="117"/>
      <c r="JNG1" s="117"/>
      <c r="JNH1" s="117"/>
      <c r="JNI1" s="117"/>
      <c r="JNJ1" s="117"/>
      <c r="JNK1" s="117"/>
      <c r="JNL1" s="117"/>
      <c r="JNM1" s="117"/>
      <c r="JNN1" s="117"/>
      <c r="JNO1" s="117"/>
      <c r="JNP1" s="117"/>
      <c r="JNQ1" s="117"/>
      <c r="JNR1" s="117"/>
      <c r="JNS1" s="117"/>
      <c r="JNT1" s="117"/>
      <c r="JNU1" s="117"/>
      <c r="JNV1" s="117"/>
      <c r="JNW1" s="117"/>
      <c r="JNX1" s="117"/>
      <c r="JNY1" s="117"/>
      <c r="JNZ1" s="117"/>
      <c r="JOA1" s="117"/>
      <c r="JOB1" s="117"/>
      <c r="JOC1" s="117"/>
      <c r="JOD1" s="117"/>
      <c r="JOE1" s="117"/>
      <c r="JOF1" s="117"/>
      <c r="JOG1" s="117"/>
      <c r="JOH1" s="117"/>
      <c r="JOI1" s="117"/>
      <c r="JOJ1" s="117"/>
      <c r="JOK1" s="117"/>
      <c r="JOL1" s="117"/>
      <c r="JOM1" s="117"/>
      <c r="JON1" s="117"/>
      <c r="JOO1" s="117"/>
      <c r="JOP1" s="117"/>
      <c r="JOQ1" s="117"/>
      <c r="JOR1" s="117"/>
      <c r="JOS1" s="117"/>
      <c r="JOT1" s="117"/>
      <c r="JOU1" s="117"/>
      <c r="JOV1" s="117"/>
      <c r="JOW1" s="117"/>
      <c r="JOX1" s="117"/>
      <c r="JOY1" s="117"/>
      <c r="JOZ1" s="117"/>
      <c r="JPA1" s="117"/>
      <c r="JPB1" s="117"/>
      <c r="JPC1" s="117"/>
      <c r="JPD1" s="117"/>
      <c r="JPE1" s="117"/>
      <c r="JPF1" s="117"/>
      <c r="JPG1" s="117"/>
      <c r="JPH1" s="117"/>
      <c r="JPI1" s="117"/>
      <c r="JPJ1" s="117"/>
      <c r="JPK1" s="117"/>
      <c r="JPL1" s="117"/>
      <c r="JPM1" s="117"/>
      <c r="JPN1" s="117"/>
      <c r="JPO1" s="117"/>
      <c r="JPP1" s="117"/>
      <c r="JPQ1" s="117"/>
      <c r="JPR1" s="117"/>
      <c r="JPS1" s="117"/>
      <c r="JPT1" s="117"/>
      <c r="JPU1" s="117"/>
      <c r="JPV1" s="117"/>
      <c r="JPW1" s="117"/>
      <c r="JPX1" s="117"/>
      <c r="JPY1" s="117"/>
      <c r="JPZ1" s="117"/>
      <c r="JQA1" s="117"/>
      <c r="JQB1" s="117"/>
      <c r="JQC1" s="117"/>
      <c r="JQD1" s="117"/>
      <c r="JQE1" s="117"/>
      <c r="JQF1" s="117"/>
      <c r="JQG1" s="117"/>
      <c r="JQH1" s="117"/>
      <c r="JQI1" s="117"/>
      <c r="JQJ1" s="117"/>
      <c r="JQK1" s="117"/>
      <c r="JQL1" s="117"/>
      <c r="JQM1" s="117"/>
      <c r="JQN1" s="117"/>
      <c r="JQO1" s="117"/>
      <c r="JQP1" s="117"/>
      <c r="JQQ1" s="117"/>
      <c r="JQR1" s="117"/>
      <c r="JQS1" s="117"/>
      <c r="JQT1" s="117"/>
      <c r="JQU1" s="117"/>
      <c r="JQV1" s="117"/>
      <c r="JQW1" s="117"/>
      <c r="JQX1" s="117"/>
      <c r="JQY1" s="117"/>
      <c r="JQZ1" s="117"/>
      <c r="JRA1" s="117"/>
      <c r="JRB1" s="117"/>
      <c r="JRC1" s="117"/>
      <c r="JRD1" s="117"/>
      <c r="JRE1" s="117"/>
      <c r="JRF1" s="117"/>
      <c r="JRG1" s="117"/>
      <c r="JRH1" s="117"/>
      <c r="JRI1" s="117"/>
      <c r="JRJ1" s="117"/>
      <c r="JRK1" s="117"/>
      <c r="JRL1" s="117"/>
      <c r="JRM1" s="117"/>
      <c r="JRN1" s="117"/>
      <c r="JRO1" s="117"/>
      <c r="JRP1" s="117"/>
      <c r="JRQ1" s="117"/>
      <c r="JRR1" s="117"/>
      <c r="JRS1" s="117"/>
      <c r="JRT1" s="117"/>
      <c r="JRU1" s="117"/>
      <c r="JRV1" s="117"/>
      <c r="JRW1" s="117"/>
      <c r="JRX1" s="117"/>
      <c r="JRY1" s="117"/>
      <c r="JRZ1" s="117"/>
      <c r="JSA1" s="117"/>
      <c r="JSB1" s="117"/>
      <c r="JSC1" s="117"/>
      <c r="JSD1" s="117"/>
      <c r="JSE1" s="117"/>
      <c r="JSF1" s="117"/>
      <c r="JSG1" s="117"/>
      <c r="JSH1" s="117"/>
      <c r="JSI1" s="117"/>
      <c r="JSJ1" s="117"/>
      <c r="JSK1" s="117"/>
      <c r="JSL1" s="117"/>
      <c r="JSM1" s="117"/>
      <c r="JSN1" s="117"/>
      <c r="JSO1" s="117"/>
      <c r="JSP1" s="117"/>
      <c r="JSQ1" s="117"/>
      <c r="JSR1" s="117"/>
      <c r="JSS1" s="117"/>
      <c r="JST1" s="117"/>
      <c r="JSU1" s="117"/>
      <c r="JSV1" s="117"/>
      <c r="JSW1" s="117"/>
      <c r="JSX1" s="117"/>
      <c r="JSY1" s="117"/>
      <c r="JSZ1" s="117"/>
      <c r="JTA1" s="117"/>
      <c r="JTB1" s="117"/>
      <c r="JTC1" s="117"/>
      <c r="JTD1" s="117"/>
      <c r="JTE1" s="117"/>
      <c r="JTF1" s="117"/>
      <c r="JTG1" s="117"/>
      <c r="JTH1" s="117"/>
      <c r="JTI1" s="117"/>
      <c r="JTJ1" s="117"/>
      <c r="JTK1" s="117"/>
      <c r="JTL1" s="117"/>
      <c r="JTM1" s="117"/>
      <c r="JTN1" s="117"/>
      <c r="JTO1" s="117"/>
      <c r="JTP1" s="117"/>
      <c r="JTQ1" s="117"/>
      <c r="JTR1" s="117"/>
      <c r="JTS1" s="117"/>
      <c r="JTT1" s="117"/>
      <c r="JTU1" s="117"/>
      <c r="JTV1" s="117"/>
      <c r="JTW1" s="117"/>
      <c r="JTX1" s="117"/>
      <c r="JTY1" s="117"/>
      <c r="JTZ1" s="117"/>
      <c r="JUA1" s="117"/>
      <c r="JUB1" s="117"/>
      <c r="JUC1" s="117"/>
      <c r="JUD1" s="117"/>
      <c r="JUE1" s="117"/>
      <c r="JUF1" s="117"/>
      <c r="JUG1" s="117"/>
      <c r="JUH1" s="117"/>
      <c r="JUI1" s="117"/>
      <c r="JUJ1" s="117"/>
      <c r="JUK1" s="117"/>
      <c r="JUL1" s="117"/>
      <c r="JUM1" s="117"/>
      <c r="JUN1" s="117"/>
      <c r="JUO1" s="117"/>
      <c r="JUP1" s="117"/>
      <c r="JUQ1" s="117"/>
      <c r="JUR1" s="117"/>
      <c r="JUS1" s="117"/>
      <c r="JUT1" s="117"/>
      <c r="JUU1" s="117"/>
      <c r="JUV1" s="117"/>
      <c r="JUW1" s="117"/>
      <c r="JUX1" s="117"/>
      <c r="JUY1" s="117"/>
      <c r="JUZ1" s="117"/>
      <c r="JVA1" s="117"/>
      <c r="JVB1" s="117"/>
      <c r="JVC1" s="117"/>
      <c r="JVD1" s="117"/>
      <c r="JVE1" s="117"/>
      <c r="JVF1" s="117"/>
      <c r="JVG1" s="117"/>
      <c r="JVH1" s="117"/>
      <c r="JVI1" s="117"/>
      <c r="JVJ1" s="117"/>
      <c r="JVK1" s="117"/>
      <c r="JVL1" s="117"/>
      <c r="JVM1" s="117"/>
      <c r="JVN1" s="117"/>
      <c r="JVO1" s="117"/>
      <c r="JVP1" s="117"/>
      <c r="JVQ1" s="117"/>
      <c r="JVR1" s="117"/>
      <c r="JVS1" s="117"/>
      <c r="JVT1" s="117"/>
      <c r="JVU1" s="117"/>
      <c r="JVV1" s="117"/>
      <c r="JVW1" s="117"/>
      <c r="JVX1" s="117"/>
      <c r="JVY1" s="117"/>
      <c r="JVZ1" s="117"/>
      <c r="JWA1" s="117"/>
      <c r="JWB1" s="117"/>
      <c r="JWC1" s="117"/>
      <c r="JWD1" s="117"/>
      <c r="JWE1" s="117"/>
      <c r="JWF1" s="117"/>
      <c r="JWG1" s="117"/>
      <c r="JWH1" s="117"/>
      <c r="JWI1" s="117"/>
      <c r="JWJ1" s="117"/>
      <c r="JWK1" s="117"/>
      <c r="JWL1" s="117"/>
      <c r="JWM1" s="117"/>
      <c r="JWN1" s="117"/>
      <c r="JWO1" s="117"/>
      <c r="JWP1" s="117"/>
      <c r="JWQ1" s="117"/>
      <c r="JWR1" s="117"/>
      <c r="JWS1" s="117"/>
      <c r="JWT1" s="117"/>
      <c r="JWU1" s="117"/>
      <c r="JWV1" s="117"/>
      <c r="JWW1" s="117"/>
      <c r="JWX1" s="117"/>
      <c r="JWY1" s="117"/>
      <c r="JWZ1" s="117"/>
      <c r="JXA1" s="117"/>
      <c r="JXB1" s="117"/>
      <c r="JXC1" s="117"/>
      <c r="JXD1" s="117"/>
      <c r="JXE1" s="117"/>
      <c r="JXF1" s="117"/>
      <c r="JXG1" s="117"/>
      <c r="JXH1" s="117"/>
      <c r="JXI1" s="117"/>
      <c r="JXJ1" s="117"/>
      <c r="JXK1" s="117"/>
      <c r="JXL1" s="117"/>
      <c r="JXM1" s="117"/>
      <c r="JXN1" s="117"/>
      <c r="JXO1" s="117"/>
      <c r="JXP1" s="117"/>
      <c r="JXQ1" s="117"/>
      <c r="JXR1" s="117"/>
      <c r="JXS1" s="117"/>
      <c r="JXT1" s="117"/>
      <c r="JXU1" s="117"/>
      <c r="JXV1" s="117"/>
      <c r="JXW1" s="117"/>
      <c r="JXX1" s="117"/>
      <c r="JXY1" s="117"/>
      <c r="JXZ1" s="117"/>
      <c r="JYA1" s="117"/>
      <c r="JYB1" s="117"/>
      <c r="JYC1" s="117"/>
      <c r="JYD1" s="117"/>
      <c r="JYE1" s="117"/>
      <c r="JYF1" s="117"/>
      <c r="JYG1" s="117"/>
      <c r="JYH1" s="117"/>
      <c r="JYI1" s="117"/>
      <c r="JYJ1" s="117"/>
      <c r="JYK1" s="117"/>
      <c r="JYL1" s="117"/>
      <c r="JYM1" s="117"/>
      <c r="JYN1" s="117"/>
      <c r="JYO1" s="117"/>
      <c r="JYP1" s="117"/>
      <c r="JYQ1" s="117"/>
      <c r="JYR1" s="117"/>
      <c r="JYS1" s="117"/>
      <c r="JYT1" s="117"/>
      <c r="JYU1" s="117"/>
      <c r="JYV1" s="117"/>
      <c r="JYW1" s="117"/>
      <c r="JYX1" s="117"/>
      <c r="JYY1" s="117"/>
      <c r="JYZ1" s="117"/>
      <c r="JZA1" s="117"/>
      <c r="JZB1" s="117"/>
      <c r="JZC1" s="117"/>
      <c r="JZD1" s="117"/>
      <c r="JZE1" s="117"/>
      <c r="JZF1" s="117"/>
      <c r="JZG1" s="117"/>
      <c r="JZH1" s="117"/>
      <c r="JZI1" s="117"/>
      <c r="JZJ1" s="117"/>
      <c r="JZK1" s="117"/>
      <c r="JZL1" s="117"/>
      <c r="JZM1" s="117"/>
      <c r="JZN1" s="117"/>
      <c r="JZO1" s="117"/>
      <c r="JZP1" s="117"/>
      <c r="JZQ1" s="117"/>
      <c r="JZR1" s="117"/>
      <c r="JZS1" s="117"/>
      <c r="JZT1" s="117"/>
      <c r="JZU1" s="117"/>
      <c r="JZV1" s="117"/>
      <c r="JZW1" s="117"/>
      <c r="JZX1" s="117"/>
      <c r="JZY1" s="117"/>
      <c r="JZZ1" s="117"/>
      <c r="KAA1" s="117"/>
      <c r="KAB1" s="117"/>
      <c r="KAC1" s="117"/>
      <c r="KAD1" s="117"/>
      <c r="KAE1" s="117"/>
      <c r="KAF1" s="117"/>
      <c r="KAG1" s="117"/>
      <c r="KAH1" s="117"/>
      <c r="KAI1" s="117"/>
      <c r="KAJ1" s="117"/>
      <c r="KAK1" s="117"/>
      <c r="KAL1" s="117"/>
      <c r="KAM1" s="117"/>
      <c r="KAN1" s="117"/>
      <c r="KAO1" s="117"/>
      <c r="KAP1" s="117"/>
      <c r="KAQ1" s="117"/>
      <c r="KAR1" s="117"/>
      <c r="KAS1" s="117"/>
      <c r="KAT1" s="117"/>
      <c r="KAU1" s="117"/>
      <c r="KAV1" s="117"/>
      <c r="KAW1" s="117"/>
      <c r="KAX1" s="117"/>
      <c r="KAY1" s="117"/>
      <c r="KAZ1" s="117"/>
      <c r="KBA1" s="117"/>
      <c r="KBB1" s="117"/>
      <c r="KBC1" s="117"/>
      <c r="KBD1" s="117"/>
      <c r="KBE1" s="117"/>
      <c r="KBF1" s="117"/>
      <c r="KBG1" s="117"/>
      <c r="KBH1" s="117"/>
      <c r="KBI1" s="117"/>
      <c r="KBJ1" s="117"/>
      <c r="KBK1" s="117"/>
      <c r="KBL1" s="117"/>
      <c r="KBM1" s="117"/>
      <c r="KBN1" s="117"/>
      <c r="KBO1" s="117"/>
      <c r="KBP1" s="117"/>
      <c r="KBQ1" s="117"/>
      <c r="KBR1" s="117"/>
      <c r="KBS1" s="117"/>
      <c r="KBT1" s="117"/>
      <c r="KBU1" s="117"/>
      <c r="KBV1" s="117"/>
      <c r="KBW1" s="117"/>
      <c r="KBX1" s="117"/>
      <c r="KBY1" s="117"/>
      <c r="KBZ1" s="117"/>
      <c r="KCA1" s="117"/>
      <c r="KCB1" s="117"/>
      <c r="KCC1" s="117"/>
      <c r="KCD1" s="117"/>
      <c r="KCE1" s="117"/>
      <c r="KCF1" s="117"/>
      <c r="KCG1" s="117"/>
      <c r="KCH1" s="117"/>
      <c r="KCI1" s="117"/>
      <c r="KCJ1" s="117"/>
      <c r="KCK1" s="117"/>
      <c r="KCL1" s="117"/>
      <c r="KCM1" s="117"/>
      <c r="KCN1" s="117"/>
      <c r="KCO1" s="117"/>
      <c r="KCP1" s="117"/>
      <c r="KCQ1" s="117"/>
      <c r="KCR1" s="117"/>
      <c r="KCS1" s="117"/>
      <c r="KCT1" s="117"/>
      <c r="KCU1" s="117"/>
      <c r="KCV1" s="117"/>
      <c r="KCW1" s="117"/>
      <c r="KCX1" s="117"/>
      <c r="KCY1" s="117"/>
      <c r="KCZ1" s="117"/>
      <c r="KDA1" s="117"/>
      <c r="KDB1" s="117"/>
      <c r="KDC1" s="117"/>
      <c r="KDD1" s="117"/>
      <c r="KDE1" s="117"/>
      <c r="KDF1" s="117"/>
      <c r="KDG1" s="117"/>
      <c r="KDH1" s="117"/>
      <c r="KDI1" s="117"/>
      <c r="KDJ1" s="117"/>
      <c r="KDK1" s="117"/>
      <c r="KDL1" s="117"/>
      <c r="KDM1" s="117"/>
      <c r="KDN1" s="117"/>
      <c r="KDO1" s="117"/>
      <c r="KDP1" s="117"/>
      <c r="KDQ1" s="117"/>
      <c r="KDR1" s="117"/>
      <c r="KDS1" s="117"/>
      <c r="KDT1" s="117"/>
      <c r="KDU1" s="117"/>
      <c r="KDV1" s="117"/>
      <c r="KDW1" s="117"/>
      <c r="KDX1" s="117"/>
      <c r="KDY1" s="117"/>
      <c r="KDZ1" s="117"/>
      <c r="KEA1" s="117"/>
      <c r="KEB1" s="117"/>
      <c r="KEC1" s="117"/>
      <c r="KED1" s="117"/>
      <c r="KEE1" s="117"/>
      <c r="KEF1" s="117"/>
      <c r="KEG1" s="117"/>
      <c r="KEH1" s="117"/>
      <c r="KEI1" s="117"/>
      <c r="KEJ1" s="117"/>
      <c r="KEK1" s="117"/>
      <c r="KEL1" s="117"/>
      <c r="KEM1" s="117"/>
      <c r="KEN1" s="117"/>
      <c r="KEO1" s="117"/>
      <c r="KEP1" s="117"/>
      <c r="KEQ1" s="117"/>
      <c r="KER1" s="117"/>
      <c r="KES1" s="117"/>
      <c r="KET1" s="117"/>
      <c r="KEU1" s="117"/>
      <c r="KEV1" s="117"/>
      <c r="KEW1" s="117"/>
      <c r="KEX1" s="117"/>
      <c r="KEY1" s="117"/>
      <c r="KEZ1" s="117"/>
      <c r="KFA1" s="117"/>
      <c r="KFB1" s="117"/>
      <c r="KFC1" s="117"/>
      <c r="KFD1" s="117"/>
      <c r="KFE1" s="117"/>
      <c r="KFF1" s="117"/>
      <c r="KFG1" s="117"/>
      <c r="KFH1" s="117"/>
      <c r="KFI1" s="117"/>
      <c r="KFJ1" s="117"/>
      <c r="KFK1" s="117"/>
      <c r="KFL1" s="117"/>
      <c r="KFM1" s="117"/>
      <c r="KFN1" s="117"/>
      <c r="KFO1" s="117"/>
      <c r="KFP1" s="117"/>
      <c r="KFQ1" s="117"/>
      <c r="KFR1" s="117"/>
      <c r="KFS1" s="117"/>
      <c r="KFT1" s="117"/>
      <c r="KFU1" s="117"/>
      <c r="KFV1" s="117"/>
      <c r="KFW1" s="117"/>
      <c r="KFX1" s="117"/>
      <c r="KFY1" s="117"/>
      <c r="KFZ1" s="117"/>
      <c r="KGA1" s="117"/>
      <c r="KGB1" s="117"/>
      <c r="KGC1" s="117"/>
      <c r="KGD1" s="117"/>
      <c r="KGE1" s="117"/>
      <c r="KGF1" s="117"/>
      <c r="KGG1" s="117"/>
      <c r="KGH1" s="117"/>
      <c r="KGI1" s="117"/>
      <c r="KGJ1" s="117"/>
      <c r="KGK1" s="117"/>
      <c r="KGL1" s="117"/>
      <c r="KGM1" s="117"/>
      <c r="KGN1" s="117"/>
      <c r="KGO1" s="117"/>
      <c r="KGP1" s="117"/>
      <c r="KGQ1" s="117"/>
      <c r="KGR1" s="117"/>
      <c r="KGS1" s="117"/>
      <c r="KGT1" s="117"/>
      <c r="KGU1" s="117"/>
      <c r="KGV1" s="117"/>
      <c r="KGW1" s="117"/>
      <c r="KGX1" s="117"/>
      <c r="KGY1" s="117"/>
      <c r="KGZ1" s="117"/>
      <c r="KHA1" s="117"/>
      <c r="KHB1" s="117"/>
      <c r="KHC1" s="117"/>
      <c r="KHD1" s="117"/>
      <c r="KHE1" s="117"/>
      <c r="KHF1" s="117"/>
      <c r="KHG1" s="117"/>
      <c r="KHH1" s="117"/>
      <c r="KHI1" s="117"/>
      <c r="KHJ1" s="117"/>
      <c r="KHK1" s="117"/>
      <c r="KHL1" s="117"/>
      <c r="KHM1" s="117"/>
      <c r="KHN1" s="117"/>
      <c r="KHO1" s="117"/>
      <c r="KHP1" s="117"/>
      <c r="KHQ1" s="117"/>
      <c r="KHR1" s="117"/>
      <c r="KHS1" s="117"/>
      <c r="KHT1" s="117"/>
      <c r="KHU1" s="117"/>
      <c r="KHV1" s="117"/>
      <c r="KHW1" s="117"/>
      <c r="KHX1" s="117"/>
      <c r="KHY1" s="117"/>
      <c r="KHZ1" s="117"/>
      <c r="KIA1" s="117"/>
      <c r="KIB1" s="117"/>
      <c r="KIC1" s="117"/>
      <c r="KID1" s="117"/>
      <c r="KIE1" s="117"/>
      <c r="KIF1" s="117"/>
      <c r="KIG1" s="117"/>
      <c r="KIH1" s="117"/>
      <c r="KII1" s="117"/>
      <c r="KIJ1" s="117"/>
      <c r="KIK1" s="117"/>
      <c r="KIL1" s="117"/>
      <c r="KIM1" s="117"/>
      <c r="KIN1" s="117"/>
      <c r="KIO1" s="117"/>
      <c r="KIP1" s="117"/>
      <c r="KIQ1" s="117"/>
      <c r="KIR1" s="117"/>
      <c r="KIS1" s="117"/>
      <c r="KIT1" s="117"/>
      <c r="KIU1" s="117"/>
      <c r="KIV1" s="117"/>
      <c r="KIW1" s="117"/>
      <c r="KIX1" s="117"/>
      <c r="KIY1" s="117"/>
      <c r="KIZ1" s="117"/>
      <c r="KJA1" s="117"/>
      <c r="KJB1" s="117"/>
      <c r="KJC1" s="117"/>
      <c r="KJD1" s="117"/>
      <c r="KJE1" s="117"/>
      <c r="KJF1" s="117"/>
      <c r="KJG1" s="117"/>
      <c r="KJH1" s="117"/>
      <c r="KJI1" s="117"/>
      <c r="KJJ1" s="117"/>
      <c r="KJK1" s="117"/>
      <c r="KJL1" s="117"/>
      <c r="KJM1" s="117"/>
      <c r="KJN1" s="117"/>
      <c r="KJO1" s="117"/>
      <c r="KJP1" s="117"/>
      <c r="KJQ1" s="117"/>
      <c r="KJR1" s="117"/>
      <c r="KJS1" s="117"/>
      <c r="KJT1" s="117"/>
      <c r="KJU1" s="117"/>
      <c r="KJV1" s="117"/>
      <c r="KJW1" s="117"/>
      <c r="KJX1" s="117"/>
      <c r="KJY1" s="117"/>
      <c r="KJZ1" s="117"/>
      <c r="KKA1" s="117"/>
      <c r="KKB1" s="117"/>
      <c r="KKC1" s="117"/>
      <c r="KKD1" s="117"/>
      <c r="KKE1" s="117"/>
      <c r="KKF1" s="117"/>
      <c r="KKG1" s="117"/>
      <c r="KKH1" s="117"/>
      <c r="KKI1" s="117"/>
      <c r="KKJ1" s="117"/>
      <c r="KKK1" s="117"/>
      <c r="KKL1" s="117"/>
      <c r="KKM1" s="117"/>
      <c r="KKN1" s="117"/>
      <c r="KKO1" s="117"/>
      <c r="KKP1" s="117"/>
      <c r="KKQ1" s="117"/>
      <c r="KKR1" s="117"/>
      <c r="KKS1" s="117"/>
      <c r="KKT1" s="117"/>
      <c r="KKU1" s="117"/>
      <c r="KKV1" s="117"/>
      <c r="KKW1" s="117"/>
      <c r="KKX1" s="117"/>
      <c r="KKY1" s="117"/>
      <c r="KKZ1" s="117"/>
      <c r="KLA1" s="117"/>
      <c r="KLB1" s="117"/>
      <c r="KLC1" s="117"/>
      <c r="KLD1" s="117"/>
      <c r="KLE1" s="117"/>
      <c r="KLF1" s="117"/>
      <c r="KLG1" s="117"/>
      <c r="KLH1" s="117"/>
      <c r="KLI1" s="117"/>
      <c r="KLJ1" s="117"/>
      <c r="KLK1" s="117"/>
      <c r="KLL1" s="117"/>
      <c r="KLM1" s="117"/>
      <c r="KLN1" s="117"/>
      <c r="KLO1" s="117"/>
      <c r="KLP1" s="117"/>
      <c r="KLQ1" s="117"/>
      <c r="KLR1" s="117"/>
      <c r="KLS1" s="117"/>
      <c r="KLT1" s="117"/>
      <c r="KLU1" s="117"/>
      <c r="KLV1" s="117"/>
      <c r="KLW1" s="117"/>
      <c r="KLX1" s="117"/>
      <c r="KLY1" s="117"/>
      <c r="KLZ1" s="117"/>
      <c r="KMA1" s="117"/>
      <c r="KMB1" s="117"/>
      <c r="KMC1" s="117"/>
      <c r="KMD1" s="117"/>
      <c r="KME1" s="117"/>
      <c r="KMF1" s="117"/>
      <c r="KMG1" s="117"/>
      <c r="KMH1" s="117"/>
      <c r="KMI1" s="117"/>
      <c r="KMJ1" s="117"/>
      <c r="KMK1" s="117"/>
      <c r="KML1" s="117"/>
      <c r="KMM1" s="117"/>
      <c r="KMN1" s="117"/>
      <c r="KMO1" s="117"/>
      <c r="KMP1" s="117"/>
      <c r="KMQ1" s="117"/>
      <c r="KMR1" s="117"/>
      <c r="KMS1" s="117"/>
      <c r="KMT1" s="117"/>
      <c r="KMU1" s="117"/>
      <c r="KMV1" s="117"/>
      <c r="KMW1" s="117"/>
      <c r="KMX1" s="117"/>
      <c r="KMY1" s="117"/>
      <c r="KMZ1" s="117"/>
      <c r="KNA1" s="117"/>
      <c r="KNB1" s="117"/>
      <c r="KNC1" s="117"/>
      <c r="KND1" s="117"/>
      <c r="KNE1" s="117"/>
      <c r="KNF1" s="117"/>
      <c r="KNG1" s="117"/>
      <c r="KNH1" s="117"/>
      <c r="KNI1" s="117"/>
      <c r="KNJ1" s="117"/>
      <c r="KNK1" s="117"/>
      <c r="KNL1" s="117"/>
      <c r="KNM1" s="117"/>
      <c r="KNN1" s="117"/>
      <c r="KNO1" s="117"/>
      <c r="KNP1" s="117"/>
      <c r="KNQ1" s="117"/>
      <c r="KNR1" s="117"/>
      <c r="KNS1" s="117"/>
      <c r="KNT1" s="117"/>
      <c r="KNU1" s="117"/>
      <c r="KNV1" s="117"/>
      <c r="KNW1" s="117"/>
      <c r="KNX1" s="117"/>
      <c r="KNY1" s="117"/>
      <c r="KNZ1" s="117"/>
      <c r="KOA1" s="117"/>
      <c r="KOB1" s="117"/>
      <c r="KOC1" s="117"/>
      <c r="KOD1" s="117"/>
      <c r="KOE1" s="117"/>
      <c r="KOF1" s="117"/>
      <c r="KOG1" s="117"/>
      <c r="KOH1" s="117"/>
      <c r="KOI1" s="117"/>
      <c r="KOJ1" s="117"/>
      <c r="KOK1" s="117"/>
      <c r="KOL1" s="117"/>
      <c r="KOM1" s="117"/>
      <c r="KON1" s="117"/>
      <c r="KOO1" s="117"/>
      <c r="KOP1" s="117"/>
      <c r="KOQ1" s="117"/>
      <c r="KOR1" s="117"/>
      <c r="KOS1" s="117"/>
      <c r="KOT1" s="117"/>
      <c r="KOU1" s="117"/>
      <c r="KOV1" s="117"/>
      <c r="KOW1" s="117"/>
      <c r="KOX1" s="117"/>
      <c r="KOY1" s="117"/>
      <c r="KOZ1" s="117"/>
      <c r="KPA1" s="117"/>
      <c r="KPB1" s="117"/>
      <c r="KPC1" s="117"/>
      <c r="KPD1" s="117"/>
      <c r="KPE1" s="117"/>
      <c r="KPF1" s="117"/>
      <c r="KPG1" s="117"/>
      <c r="KPH1" s="117"/>
      <c r="KPI1" s="117"/>
      <c r="KPJ1" s="117"/>
      <c r="KPK1" s="117"/>
      <c r="KPL1" s="117"/>
      <c r="KPM1" s="117"/>
      <c r="KPN1" s="117"/>
      <c r="KPO1" s="117"/>
      <c r="KPP1" s="117"/>
      <c r="KPQ1" s="117"/>
      <c r="KPR1" s="117"/>
      <c r="KPS1" s="117"/>
      <c r="KPT1" s="117"/>
      <c r="KPU1" s="117"/>
      <c r="KPV1" s="117"/>
      <c r="KPW1" s="117"/>
      <c r="KPX1" s="117"/>
      <c r="KPY1" s="117"/>
      <c r="KPZ1" s="117"/>
      <c r="KQA1" s="117"/>
      <c r="KQB1" s="117"/>
      <c r="KQC1" s="117"/>
      <c r="KQD1" s="117"/>
      <c r="KQE1" s="117"/>
      <c r="KQF1" s="117"/>
      <c r="KQG1" s="117"/>
      <c r="KQH1" s="117"/>
      <c r="KQI1" s="117"/>
      <c r="KQJ1" s="117"/>
      <c r="KQK1" s="117"/>
      <c r="KQL1" s="117"/>
      <c r="KQM1" s="117"/>
      <c r="KQN1" s="117"/>
      <c r="KQO1" s="117"/>
      <c r="KQP1" s="117"/>
      <c r="KQQ1" s="117"/>
      <c r="KQR1" s="117"/>
      <c r="KQS1" s="117"/>
      <c r="KQT1" s="117"/>
      <c r="KQU1" s="117"/>
      <c r="KQV1" s="117"/>
      <c r="KQW1" s="117"/>
      <c r="KQX1" s="117"/>
      <c r="KQY1" s="117"/>
      <c r="KQZ1" s="117"/>
      <c r="KRA1" s="117"/>
      <c r="KRB1" s="117"/>
      <c r="KRC1" s="117"/>
      <c r="KRD1" s="117"/>
      <c r="KRE1" s="117"/>
      <c r="KRF1" s="117"/>
      <c r="KRG1" s="117"/>
      <c r="KRH1" s="117"/>
      <c r="KRI1" s="117"/>
      <c r="KRJ1" s="117"/>
      <c r="KRK1" s="117"/>
      <c r="KRL1" s="117"/>
      <c r="KRM1" s="117"/>
      <c r="KRN1" s="117"/>
      <c r="KRO1" s="117"/>
      <c r="KRP1" s="117"/>
      <c r="KRQ1" s="117"/>
      <c r="KRR1" s="117"/>
      <c r="KRS1" s="117"/>
      <c r="KRT1" s="117"/>
      <c r="KRU1" s="117"/>
      <c r="KRV1" s="117"/>
      <c r="KRW1" s="117"/>
      <c r="KRX1" s="117"/>
      <c r="KRY1" s="117"/>
      <c r="KRZ1" s="117"/>
      <c r="KSA1" s="117"/>
      <c r="KSB1" s="117"/>
      <c r="KSC1" s="117"/>
      <c r="KSD1" s="117"/>
      <c r="KSE1" s="117"/>
      <c r="KSF1" s="117"/>
      <c r="KSG1" s="117"/>
      <c r="KSH1" s="117"/>
      <c r="KSI1" s="117"/>
      <c r="KSJ1" s="117"/>
      <c r="KSK1" s="117"/>
      <c r="KSL1" s="117"/>
      <c r="KSM1" s="117"/>
      <c r="KSN1" s="117"/>
      <c r="KSO1" s="117"/>
      <c r="KSP1" s="117"/>
      <c r="KSQ1" s="117"/>
      <c r="KSR1" s="117"/>
      <c r="KSS1" s="117"/>
      <c r="KST1" s="117"/>
      <c r="KSU1" s="117"/>
      <c r="KSV1" s="117"/>
      <c r="KSW1" s="117"/>
      <c r="KSX1" s="117"/>
      <c r="KSY1" s="117"/>
      <c r="KSZ1" s="117"/>
      <c r="KTA1" s="117"/>
      <c r="KTB1" s="117"/>
      <c r="KTC1" s="117"/>
      <c r="KTD1" s="117"/>
      <c r="KTE1" s="117"/>
      <c r="KTF1" s="117"/>
      <c r="KTG1" s="117"/>
      <c r="KTH1" s="117"/>
      <c r="KTI1" s="117"/>
      <c r="KTJ1" s="117"/>
      <c r="KTK1" s="117"/>
      <c r="KTL1" s="117"/>
      <c r="KTM1" s="117"/>
      <c r="KTN1" s="117"/>
      <c r="KTO1" s="117"/>
      <c r="KTP1" s="117"/>
      <c r="KTQ1" s="117"/>
      <c r="KTR1" s="117"/>
      <c r="KTS1" s="117"/>
      <c r="KTT1" s="117"/>
      <c r="KTU1" s="117"/>
      <c r="KTV1" s="117"/>
      <c r="KTW1" s="117"/>
      <c r="KTX1" s="117"/>
      <c r="KTY1" s="117"/>
      <c r="KTZ1" s="117"/>
      <c r="KUA1" s="117"/>
      <c r="KUB1" s="117"/>
      <c r="KUC1" s="117"/>
      <c r="KUD1" s="117"/>
      <c r="KUE1" s="117"/>
      <c r="KUF1" s="117"/>
      <c r="KUG1" s="117"/>
      <c r="KUH1" s="117"/>
      <c r="KUI1" s="117"/>
      <c r="KUJ1" s="117"/>
      <c r="KUK1" s="117"/>
      <c r="KUL1" s="117"/>
      <c r="KUM1" s="117"/>
      <c r="KUN1" s="117"/>
      <c r="KUO1" s="117"/>
      <c r="KUP1" s="117"/>
      <c r="KUQ1" s="117"/>
      <c r="KUR1" s="117"/>
      <c r="KUS1" s="117"/>
      <c r="KUT1" s="117"/>
      <c r="KUU1" s="117"/>
      <c r="KUV1" s="117"/>
      <c r="KUW1" s="117"/>
      <c r="KUX1" s="117"/>
      <c r="KUY1" s="117"/>
      <c r="KUZ1" s="117"/>
      <c r="KVA1" s="117"/>
      <c r="KVB1" s="117"/>
      <c r="KVC1" s="117"/>
      <c r="KVD1" s="117"/>
      <c r="KVE1" s="117"/>
      <c r="KVF1" s="117"/>
      <c r="KVG1" s="117"/>
      <c r="KVH1" s="117"/>
      <c r="KVI1" s="117"/>
      <c r="KVJ1" s="117"/>
      <c r="KVK1" s="117"/>
      <c r="KVL1" s="117"/>
      <c r="KVM1" s="117"/>
      <c r="KVN1" s="117"/>
      <c r="KVO1" s="117"/>
      <c r="KVP1" s="117"/>
      <c r="KVQ1" s="117"/>
      <c r="KVR1" s="117"/>
      <c r="KVS1" s="117"/>
      <c r="KVT1" s="117"/>
      <c r="KVU1" s="117"/>
      <c r="KVV1" s="117"/>
      <c r="KVW1" s="117"/>
      <c r="KVX1" s="117"/>
      <c r="KVY1" s="117"/>
      <c r="KVZ1" s="117"/>
      <c r="KWA1" s="117"/>
      <c r="KWB1" s="117"/>
      <c r="KWC1" s="117"/>
      <c r="KWD1" s="117"/>
      <c r="KWE1" s="117"/>
      <c r="KWF1" s="117"/>
      <c r="KWG1" s="117"/>
      <c r="KWH1" s="117"/>
      <c r="KWI1" s="117"/>
      <c r="KWJ1" s="117"/>
      <c r="KWK1" s="117"/>
      <c r="KWL1" s="117"/>
      <c r="KWM1" s="117"/>
      <c r="KWN1" s="117"/>
      <c r="KWO1" s="117"/>
      <c r="KWP1" s="117"/>
      <c r="KWQ1" s="117"/>
      <c r="KWR1" s="117"/>
      <c r="KWS1" s="117"/>
      <c r="KWT1" s="117"/>
      <c r="KWU1" s="117"/>
      <c r="KWV1" s="117"/>
      <c r="KWW1" s="117"/>
      <c r="KWX1" s="117"/>
      <c r="KWY1" s="117"/>
      <c r="KWZ1" s="117"/>
      <c r="KXA1" s="117"/>
      <c r="KXB1" s="117"/>
      <c r="KXC1" s="117"/>
      <c r="KXD1" s="117"/>
      <c r="KXE1" s="117"/>
      <c r="KXF1" s="117"/>
      <c r="KXG1" s="117"/>
      <c r="KXH1" s="117"/>
      <c r="KXI1" s="117"/>
      <c r="KXJ1" s="117"/>
      <c r="KXK1" s="117"/>
      <c r="KXL1" s="117"/>
      <c r="KXM1" s="117"/>
      <c r="KXN1" s="117"/>
      <c r="KXO1" s="117"/>
      <c r="KXP1" s="117"/>
      <c r="KXQ1" s="117"/>
      <c r="KXR1" s="117"/>
      <c r="KXS1" s="117"/>
      <c r="KXT1" s="117"/>
      <c r="KXU1" s="117"/>
      <c r="KXV1" s="117"/>
      <c r="KXW1" s="117"/>
      <c r="KXX1" s="117"/>
      <c r="KXY1" s="117"/>
      <c r="KXZ1" s="117"/>
      <c r="KYA1" s="117"/>
      <c r="KYB1" s="117"/>
      <c r="KYC1" s="117"/>
      <c r="KYD1" s="117"/>
      <c r="KYE1" s="117"/>
      <c r="KYF1" s="117"/>
      <c r="KYG1" s="117"/>
      <c r="KYH1" s="117"/>
      <c r="KYI1" s="117"/>
      <c r="KYJ1" s="117"/>
      <c r="KYK1" s="117"/>
      <c r="KYL1" s="117"/>
      <c r="KYM1" s="117"/>
      <c r="KYN1" s="117"/>
      <c r="KYO1" s="117"/>
      <c r="KYP1" s="117"/>
      <c r="KYQ1" s="117"/>
      <c r="KYR1" s="117"/>
      <c r="KYS1" s="117"/>
      <c r="KYT1" s="117"/>
      <c r="KYU1" s="117"/>
      <c r="KYV1" s="117"/>
      <c r="KYW1" s="117"/>
      <c r="KYX1" s="117"/>
      <c r="KYY1" s="117"/>
      <c r="KYZ1" s="117"/>
      <c r="KZA1" s="117"/>
      <c r="KZB1" s="117"/>
      <c r="KZC1" s="117"/>
      <c r="KZD1" s="117"/>
      <c r="KZE1" s="117"/>
      <c r="KZF1" s="117"/>
      <c r="KZG1" s="117"/>
      <c r="KZH1" s="117"/>
      <c r="KZI1" s="117"/>
      <c r="KZJ1" s="117"/>
      <c r="KZK1" s="117"/>
      <c r="KZL1" s="117"/>
      <c r="KZM1" s="117"/>
      <c r="KZN1" s="117"/>
      <c r="KZO1" s="117"/>
      <c r="KZP1" s="117"/>
      <c r="KZQ1" s="117"/>
      <c r="KZR1" s="117"/>
      <c r="KZS1" s="117"/>
      <c r="KZT1" s="117"/>
      <c r="KZU1" s="117"/>
      <c r="KZV1" s="117"/>
      <c r="KZW1" s="117"/>
      <c r="KZX1" s="117"/>
      <c r="KZY1" s="117"/>
      <c r="KZZ1" s="117"/>
      <c r="LAA1" s="117"/>
      <c r="LAB1" s="117"/>
      <c r="LAC1" s="117"/>
      <c r="LAD1" s="117"/>
      <c r="LAE1" s="117"/>
      <c r="LAF1" s="117"/>
      <c r="LAG1" s="117"/>
      <c r="LAH1" s="117"/>
      <c r="LAI1" s="117"/>
      <c r="LAJ1" s="117"/>
      <c r="LAK1" s="117"/>
      <c r="LAL1" s="117"/>
      <c r="LAM1" s="117"/>
      <c r="LAN1" s="117"/>
      <c r="LAO1" s="117"/>
      <c r="LAP1" s="117"/>
      <c r="LAQ1" s="117"/>
      <c r="LAR1" s="117"/>
      <c r="LAS1" s="117"/>
      <c r="LAT1" s="117"/>
      <c r="LAU1" s="117"/>
      <c r="LAV1" s="117"/>
      <c r="LAW1" s="117"/>
      <c r="LAX1" s="117"/>
      <c r="LAY1" s="117"/>
      <c r="LAZ1" s="117"/>
      <c r="LBA1" s="117"/>
      <c r="LBB1" s="117"/>
      <c r="LBC1" s="117"/>
      <c r="LBD1" s="117"/>
      <c r="LBE1" s="117"/>
      <c r="LBF1" s="117"/>
      <c r="LBG1" s="117"/>
      <c r="LBH1" s="117"/>
      <c r="LBI1" s="117"/>
      <c r="LBJ1" s="117"/>
      <c r="LBK1" s="117"/>
      <c r="LBL1" s="117"/>
      <c r="LBM1" s="117"/>
      <c r="LBN1" s="117"/>
      <c r="LBO1" s="117"/>
      <c r="LBP1" s="117"/>
      <c r="LBQ1" s="117"/>
      <c r="LBR1" s="117"/>
      <c r="LBS1" s="117"/>
      <c r="LBT1" s="117"/>
      <c r="LBU1" s="117"/>
      <c r="LBV1" s="117"/>
      <c r="LBW1" s="117"/>
      <c r="LBX1" s="117"/>
      <c r="LBY1" s="117"/>
      <c r="LBZ1" s="117"/>
      <c r="LCA1" s="117"/>
      <c r="LCB1" s="117"/>
      <c r="LCC1" s="117"/>
      <c r="LCD1" s="117"/>
      <c r="LCE1" s="117"/>
      <c r="LCF1" s="117"/>
      <c r="LCG1" s="117"/>
      <c r="LCH1" s="117"/>
      <c r="LCI1" s="117"/>
      <c r="LCJ1" s="117"/>
      <c r="LCK1" s="117"/>
      <c r="LCL1" s="117"/>
      <c r="LCM1" s="117"/>
      <c r="LCN1" s="117"/>
      <c r="LCO1" s="117"/>
      <c r="LCP1" s="117"/>
      <c r="LCQ1" s="117"/>
      <c r="LCR1" s="117"/>
      <c r="LCS1" s="117"/>
      <c r="LCT1" s="117"/>
      <c r="LCU1" s="117"/>
      <c r="LCV1" s="117"/>
      <c r="LCW1" s="117"/>
      <c r="LCX1" s="117"/>
      <c r="LCY1" s="117"/>
      <c r="LCZ1" s="117"/>
      <c r="LDA1" s="117"/>
      <c r="LDB1" s="117"/>
      <c r="LDC1" s="117"/>
      <c r="LDD1" s="117"/>
      <c r="LDE1" s="117"/>
      <c r="LDF1" s="117"/>
      <c r="LDG1" s="117"/>
      <c r="LDH1" s="117"/>
      <c r="LDI1" s="117"/>
      <c r="LDJ1" s="117"/>
      <c r="LDK1" s="117"/>
      <c r="LDL1" s="117"/>
      <c r="LDM1" s="117"/>
      <c r="LDN1" s="117"/>
      <c r="LDO1" s="117"/>
      <c r="LDP1" s="117"/>
      <c r="LDQ1" s="117"/>
      <c r="LDR1" s="117"/>
      <c r="LDS1" s="117"/>
      <c r="LDT1" s="117"/>
      <c r="LDU1" s="117"/>
      <c r="LDV1" s="117"/>
      <c r="LDW1" s="117"/>
      <c r="LDX1" s="117"/>
      <c r="LDY1" s="117"/>
      <c r="LDZ1" s="117"/>
      <c r="LEA1" s="117"/>
      <c r="LEB1" s="117"/>
      <c r="LEC1" s="117"/>
      <c r="LED1" s="117"/>
      <c r="LEE1" s="117"/>
      <c r="LEF1" s="117"/>
      <c r="LEG1" s="117"/>
      <c r="LEH1" s="117"/>
      <c r="LEI1" s="117"/>
      <c r="LEJ1" s="117"/>
      <c r="LEK1" s="117"/>
      <c r="LEL1" s="117"/>
      <c r="LEM1" s="117"/>
      <c r="LEN1" s="117"/>
      <c r="LEO1" s="117"/>
      <c r="LEP1" s="117"/>
      <c r="LEQ1" s="117"/>
      <c r="LER1" s="117"/>
      <c r="LES1" s="117"/>
      <c r="LET1" s="117"/>
      <c r="LEU1" s="117"/>
      <c r="LEV1" s="117"/>
      <c r="LEW1" s="117"/>
      <c r="LEX1" s="117"/>
      <c r="LEY1" s="117"/>
      <c r="LEZ1" s="117"/>
      <c r="LFA1" s="117"/>
      <c r="LFB1" s="117"/>
      <c r="LFC1" s="117"/>
      <c r="LFD1" s="117"/>
      <c r="LFE1" s="117"/>
      <c r="LFF1" s="117"/>
      <c r="LFG1" s="117"/>
      <c r="LFH1" s="117"/>
      <c r="LFI1" s="117"/>
      <c r="LFJ1" s="117"/>
      <c r="LFK1" s="117"/>
      <c r="LFL1" s="117"/>
      <c r="LFM1" s="117"/>
      <c r="LFN1" s="117"/>
      <c r="LFO1" s="117"/>
      <c r="LFP1" s="117"/>
      <c r="LFQ1" s="117"/>
      <c r="LFR1" s="117"/>
      <c r="LFS1" s="117"/>
      <c r="LFT1" s="117"/>
      <c r="LFU1" s="117"/>
      <c r="LFV1" s="117"/>
      <c r="LFW1" s="117"/>
      <c r="LFX1" s="117"/>
      <c r="LFY1" s="117"/>
      <c r="LFZ1" s="117"/>
      <c r="LGA1" s="117"/>
      <c r="LGB1" s="117"/>
      <c r="LGC1" s="117"/>
      <c r="LGD1" s="117"/>
      <c r="LGE1" s="117"/>
      <c r="LGF1" s="117"/>
      <c r="LGG1" s="117"/>
      <c r="LGH1" s="117"/>
      <c r="LGI1" s="117"/>
      <c r="LGJ1" s="117"/>
      <c r="LGK1" s="117"/>
      <c r="LGL1" s="117"/>
      <c r="LGM1" s="117"/>
      <c r="LGN1" s="117"/>
      <c r="LGO1" s="117"/>
      <c r="LGP1" s="117"/>
      <c r="LGQ1" s="117"/>
      <c r="LGR1" s="117"/>
      <c r="LGS1" s="117"/>
      <c r="LGT1" s="117"/>
      <c r="LGU1" s="117"/>
      <c r="LGV1" s="117"/>
      <c r="LGW1" s="117"/>
      <c r="LGX1" s="117"/>
      <c r="LGY1" s="117"/>
      <c r="LGZ1" s="117"/>
      <c r="LHA1" s="117"/>
      <c r="LHB1" s="117"/>
      <c r="LHC1" s="117"/>
      <c r="LHD1" s="117"/>
      <c r="LHE1" s="117"/>
      <c r="LHF1" s="117"/>
      <c r="LHG1" s="117"/>
      <c r="LHH1" s="117"/>
      <c r="LHI1" s="117"/>
      <c r="LHJ1" s="117"/>
      <c r="LHK1" s="117"/>
      <c r="LHL1" s="117"/>
      <c r="LHM1" s="117"/>
      <c r="LHN1" s="117"/>
      <c r="LHO1" s="117"/>
      <c r="LHP1" s="117"/>
      <c r="LHQ1" s="117"/>
      <c r="LHR1" s="117"/>
      <c r="LHS1" s="117"/>
      <c r="LHT1" s="117"/>
      <c r="LHU1" s="117"/>
      <c r="LHV1" s="117"/>
      <c r="LHW1" s="117"/>
      <c r="LHX1" s="117"/>
      <c r="LHY1" s="117"/>
      <c r="LHZ1" s="117"/>
      <c r="LIA1" s="117"/>
      <c r="LIB1" s="117"/>
      <c r="LIC1" s="117"/>
      <c r="LID1" s="117"/>
      <c r="LIE1" s="117"/>
      <c r="LIF1" s="117"/>
      <c r="LIG1" s="117"/>
      <c r="LIH1" s="117"/>
      <c r="LII1" s="117"/>
      <c r="LIJ1" s="117"/>
      <c r="LIK1" s="117"/>
      <c r="LIL1" s="117"/>
      <c r="LIM1" s="117"/>
      <c r="LIN1" s="117"/>
      <c r="LIO1" s="117"/>
      <c r="LIP1" s="117"/>
      <c r="LIQ1" s="117"/>
      <c r="LIR1" s="117"/>
      <c r="LIS1" s="117"/>
      <c r="LIT1" s="117"/>
      <c r="LIU1" s="117"/>
      <c r="LIV1" s="117"/>
      <c r="LIW1" s="117"/>
      <c r="LIX1" s="117"/>
      <c r="LIY1" s="117"/>
      <c r="LIZ1" s="117"/>
      <c r="LJA1" s="117"/>
      <c r="LJB1" s="117"/>
      <c r="LJC1" s="117"/>
      <c r="LJD1" s="117"/>
      <c r="LJE1" s="117"/>
      <c r="LJF1" s="117"/>
      <c r="LJG1" s="117"/>
      <c r="LJH1" s="117"/>
      <c r="LJI1" s="117"/>
      <c r="LJJ1" s="117"/>
      <c r="LJK1" s="117"/>
      <c r="LJL1" s="117"/>
      <c r="LJM1" s="117"/>
      <c r="LJN1" s="117"/>
      <c r="LJO1" s="117"/>
      <c r="LJP1" s="117"/>
      <c r="LJQ1" s="117"/>
      <c r="LJR1" s="117"/>
      <c r="LJS1" s="117"/>
      <c r="LJT1" s="117"/>
      <c r="LJU1" s="117"/>
      <c r="LJV1" s="117"/>
      <c r="LJW1" s="117"/>
      <c r="LJX1" s="117"/>
      <c r="LJY1" s="117"/>
      <c r="LJZ1" s="117"/>
      <c r="LKA1" s="117"/>
      <c r="LKB1" s="117"/>
      <c r="LKC1" s="117"/>
      <c r="LKD1" s="117"/>
      <c r="LKE1" s="117"/>
      <c r="LKF1" s="117"/>
      <c r="LKG1" s="117"/>
      <c r="LKH1" s="117"/>
      <c r="LKI1" s="117"/>
      <c r="LKJ1" s="117"/>
      <c r="LKK1" s="117"/>
      <c r="LKL1" s="117"/>
      <c r="LKM1" s="117"/>
      <c r="LKN1" s="117"/>
      <c r="LKO1" s="117"/>
      <c r="LKP1" s="117"/>
      <c r="LKQ1" s="117"/>
      <c r="LKR1" s="117"/>
      <c r="LKS1" s="117"/>
      <c r="LKT1" s="117"/>
      <c r="LKU1" s="117"/>
      <c r="LKV1" s="117"/>
      <c r="LKW1" s="117"/>
      <c r="LKX1" s="117"/>
      <c r="LKY1" s="117"/>
      <c r="LKZ1" s="117"/>
      <c r="LLA1" s="117"/>
      <c r="LLB1" s="117"/>
      <c r="LLC1" s="117"/>
      <c r="LLD1" s="117"/>
      <c r="LLE1" s="117"/>
      <c r="LLF1" s="117"/>
      <c r="LLG1" s="117"/>
      <c r="LLH1" s="117"/>
      <c r="LLI1" s="117"/>
      <c r="LLJ1" s="117"/>
      <c r="LLK1" s="117"/>
      <c r="LLL1" s="117"/>
      <c r="LLM1" s="117"/>
      <c r="LLN1" s="117"/>
      <c r="LLO1" s="117"/>
      <c r="LLP1" s="117"/>
      <c r="LLQ1" s="117"/>
      <c r="LLR1" s="117"/>
      <c r="LLS1" s="117"/>
      <c r="LLT1" s="117"/>
      <c r="LLU1" s="117"/>
      <c r="LLV1" s="117"/>
      <c r="LLW1" s="117"/>
      <c r="LLX1" s="117"/>
      <c r="LLY1" s="117"/>
      <c r="LLZ1" s="117"/>
      <c r="LMA1" s="117"/>
      <c r="LMB1" s="117"/>
      <c r="LMC1" s="117"/>
      <c r="LMD1" s="117"/>
      <c r="LME1" s="117"/>
      <c r="LMF1" s="117"/>
      <c r="LMG1" s="117"/>
      <c r="LMH1" s="117"/>
      <c r="LMI1" s="117"/>
      <c r="LMJ1" s="117"/>
      <c r="LMK1" s="117"/>
      <c r="LML1" s="117"/>
      <c r="LMM1" s="117"/>
      <c r="LMN1" s="117"/>
      <c r="LMO1" s="117"/>
      <c r="LMP1" s="117"/>
      <c r="LMQ1" s="117"/>
      <c r="LMR1" s="117"/>
      <c r="LMS1" s="117"/>
      <c r="LMT1" s="117"/>
      <c r="LMU1" s="117"/>
      <c r="LMV1" s="117"/>
      <c r="LMW1" s="117"/>
      <c r="LMX1" s="117"/>
      <c r="LMY1" s="117"/>
      <c r="LMZ1" s="117"/>
      <c r="LNA1" s="117"/>
      <c r="LNB1" s="117"/>
      <c r="LNC1" s="117"/>
      <c r="LND1" s="117"/>
      <c r="LNE1" s="117"/>
      <c r="LNF1" s="117"/>
      <c r="LNG1" s="117"/>
      <c r="LNH1" s="117"/>
      <c r="LNI1" s="117"/>
      <c r="LNJ1" s="117"/>
      <c r="LNK1" s="117"/>
      <c r="LNL1" s="117"/>
      <c r="LNM1" s="117"/>
      <c r="LNN1" s="117"/>
      <c r="LNO1" s="117"/>
      <c r="LNP1" s="117"/>
      <c r="LNQ1" s="117"/>
      <c r="LNR1" s="117"/>
      <c r="LNS1" s="117"/>
      <c r="LNT1" s="117"/>
      <c r="LNU1" s="117"/>
      <c r="LNV1" s="117"/>
      <c r="LNW1" s="117"/>
      <c r="LNX1" s="117"/>
      <c r="LNY1" s="117"/>
      <c r="LNZ1" s="117"/>
      <c r="LOA1" s="117"/>
      <c r="LOB1" s="117"/>
      <c r="LOC1" s="117"/>
      <c r="LOD1" s="117"/>
      <c r="LOE1" s="117"/>
      <c r="LOF1" s="117"/>
      <c r="LOG1" s="117"/>
      <c r="LOH1" s="117"/>
      <c r="LOI1" s="117"/>
      <c r="LOJ1" s="117"/>
      <c r="LOK1" s="117"/>
      <c r="LOL1" s="117"/>
      <c r="LOM1" s="117"/>
      <c r="LON1" s="117"/>
      <c r="LOO1" s="117"/>
      <c r="LOP1" s="117"/>
      <c r="LOQ1" s="117"/>
      <c r="LOR1" s="117"/>
      <c r="LOS1" s="117"/>
      <c r="LOT1" s="117"/>
      <c r="LOU1" s="117"/>
      <c r="LOV1" s="117"/>
      <c r="LOW1" s="117"/>
      <c r="LOX1" s="117"/>
      <c r="LOY1" s="117"/>
      <c r="LOZ1" s="117"/>
      <c r="LPA1" s="117"/>
      <c r="LPB1" s="117"/>
      <c r="LPC1" s="117"/>
      <c r="LPD1" s="117"/>
      <c r="LPE1" s="117"/>
      <c r="LPF1" s="117"/>
      <c r="LPG1" s="117"/>
      <c r="LPH1" s="117"/>
      <c r="LPI1" s="117"/>
      <c r="LPJ1" s="117"/>
      <c r="LPK1" s="117"/>
      <c r="LPL1" s="117"/>
      <c r="LPM1" s="117"/>
      <c r="LPN1" s="117"/>
      <c r="LPO1" s="117"/>
      <c r="LPP1" s="117"/>
      <c r="LPQ1" s="117"/>
      <c r="LPR1" s="117"/>
      <c r="LPS1" s="117"/>
      <c r="LPT1" s="117"/>
      <c r="LPU1" s="117"/>
      <c r="LPV1" s="117"/>
      <c r="LPW1" s="117"/>
      <c r="LPX1" s="117"/>
      <c r="LPY1" s="117"/>
      <c r="LPZ1" s="117"/>
      <c r="LQA1" s="117"/>
      <c r="LQB1" s="117"/>
      <c r="LQC1" s="117"/>
      <c r="LQD1" s="117"/>
      <c r="LQE1" s="117"/>
      <c r="LQF1" s="117"/>
      <c r="LQG1" s="117"/>
      <c r="LQH1" s="117"/>
      <c r="LQI1" s="117"/>
      <c r="LQJ1" s="117"/>
      <c r="LQK1" s="117"/>
      <c r="LQL1" s="117"/>
      <c r="LQM1" s="117"/>
      <c r="LQN1" s="117"/>
      <c r="LQO1" s="117"/>
      <c r="LQP1" s="117"/>
      <c r="LQQ1" s="117"/>
      <c r="LQR1" s="117"/>
      <c r="LQS1" s="117"/>
      <c r="LQT1" s="117"/>
      <c r="LQU1" s="117"/>
      <c r="LQV1" s="117"/>
      <c r="LQW1" s="117"/>
      <c r="LQX1" s="117"/>
      <c r="LQY1" s="117"/>
      <c r="LQZ1" s="117"/>
      <c r="LRA1" s="117"/>
      <c r="LRB1" s="117"/>
      <c r="LRC1" s="117"/>
      <c r="LRD1" s="117"/>
      <c r="LRE1" s="117"/>
      <c r="LRF1" s="117"/>
      <c r="LRG1" s="117"/>
      <c r="LRH1" s="117"/>
      <c r="LRI1" s="117"/>
      <c r="LRJ1" s="117"/>
      <c r="LRK1" s="117"/>
      <c r="LRL1" s="117"/>
      <c r="LRM1" s="117"/>
      <c r="LRN1" s="117"/>
      <c r="LRO1" s="117"/>
      <c r="LRP1" s="117"/>
      <c r="LRQ1" s="117"/>
      <c r="LRR1" s="117"/>
      <c r="LRS1" s="117"/>
      <c r="LRT1" s="117"/>
      <c r="LRU1" s="117"/>
      <c r="LRV1" s="117"/>
      <c r="LRW1" s="117"/>
      <c r="LRX1" s="117"/>
      <c r="LRY1" s="117"/>
      <c r="LRZ1" s="117"/>
      <c r="LSA1" s="117"/>
      <c r="LSB1" s="117"/>
      <c r="LSC1" s="117"/>
      <c r="LSD1" s="117"/>
      <c r="LSE1" s="117"/>
      <c r="LSF1" s="117"/>
      <c r="LSG1" s="117"/>
      <c r="LSH1" s="117"/>
      <c r="LSI1" s="117"/>
      <c r="LSJ1" s="117"/>
      <c r="LSK1" s="117"/>
      <c r="LSL1" s="117"/>
      <c r="LSM1" s="117"/>
      <c r="LSN1" s="117"/>
      <c r="LSO1" s="117"/>
      <c r="LSP1" s="117"/>
      <c r="LSQ1" s="117"/>
      <c r="LSR1" s="117"/>
      <c r="LSS1" s="117"/>
      <c r="LST1" s="117"/>
      <c r="LSU1" s="117"/>
      <c r="LSV1" s="117"/>
      <c r="LSW1" s="117"/>
      <c r="LSX1" s="117"/>
      <c r="LSY1" s="117"/>
      <c r="LSZ1" s="117"/>
      <c r="LTA1" s="117"/>
      <c r="LTB1" s="117"/>
      <c r="LTC1" s="117"/>
      <c r="LTD1" s="117"/>
      <c r="LTE1" s="117"/>
      <c r="LTF1" s="117"/>
      <c r="LTG1" s="117"/>
      <c r="LTH1" s="117"/>
      <c r="LTI1" s="117"/>
      <c r="LTJ1" s="117"/>
      <c r="LTK1" s="117"/>
      <c r="LTL1" s="117"/>
      <c r="LTM1" s="117"/>
      <c r="LTN1" s="117"/>
      <c r="LTO1" s="117"/>
      <c r="LTP1" s="117"/>
      <c r="LTQ1" s="117"/>
      <c r="LTR1" s="117"/>
      <c r="LTS1" s="117"/>
      <c r="LTT1" s="117"/>
      <c r="LTU1" s="117"/>
      <c r="LTV1" s="117"/>
      <c r="LTW1" s="117"/>
      <c r="LTX1" s="117"/>
      <c r="LTY1" s="117"/>
      <c r="LTZ1" s="117"/>
      <c r="LUA1" s="117"/>
      <c r="LUB1" s="117"/>
      <c r="LUC1" s="117"/>
      <c r="LUD1" s="117"/>
      <c r="LUE1" s="117"/>
      <c r="LUF1" s="117"/>
      <c r="LUG1" s="117"/>
      <c r="LUH1" s="117"/>
      <c r="LUI1" s="117"/>
      <c r="LUJ1" s="117"/>
      <c r="LUK1" s="117"/>
      <c r="LUL1" s="117"/>
      <c r="LUM1" s="117"/>
      <c r="LUN1" s="117"/>
      <c r="LUO1" s="117"/>
      <c r="LUP1" s="117"/>
      <c r="LUQ1" s="117"/>
      <c r="LUR1" s="117"/>
      <c r="LUS1" s="117"/>
      <c r="LUT1" s="117"/>
      <c r="LUU1" s="117"/>
      <c r="LUV1" s="117"/>
      <c r="LUW1" s="117"/>
      <c r="LUX1" s="117"/>
      <c r="LUY1" s="117"/>
      <c r="LUZ1" s="117"/>
      <c r="LVA1" s="117"/>
      <c r="LVB1" s="117"/>
      <c r="LVC1" s="117"/>
      <c r="LVD1" s="117"/>
      <c r="LVE1" s="117"/>
      <c r="LVF1" s="117"/>
      <c r="LVG1" s="117"/>
      <c r="LVH1" s="117"/>
      <c r="LVI1" s="117"/>
      <c r="LVJ1" s="117"/>
      <c r="LVK1" s="117"/>
      <c r="LVL1" s="117"/>
      <c r="LVM1" s="117"/>
      <c r="LVN1" s="117"/>
      <c r="LVO1" s="117"/>
      <c r="LVP1" s="117"/>
      <c r="LVQ1" s="117"/>
      <c r="LVR1" s="117"/>
      <c r="LVS1" s="117"/>
      <c r="LVT1" s="117"/>
      <c r="LVU1" s="117"/>
      <c r="LVV1" s="117"/>
      <c r="LVW1" s="117"/>
      <c r="LVX1" s="117"/>
      <c r="LVY1" s="117"/>
      <c r="LVZ1" s="117"/>
      <c r="LWA1" s="117"/>
      <c r="LWB1" s="117"/>
      <c r="LWC1" s="117"/>
      <c r="LWD1" s="117"/>
      <c r="LWE1" s="117"/>
      <c r="LWF1" s="117"/>
      <c r="LWG1" s="117"/>
      <c r="LWH1" s="117"/>
      <c r="LWI1" s="117"/>
      <c r="LWJ1" s="117"/>
      <c r="LWK1" s="117"/>
      <c r="LWL1" s="117"/>
      <c r="LWM1" s="117"/>
      <c r="LWN1" s="117"/>
      <c r="LWO1" s="117"/>
      <c r="LWP1" s="117"/>
      <c r="LWQ1" s="117"/>
      <c r="LWR1" s="117"/>
      <c r="LWS1" s="117"/>
      <c r="LWT1" s="117"/>
      <c r="LWU1" s="117"/>
      <c r="LWV1" s="117"/>
      <c r="LWW1" s="117"/>
      <c r="LWX1" s="117"/>
      <c r="LWY1" s="117"/>
      <c r="LWZ1" s="117"/>
      <c r="LXA1" s="117"/>
      <c r="LXB1" s="117"/>
      <c r="LXC1" s="117"/>
      <c r="LXD1" s="117"/>
      <c r="LXE1" s="117"/>
      <c r="LXF1" s="117"/>
      <c r="LXG1" s="117"/>
      <c r="LXH1" s="117"/>
      <c r="LXI1" s="117"/>
      <c r="LXJ1" s="117"/>
      <c r="LXK1" s="117"/>
      <c r="LXL1" s="117"/>
      <c r="LXM1" s="117"/>
      <c r="LXN1" s="117"/>
      <c r="LXO1" s="117"/>
      <c r="LXP1" s="117"/>
      <c r="LXQ1" s="117"/>
      <c r="LXR1" s="117"/>
      <c r="LXS1" s="117"/>
      <c r="LXT1" s="117"/>
      <c r="LXU1" s="117"/>
      <c r="LXV1" s="117"/>
      <c r="LXW1" s="117"/>
      <c r="LXX1" s="117"/>
      <c r="LXY1" s="117"/>
      <c r="LXZ1" s="117"/>
      <c r="LYA1" s="117"/>
      <c r="LYB1" s="117"/>
      <c r="LYC1" s="117"/>
      <c r="LYD1" s="117"/>
      <c r="LYE1" s="117"/>
      <c r="LYF1" s="117"/>
      <c r="LYG1" s="117"/>
      <c r="LYH1" s="117"/>
      <c r="LYI1" s="117"/>
      <c r="LYJ1" s="117"/>
      <c r="LYK1" s="117"/>
      <c r="LYL1" s="117"/>
      <c r="LYM1" s="117"/>
      <c r="LYN1" s="117"/>
      <c r="LYO1" s="117"/>
      <c r="LYP1" s="117"/>
      <c r="LYQ1" s="117"/>
      <c r="LYR1" s="117"/>
      <c r="LYS1" s="117"/>
      <c r="LYT1" s="117"/>
      <c r="LYU1" s="117"/>
      <c r="LYV1" s="117"/>
      <c r="LYW1" s="117"/>
      <c r="LYX1" s="117"/>
      <c r="LYY1" s="117"/>
      <c r="LYZ1" s="117"/>
      <c r="LZA1" s="117"/>
      <c r="LZB1" s="117"/>
      <c r="LZC1" s="117"/>
      <c r="LZD1" s="117"/>
      <c r="LZE1" s="117"/>
      <c r="LZF1" s="117"/>
      <c r="LZG1" s="117"/>
      <c r="LZH1" s="117"/>
      <c r="LZI1" s="117"/>
      <c r="LZJ1" s="117"/>
      <c r="LZK1" s="117"/>
      <c r="LZL1" s="117"/>
      <c r="LZM1" s="117"/>
      <c r="LZN1" s="117"/>
      <c r="LZO1" s="117"/>
      <c r="LZP1" s="117"/>
      <c r="LZQ1" s="117"/>
      <c r="LZR1" s="117"/>
      <c r="LZS1" s="117"/>
      <c r="LZT1" s="117"/>
      <c r="LZU1" s="117"/>
      <c r="LZV1" s="117"/>
      <c r="LZW1" s="117"/>
      <c r="LZX1" s="117"/>
      <c r="LZY1" s="117"/>
      <c r="LZZ1" s="117"/>
      <c r="MAA1" s="117"/>
      <c r="MAB1" s="117"/>
      <c r="MAC1" s="117"/>
      <c r="MAD1" s="117"/>
      <c r="MAE1" s="117"/>
      <c r="MAF1" s="117"/>
      <c r="MAG1" s="117"/>
      <c r="MAH1" s="117"/>
      <c r="MAI1" s="117"/>
      <c r="MAJ1" s="117"/>
      <c r="MAK1" s="117"/>
      <c r="MAL1" s="117"/>
      <c r="MAM1" s="117"/>
      <c r="MAN1" s="117"/>
      <c r="MAO1" s="117"/>
      <c r="MAP1" s="117"/>
      <c r="MAQ1" s="117"/>
      <c r="MAR1" s="117"/>
      <c r="MAS1" s="117"/>
      <c r="MAT1" s="117"/>
      <c r="MAU1" s="117"/>
      <c r="MAV1" s="117"/>
      <c r="MAW1" s="117"/>
      <c r="MAX1" s="117"/>
      <c r="MAY1" s="117"/>
      <c r="MAZ1" s="117"/>
      <c r="MBA1" s="117"/>
      <c r="MBB1" s="117"/>
      <c r="MBC1" s="117"/>
      <c r="MBD1" s="117"/>
      <c r="MBE1" s="117"/>
      <c r="MBF1" s="117"/>
      <c r="MBG1" s="117"/>
      <c r="MBH1" s="117"/>
      <c r="MBI1" s="117"/>
      <c r="MBJ1" s="117"/>
      <c r="MBK1" s="117"/>
      <c r="MBL1" s="117"/>
      <c r="MBM1" s="117"/>
      <c r="MBN1" s="117"/>
      <c r="MBO1" s="117"/>
      <c r="MBP1" s="117"/>
      <c r="MBQ1" s="117"/>
      <c r="MBR1" s="117"/>
      <c r="MBS1" s="117"/>
      <c r="MBT1" s="117"/>
      <c r="MBU1" s="117"/>
      <c r="MBV1" s="117"/>
      <c r="MBW1" s="117"/>
      <c r="MBX1" s="117"/>
      <c r="MBY1" s="117"/>
      <c r="MBZ1" s="117"/>
      <c r="MCA1" s="117"/>
      <c r="MCB1" s="117"/>
      <c r="MCC1" s="117"/>
      <c r="MCD1" s="117"/>
      <c r="MCE1" s="117"/>
      <c r="MCF1" s="117"/>
      <c r="MCG1" s="117"/>
      <c r="MCH1" s="117"/>
      <c r="MCI1" s="117"/>
      <c r="MCJ1" s="117"/>
      <c r="MCK1" s="117"/>
      <c r="MCL1" s="117"/>
      <c r="MCM1" s="117"/>
      <c r="MCN1" s="117"/>
      <c r="MCO1" s="117"/>
      <c r="MCP1" s="117"/>
      <c r="MCQ1" s="117"/>
      <c r="MCR1" s="117"/>
      <c r="MCS1" s="117"/>
      <c r="MCT1" s="117"/>
      <c r="MCU1" s="117"/>
      <c r="MCV1" s="117"/>
      <c r="MCW1" s="117"/>
      <c r="MCX1" s="117"/>
      <c r="MCY1" s="117"/>
      <c r="MCZ1" s="117"/>
      <c r="MDA1" s="117"/>
      <c r="MDB1" s="117"/>
      <c r="MDC1" s="117"/>
      <c r="MDD1" s="117"/>
      <c r="MDE1" s="117"/>
      <c r="MDF1" s="117"/>
      <c r="MDG1" s="117"/>
      <c r="MDH1" s="117"/>
      <c r="MDI1" s="117"/>
      <c r="MDJ1" s="117"/>
      <c r="MDK1" s="117"/>
      <c r="MDL1" s="117"/>
      <c r="MDM1" s="117"/>
      <c r="MDN1" s="117"/>
      <c r="MDO1" s="117"/>
      <c r="MDP1" s="117"/>
      <c r="MDQ1" s="117"/>
      <c r="MDR1" s="117"/>
      <c r="MDS1" s="117"/>
      <c r="MDT1" s="117"/>
      <c r="MDU1" s="117"/>
      <c r="MDV1" s="117"/>
      <c r="MDW1" s="117"/>
      <c r="MDX1" s="117"/>
      <c r="MDY1" s="117"/>
      <c r="MDZ1" s="117"/>
      <c r="MEA1" s="117"/>
      <c r="MEB1" s="117"/>
      <c r="MEC1" s="117"/>
      <c r="MED1" s="117"/>
      <c r="MEE1" s="117"/>
      <c r="MEF1" s="117"/>
      <c r="MEG1" s="117"/>
      <c r="MEH1" s="117"/>
      <c r="MEI1" s="117"/>
      <c r="MEJ1" s="117"/>
      <c r="MEK1" s="117"/>
      <c r="MEL1" s="117"/>
      <c r="MEM1" s="117"/>
      <c r="MEN1" s="117"/>
      <c r="MEO1" s="117"/>
      <c r="MEP1" s="117"/>
      <c r="MEQ1" s="117"/>
      <c r="MER1" s="117"/>
      <c r="MES1" s="117"/>
      <c r="MET1" s="117"/>
      <c r="MEU1" s="117"/>
      <c r="MEV1" s="117"/>
      <c r="MEW1" s="117"/>
      <c r="MEX1" s="117"/>
      <c r="MEY1" s="117"/>
      <c r="MEZ1" s="117"/>
      <c r="MFA1" s="117"/>
      <c r="MFB1" s="117"/>
      <c r="MFC1" s="117"/>
      <c r="MFD1" s="117"/>
      <c r="MFE1" s="117"/>
      <c r="MFF1" s="117"/>
      <c r="MFG1" s="117"/>
      <c r="MFH1" s="117"/>
      <c r="MFI1" s="117"/>
      <c r="MFJ1" s="117"/>
      <c r="MFK1" s="117"/>
      <c r="MFL1" s="117"/>
      <c r="MFM1" s="117"/>
      <c r="MFN1" s="117"/>
      <c r="MFO1" s="117"/>
      <c r="MFP1" s="117"/>
      <c r="MFQ1" s="117"/>
      <c r="MFR1" s="117"/>
      <c r="MFS1" s="117"/>
      <c r="MFT1" s="117"/>
      <c r="MFU1" s="117"/>
      <c r="MFV1" s="117"/>
      <c r="MFW1" s="117"/>
      <c r="MFX1" s="117"/>
      <c r="MFY1" s="117"/>
      <c r="MFZ1" s="117"/>
      <c r="MGA1" s="117"/>
      <c r="MGB1" s="117"/>
      <c r="MGC1" s="117"/>
      <c r="MGD1" s="117"/>
      <c r="MGE1" s="117"/>
      <c r="MGF1" s="117"/>
      <c r="MGG1" s="117"/>
      <c r="MGH1" s="117"/>
      <c r="MGI1" s="117"/>
      <c r="MGJ1" s="117"/>
      <c r="MGK1" s="117"/>
      <c r="MGL1" s="117"/>
      <c r="MGM1" s="117"/>
      <c r="MGN1" s="117"/>
      <c r="MGO1" s="117"/>
      <c r="MGP1" s="117"/>
      <c r="MGQ1" s="117"/>
      <c r="MGR1" s="117"/>
      <c r="MGS1" s="117"/>
      <c r="MGT1" s="117"/>
      <c r="MGU1" s="117"/>
      <c r="MGV1" s="117"/>
      <c r="MGW1" s="117"/>
      <c r="MGX1" s="117"/>
      <c r="MGY1" s="117"/>
      <c r="MGZ1" s="117"/>
      <c r="MHA1" s="117"/>
      <c r="MHB1" s="117"/>
      <c r="MHC1" s="117"/>
      <c r="MHD1" s="117"/>
      <c r="MHE1" s="117"/>
      <c r="MHF1" s="117"/>
      <c r="MHG1" s="117"/>
      <c r="MHH1" s="117"/>
      <c r="MHI1" s="117"/>
      <c r="MHJ1" s="117"/>
      <c r="MHK1" s="117"/>
      <c r="MHL1" s="117"/>
      <c r="MHM1" s="117"/>
      <c r="MHN1" s="117"/>
      <c r="MHO1" s="117"/>
      <c r="MHP1" s="117"/>
      <c r="MHQ1" s="117"/>
      <c r="MHR1" s="117"/>
      <c r="MHS1" s="117"/>
      <c r="MHT1" s="117"/>
      <c r="MHU1" s="117"/>
      <c r="MHV1" s="117"/>
      <c r="MHW1" s="117"/>
      <c r="MHX1" s="117"/>
      <c r="MHY1" s="117"/>
      <c r="MHZ1" s="117"/>
      <c r="MIA1" s="117"/>
      <c r="MIB1" s="117"/>
      <c r="MIC1" s="117"/>
      <c r="MID1" s="117"/>
      <c r="MIE1" s="117"/>
      <c r="MIF1" s="117"/>
      <c r="MIG1" s="117"/>
      <c r="MIH1" s="117"/>
      <c r="MII1" s="117"/>
      <c r="MIJ1" s="117"/>
      <c r="MIK1" s="117"/>
      <c r="MIL1" s="117"/>
      <c r="MIM1" s="117"/>
      <c r="MIN1" s="117"/>
      <c r="MIO1" s="117"/>
      <c r="MIP1" s="117"/>
      <c r="MIQ1" s="117"/>
      <c r="MIR1" s="117"/>
      <c r="MIS1" s="117"/>
      <c r="MIT1" s="117"/>
      <c r="MIU1" s="117"/>
      <c r="MIV1" s="117"/>
      <c r="MIW1" s="117"/>
      <c r="MIX1" s="117"/>
      <c r="MIY1" s="117"/>
      <c r="MIZ1" s="117"/>
      <c r="MJA1" s="117"/>
      <c r="MJB1" s="117"/>
      <c r="MJC1" s="117"/>
      <c r="MJD1" s="117"/>
      <c r="MJE1" s="117"/>
      <c r="MJF1" s="117"/>
      <c r="MJG1" s="117"/>
      <c r="MJH1" s="117"/>
      <c r="MJI1" s="117"/>
      <c r="MJJ1" s="117"/>
      <c r="MJK1" s="117"/>
      <c r="MJL1" s="117"/>
      <c r="MJM1" s="117"/>
      <c r="MJN1" s="117"/>
      <c r="MJO1" s="117"/>
      <c r="MJP1" s="117"/>
      <c r="MJQ1" s="117"/>
      <c r="MJR1" s="117"/>
      <c r="MJS1" s="117"/>
      <c r="MJT1" s="117"/>
      <c r="MJU1" s="117"/>
      <c r="MJV1" s="117"/>
      <c r="MJW1" s="117"/>
      <c r="MJX1" s="117"/>
      <c r="MJY1" s="117"/>
      <c r="MJZ1" s="117"/>
      <c r="MKA1" s="117"/>
      <c r="MKB1" s="117"/>
      <c r="MKC1" s="117"/>
      <c r="MKD1" s="117"/>
      <c r="MKE1" s="117"/>
      <c r="MKF1" s="117"/>
      <c r="MKG1" s="117"/>
      <c r="MKH1" s="117"/>
      <c r="MKI1" s="117"/>
      <c r="MKJ1" s="117"/>
      <c r="MKK1" s="117"/>
      <c r="MKL1" s="117"/>
      <c r="MKM1" s="117"/>
      <c r="MKN1" s="117"/>
      <c r="MKO1" s="117"/>
      <c r="MKP1" s="117"/>
      <c r="MKQ1" s="117"/>
      <c r="MKR1" s="117"/>
      <c r="MKS1" s="117"/>
      <c r="MKT1" s="117"/>
      <c r="MKU1" s="117"/>
      <c r="MKV1" s="117"/>
      <c r="MKW1" s="117"/>
      <c r="MKX1" s="117"/>
      <c r="MKY1" s="117"/>
      <c r="MKZ1" s="117"/>
      <c r="MLA1" s="117"/>
      <c r="MLB1" s="117"/>
      <c r="MLC1" s="117"/>
      <c r="MLD1" s="117"/>
      <c r="MLE1" s="117"/>
      <c r="MLF1" s="117"/>
      <c r="MLG1" s="117"/>
      <c r="MLH1" s="117"/>
      <c r="MLI1" s="117"/>
      <c r="MLJ1" s="117"/>
      <c r="MLK1" s="117"/>
      <c r="MLL1" s="117"/>
      <c r="MLM1" s="117"/>
      <c r="MLN1" s="117"/>
      <c r="MLO1" s="117"/>
      <c r="MLP1" s="117"/>
      <c r="MLQ1" s="117"/>
      <c r="MLR1" s="117"/>
      <c r="MLS1" s="117"/>
      <c r="MLT1" s="117"/>
      <c r="MLU1" s="117"/>
      <c r="MLV1" s="117"/>
      <c r="MLW1" s="117"/>
      <c r="MLX1" s="117"/>
      <c r="MLY1" s="117"/>
      <c r="MLZ1" s="117"/>
      <c r="MMA1" s="117"/>
      <c r="MMB1" s="117"/>
      <c r="MMC1" s="117"/>
      <c r="MMD1" s="117"/>
      <c r="MME1" s="117"/>
      <c r="MMF1" s="117"/>
      <c r="MMG1" s="117"/>
      <c r="MMH1" s="117"/>
      <c r="MMI1" s="117"/>
      <c r="MMJ1" s="117"/>
      <c r="MMK1" s="117"/>
      <c r="MML1" s="117"/>
      <c r="MMM1" s="117"/>
      <c r="MMN1" s="117"/>
      <c r="MMO1" s="117"/>
      <c r="MMP1" s="117"/>
      <c r="MMQ1" s="117"/>
      <c r="MMR1" s="117"/>
      <c r="MMS1" s="117"/>
      <c r="MMT1" s="117"/>
      <c r="MMU1" s="117"/>
      <c r="MMV1" s="117"/>
      <c r="MMW1" s="117"/>
      <c r="MMX1" s="117"/>
      <c r="MMY1" s="117"/>
      <c r="MMZ1" s="117"/>
      <c r="MNA1" s="117"/>
      <c r="MNB1" s="117"/>
      <c r="MNC1" s="117"/>
      <c r="MND1" s="117"/>
      <c r="MNE1" s="117"/>
      <c r="MNF1" s="117"/>
      <c r="MNG1" s="117"/>
      <c r="MNH1" s="117"/>
      <c r="MNI1" s="117"/>
      <c r="MNJ1" s="117"/>
      <c r="MNK1" s="117"/>
      <c r="MNL1" s="117"/>
      <c r="MNM1" s="117"/>
      <c r="MNN1" s="117"/>
      <c r="MNO1" s="117"/>
      <c r="MNP1" s="117"/>
      <c r="MNQ1" s="117"/>
      <c r="MNR1" s="117"/>
      <c r="MNS1" s="117"/>
      <c r="MNT1" s="117"/>
      <c r="MNU1" s="117"/>
      <c r="MNV1" s="117"/>
      <c r="MNW1" s="117"/>
      <c r="MNX1" s="117"/>
      <c r="MNY1" s="117"/>
      <c r="MNZ1" s="117"/>
      <c r="MOA1" s="117"/>
      <c r="MOB1" s="117"/>
      <c r="MOC1" s="117"/>
      <c r="MOD1" s="117"/>
      <c r="MOE1" s="117"/>
      <c r="MOF1" s="117"/>
      <c r="MOG1" s="117"/>
      <c r="MOH1" s="117"/>
      <c r="MOI1" s="117"/>
      <c r="MOJ1" s="117"/>
      <c r="MOK1" s="117"/>
      <c r="MOL1" s="117"/>
      <c r="MOM1" s="117"/>
      <c r="MON1" s="117"/>
      <c r="MOO1" s="117"/>
      <c r="MOP1" s="117"/>
      <c r="MOQ1" s="117"/>
      <c r="MOR1" s="117"/>
      <c r="MOS1" s="117"/>
      <c r="MOT1" s="117"/>
      <c r="MOU1" s="117"/>
      <c r="MOV1" s="117"/>
      <c r="MOW1" s="117"/>
      <c r="MOX1" s="117"/>
      <c r="MOY1" s="117"/>
      <c r="MOZ1" s="117"/>
      <c r="MPA1" s="117"/>
      <c r="MPB1" s="117"/>
      <c r="MPC1" s="117"/>
      <c r="MPD1" s="117"/>
      <c r="MPE1" s="117"/>
      <c r="MPF1" s="117"/>
      <c r="MPG1" s="117"/>
      <c r="MPH1" s="117"/>
      <c r="MPI1" s="117"/>
      <c r="MPJ1" s="117"/>
      <c r="MPK1" s="117"/>
      <c r="MPL1" s="117"/>
      <c r="MPM1" s="117"/>
      <c r="MPN1" s="117"/>
      <c r="MPO1" s="117"/>
      <c r="MPP1" s="117"/>
      <c r="MPQ1" s="117"/>
      <c r="MPR1" s="117"/>
      <c r="MPS1" s="117"/>
      <c r="MPT1" s="117"/>
      <c r="MPU1" s="117"/>
      <c r="MPV1" s="117"/>
      <c r="MPW1" s="117"/>
      <c r="MPX1" s="117"/>
      <c r="MPY1" s="117"/>
      <c r="MPZ1" s="117"/>
      <c r="MQA1" s="117"/>
      <c r="MQB1" s="117"/>
      <c r="MQC1" s="117"/>
      <c r="MQD1" s="117"/>
      <c r="MQE1" s="117"/>
      <c r="MQF1" s="117"/>
      <c r="MQG1" s="117"/>
      <c r="MQH1" s="117"/>
      <c r="MQI1" s="117"/>
      <c r="MQJ1" s="117"/>
      <c r="MQK1" s="117"/>
      <c r="MQL1" s="117"/>
      <c r="MQM1" s="117"/>
      <c r="MQN1" s="117"/>
      <c r="MQO1" s="117"/>
      <c r="MQP1" s="117"/>
      <c r="MQQ1" s="117"/>
      <c r="MQR1" s="117"/>
      <c r="MQS1" s="117"/>
      <c r="MQT1" s="117"/>
      <c r="MQU1" s="117"/>
      <c r="MQV1" s="117"/>
      <c r="MQW1" s="117"/>
      <c r="MQX1" s="117"/>
      <c r="MQY1" s="117"/>
      <c r="MQZ1" s="117"/>
      <c r="MRA1" s="117"/>
      <c r="MRB1" s="117"/>
      <c r="MRC1" s="117"/>
      <c r="MRD1" s="117"/>
      <c r="MRE1" s="117"/>
      <c r="MRF1" s="117"/>
      <c r="MRG1" s="117"/>
      <c r="MRH1" s="117"/>
      <c r="MRI1" s="117"/>
      <c r="MRJ1" s="117"/>
      <c r="MRK1" s="117"/>
      <c r="MRL1" s="117"/>
      <c r="MRM1" s="117"/>
      <c r="MRN1" s="117"/>
      <c r="MRO1" s="117"/>
      <c r="MRP1" s="117"/>
      <c r="MRQ1" s="117"/>
      <c r="MRR1" s="117"/>
      <c r="MRS1" s="117"/>
      <c r="MRT1" s="117"/>
      <c r="MRU1" s="117"/>
      <c r="MRV1" s="117"/>
      <c r="MRW1" s="117"/>
      <c r="MRX1" s="117"/>
      <c r="MRY1" s="117"/>
      <c r="MRZ1" s="117"/>
      <c r="MSA1" s="117"/>
      <c r="MSB1" s="117"/>
      <c r="MSC1" s="117"/>
      <c r="MSD1" s="117"/>
      <c r="MSE1" s="117"/>
      <c r="MSF1" s="117"/>
      <c r="MSG1" s="117"/>
      <c r="MSH1" s="117"/>
      <c r="MSI1" s="117"/>
      <c r="MSJ1" s="117"/>
      <c r="MSK1" s="117"/>
      <c r="MSL1" s="117"/>
      <c r="MSM1" s="117"/>
      <c r="MSN1" s="117"/>
      <c r="MSO1" s="117"/>
      <c r="MSP1" s="117"/>
      <c r="MSQ1" s="117"/>
      <c r="MSR1" s="117"/>
      <c r="MSS1" s="117"/>
      <c r="MST1" s="117"/>
      <c r="MSU1" s="117"/>
      <c r="MSV1" s="117"/>
      <c r="MSW1" s="117"/>
      <c r="MSX1" s="117"/>
      <c r="MSY1" s="117"/>
      <c r="MSZ1" s="117"/>
      <c r="MTA1" s="117"/>
      <c r="MTB1" s="117"/>
      <c r="MTC1" s="117"/>
      <c r="MTD1" s="117"/>
      <c r="MTE1" s="117"/>
      <c r="MTF1" s="117"/>
      <c r="MTG1" s="117"/>
      <c r="MTH1" s="117"/>
      <c r="MTI1" s="117"/>
      <c r="MTJ1" s="117"/>
      <c r="MTK1" s="117"/>
      <c r="MTL1" s="117"/>
      <c r="MTM1" s="117"/>
      <c r="MTN1" s="117"/>
      <c r="MTO1" s="117"/>
      <c r="MTP1" s="117"/>
      <c r="MTQ1" s="117"/>
      <c r="MTR1" s="117"/>
      <c r="MTS1" s="117"/>
      <c r="MTT1" s="117"/>
      <c r="MTU1" s="117"/>
      <c r="MTV1" s="117"/>
      <c r="MTW1" s="117"/>
      <c r="MTX1" s="117"/>
      <c r="MTY1" s="117"/>
      <c r="MTZ1" s="117"/>
      <c r="MUA1" s="117"/>
      <c r="MUB1" s="117"/>
      <c r="MUC1" s="117"/>
      <c r="MUD1" s="117"/>
      <c r="MUE1" s="117"/>
      <c r="MUF1" s="117"/>
      <c r="MUG1" s="117"/>
      <c r="MUH1" s="117"/>
      <c r="MUI1" s="117"/>
      <c r="MUJ1" s="117"/>
      <c r="MUK1" s="117"/>
      <c r="MUL1" s="117"/>
      <c r="MUM1" s="117"/>
      <c r="MUN1" s="117"/>
      <c r="MUO1" s="117"/>
      <c r="MUP1" s="117"/>
      <c r="MUQ1" s="117"/>
      <c r="MUR1" s="117"/>
      <c r="MUS1" s="117"/>
      <c r="MUT1" s="117"/>
      <c r="MUU1" s="117"/>
      <c r="MUV1" s="117"/>
      <c r="MUW1" s="117"/>
      <c r="MUX1" s="117"/>
      <c r="MUY1" s="117"/>
      <c r="MUZ1" s="117"/>
      <c r="MVA1" s="117"/>
      <c r="MVB1" s="117"/>
      <c r="MVC1" s="117"/>
      <c r="MVD1" s="117"/>
      <c r="MVE1" s="117"/>
      <c r="MVF1" s="117"/>
      <c r="MVG1" s="117"/>
      <c r="MVH1" s="117"/>
      <c r="MVI1" s="117"/>
      <c r="MVJ1" s="117"/>
      <c r="MVK1" s="117"/>
      <c r="MVL1" s="117"/>
      <c r="MVM1" s="117"/>
      <c r="MVN1" s="117"/>
      <c r="MVO1" s="117"/>
      <c r="MVP1" s="117"/>
      <c r="MVQ1" s="117"/>
      <c r="MVR1" s="117"/>
      <c r="MVS1" s="117"/>
      <c r="MVT1" s="117"/>
      <c r="MVU1" s="117"/>
      <c r="MVV1" s="117"/>
      <c r="MVW1" s="117"/>
      <c r="MVX1" s="117"/>
      <c r="MVY1" s="117"/>
      <c r="MVZ1" s="117"/>
      <c r="MWA1" s="117"/>
      <c r="MWB1" s="117"/>
      <c r="MWC1" s="117"/>
      <c r="MWD1" s="117"/>
      <c r="MWE1" s="117"/>
      <c r="MWF1" s="117"/>
      <c r="MWG1" s="117"/>
      <c r="MWH1" s="117"/>
      <c r="MWI1" s="117"/>
      <c r="MWJ1" s="117"/>
      <c r="MWK1" s="117"/>
      <c r="MWL1" s="117"/>
      <c r="MWM1" s="117"/>
      <c r="MWN1" s="117"/>
      <c r="MWO1" s="117"/>
      <c r="MWP1" s="117"/>
      <c r="MWQ1" s="117"/>
      <c r="MWR1" s="117"/>
      <c r="MWS1" s="117"/>
      <c r="MWT1" s="117"/>
      <c r="MWU1" s="117"/>
      <c r="MWV1" s="117"/>
      <c r="MWW1" s="117"/>
      <c r="MWX1" s="117"/>
      <c r="MWY1" s="117"/>
      <c r="MWZ1" s="117"/>
      <c r="MXA1" s="117"/>
      <c r="MXB1" s="117"/>
      <c r="MXC1" s="117"/>
      <c r="MXD1" s="117"/>
      <c r="MXE1" s="117"/>
      <c r="MXF1" s="117"/>
      <c r="MXG1" s="117"/>
      <c r="MXH1" s="117"/>
      <c r="MXI1" s="117"/>
      <c r="MXJ1" s="117"/>
      <c r="MXK1" s="117"/>
      <c r="MXL1" s="117"/>
      <c r="MXM1" s="117"/>
      <c r="MXN1" s="117"/>
      <c r="MXO1" s="117"/>
      <c r="MXP1" s="117"/>
      <c r="MXQ1" s="117"/>
      <c r="MXR1" s="117"/>
      <c r="MXS1" s="117"/>
      <c r="MXT1" s="117"/>
      <c r="MXU1" s="117"/>
      <c r="MXV1" s="117"/>
      <c r="MXW1" s="117"/>
      <c r="MXX1" s="117"/>
      <c r="MXY1" s="117"/>
      <c r="MXZ1" s="117"/>
      <c r="MYA1" s="117"/>
      <c r="MYB1" s="117"/>
      <c r="MYC1" s="117"/>
      <c r="MYD1" s="117"/>
      <c r="MYE1" s="117"/>
      <c r="MYF1" s="117"/>
      <c r="MYG1" s="117"/>
      <c r="MYH1" s="117"/>
      <c r="MYI1" s="117"/>
      <c r="MYJ1" s="117"/>
      <c r="MYK1" s="117"/>
      <c r="MYL1" s="117"/>
      <c r="MYM1" s="117"/>
      <c r="MYN1" s="117"/>
      <c r="MYO1" s="117"/>
      <c r="MYP1" s="117"/>
      <c r="MYQ1" s="117"/>
      <c r="MYR1" s="117"/>
      <c r="MYS1" s="117"/>
      <c r="MYT1" s="117"/>
      <c r="MYU1" s="117"/>
      <c r="MYV1" s="117"/>
      <c r="MYW1" s="117"/>
      <c r="MYX1" s="117"/>
      <c r="MYY1" s="117"/>
      <c r="MYZ1" s="117"/>
      <c r="MZA1" s="117"/>
      <c r="MZB1" s="117"/>
      <c r="MZC1" s="117"/>
      <c r="MZD1" s="117"/>
      <c r="MZE1" s="117"/>
      <c r="MZF1" s="117"/>
      <c r="MZG1" s="117"/>
      <c r="MZH1" s="117"/>
      <c r="MZI1" s="117"/>
      <c r="MZJ1" s="117"/>
      <c r="MZK1" s="117"/>
      <c r="MZL1" s="117"/>
      <c r="MZM1" s="117"/>
      <c r="MZN1" s="117"/>
      <c r="MZO1" s="117"/>
      <c r="MZP1" s="117"/>
      <c r="MZQ1" s="117"/>
      <c r="MZR1" s="117"/>
      <c r="MZS1" s="117"/>
      <c r="MZT1" s="117"/>
      <c r="MZU1" s="117"/>
      <c r="MZV1" s="117"/>
      <c r="MZW1" s="117"/>
      <c r="MZX1" s="117"/>
      <c r="MZY1" s="117"/>
      <c r="MZZ1" s="117"/>
      <c r="NAA1" s="117"/>
      <c r="NAB1" s="117"/>
      <c r="NAC1" s="117"/>
      <c r="NAD1" s="117"/>
      <c r="NAE1" s="117"/>
      <c r="NAF1" s="117"/>
      <c r="NAG1" s="117"/>
      <c r="NAH1" s="117"/>
      <c r="NAI1" s="117"/>
      <c r="NAJ1" s="117"/>
      <c r="NAK1" s="117"/>
      <c r="NAL1" s="117"/>
      <c r="NAM1" s="117"/>
      <c r="NAN1" s="117"/>
      <c r="NAO1" s="117"/>
      <c r="NAP1" s="117"/>
      <c r="NAQ1" s="117"/>
      <c r="NAR1" s="117"/>
      <c r="NAS1" s="117"/>
      <c r="NAT1" s="117"/>
      <c r="NAU1" s="117"/>
      <c r="NAV1" s="117"/>
      <c r="NAW1" s="117"/>
      <c r="NAX1" s="117"/>
      <c r="NAY1" s="117"/>
      <c r="NAZ1" s="117"/>
      <c r="NBA1" s="117"/>
      <c r="NBB1" s="117"/>
      <c r="NBC1" s="117"/>
      <c r="NBD1" s="117"/>
      <c r="NBE1" s="117"/>
      <c r="NBF1" s="117"/>
      <c r="NBG1" s="117"/>
      <c r="NBH1" s="117"/>
      <c r="NBI1" s="117"/>
      <c r="NBJ1" s="117"/>
      <c r="NBK1" s="117"/>
      <c r="NBL1" s="117"/>
      <c r="NBM1" s="117"/>
      <c r="NBN1" s="117"/>
      <c r="NBO1" s="117"/>
      <c r="NBP1" s="117"/>
      <c r="NBQ1" s="117"/>
      <c r="NBR1" s="117"/>
      <c r="NBS1" s="117"/>
      <c r="NBT1" s="117"/>
      <c r="NBU1" s="117"/>
      <c r="NBV1" s="117"/>
      <c r="NBW1" s="117"/>
      <c r="NBX1" s="117"/>
      <c r="NBY1" s="117"/>
      <c r="NBZ1" s="117"/>
      <c r="NCA1" s="117"/>
      <c r="NCB1" s="117"/>
      <c r="NCC1" s="117"/>
      <c r="NCD1" s="117"/>
      <c r="NCE1" s="117"/>
      <c r="NCF1" s="117"/>
      <c r="NCG1" s="117"/>
      <c r="NCH1" s="117"/>
      <c r="NCI1" s="117"/>
      <c r="NCJ1" s="117"/>
      <c r="NCK1" s="117"/>
      <c r="NCL1" s="117"/>
      <c r="NCM1" s="117"/>
      <c r="NCN1" s="117"/>
      <c r="NCO1" s="117"/>
      <c r="NCP1" s="117"/>
      <c r="NCQ1" s="117"/>
      <c r="NCR1" s="117"/>
      <c r="NCS1" s="117"/>
      <c r="NCT1" s="117"/>
      <c r="NCU1" s="117"/>
      <c r="NCV1" s="117"/>
      <c r="NCW1" s="117"/>
      <c r="NCX1" s="117"/>
      <c r="NCY1" s="117"/>
      <c r="NCZ1" s="117"/>
      <c r="NDA1" s="117"/>
      <c r="NDB1" s="117"/>
      <c r="NDC1" s="117"/>
      <c r="NDD1" s="117"/>
      <c r="NDE1" s="117"/>
      <c r="NDF1" s="117"/>
      <c r="NDG1" s="117"/>
      <c r="NDH1" s="117"/>
      <c r="NDI1" s="117"/>
      <c r="NDJ1" s="117"/>
      <c r="NDK1" s="117"/>
      <c r="NDL1" s="117"/>
      <c r="NDM1" s="117"/>
      <c r="NDN1" s="117"/>
      <c r="NDO1" s="117"/>
      <c r="NDP1" s="117"/>
      <c r="NDQ1" s="117"/>
      <c r="NDR1" s="117"/>
      <c r="NDS1" s="117"/>
      <c r="NDT1" s="117"/>
      <c r="NDU1" s="117"/>
      <c r="NDV1" s="117"/>
      <c r="NDW1" s="117"/>
      <c r="NDX1" s="117"/>
      <c r="NDY1" s="117"/>
      <c r="NDZ1" s="117"/>
      <c r="NEA1" s="117"/>
      <c r="NEB1" s="117"/>
      <c r="NEC1" s="117"/>
      <c r="NED1" s="117"/>
      <c r="NEE1" s="117"/>
      <c r="NEF1" s="117"/>
      <c r="NEG1" s="117"/>
      <c r="NEH1" s="117"/>
      <c r="NEI1" s="117"/>
      <c r="NEJ1" s="117"/>
      <c r="NEK1" s="117"/>
      <c r="NEL1" s="117"/>
      <c r="NEM1" s="117"/>
      <c r="NEN1" s="117"/>
      <c r="NEO1" s="117"/>
      <c r="NEP1" s="117"/>
      <c r="NEQ1" s="117"/>
      <c r="NER1" s="117"/>
      <c r="NES1" s="117"/>
      <c r="NET1" s="117"/>
      <c r="NEU1" s="117"/>
      <c r="NEV1" s="117"/>
      <c r="NEW1" s="117"/>
      <c r="NEX1" s="117"/>
      <c r="NEY1" s="117"/>
      <c r="NEZ1" s="117"/>
      <c r="NFA1" s="117"/>
      <c r="NFB1" s="117"/>
      <c r="NFC1" s="117"/>
      <c r="NFD1" s="117"/>
      <c r="NFE1" s="117"/>
      <c r="NFF1" s="117"/>
      <c r="NFG1" s="117"/>
      <c r="NFH1" s="117"/>
      <c r="NFI1" s="117"/>
      <c r="NFJ1" s="117"/>
      <c r="NFK1" s="117"/>
      <c r="NFL1" s="117"/>
      <c r="NFM1" s="117"/>
      <c r="NFN1" s="117"/>
      <c r="NFO1" s="117"/>
      <c r="NFP1" s="117"/>
      <c r="NFQ1" s="117"/>
      <c r="NFR1" s="117"/>
      <c r="NFS1" s="117"/>
      <c r="NFT1" s="117"/>
      <c r="NFU1" s="117"/>
      <c r="NFV1" s="117"/>
      <c r="NFW1" s="117"/>
      <c r="NFX1" s="117"/>
      <c r="NFY1" s="117"/>
      <c r="NFZ1" s="117"/>
      <c r="NGA1" s="117"/>
      <c r="NGB1" s="117"/>
      <c r="NGC1" s="117"/>
      <c r="NGD1" s="117"/>
      <c r="NGE1" s="117"/>
      <c r="NGF1" s="117"/>
      <c r="NGG1" s="117"/>
      <c r="NGH1" s="117"/>
      <c r="NGI1" s="117"/>
      <c r="NGJ1" s="117"/>
      <c r="NGK1" s="117"/>
      <c r="NGL1" s="117"/>
      <c r="NGM1" s="117"/>
      <c r="NGN1" s="117"/>
      <c r="NGO1" s="117"/>
      <c r="NGP1" s="117"/>
      <c r="NGQ1" s="117"/>
      <c r="NGR1" s="117"/>
      <c r="NGS1" s="117"/>
      <c r="NGT1" s="117"/>
      <c r="NGU1" s="117"/>
      <c r="NGV1" s="117"/>
      <c r="NGW1" s="117"/>
      <c r="NGX1" s="117"/>
      <c r="NGY1" s="117"/>
      <c r="NGZ1" s="117"/>
      <c r="NHA1" s="117"/>
      <c r="NHB1" s="117"/>
      <c r="NHC1" s="117"/>
      <c r="NHD1" s="117"/>
      <c r="NHE1" s="117"/>
      <c r="NHF1" s="117"/>
      <c r="NHG1" s="117"/>
      <c r="NHH1" s="117"/>
      <c r="NHI1" s="117"/>
      <c r="NHJ1" s="117"/>
      <c r="NHK1" s="117"/>
      <c r="NHL1" s="117"/>
      <c r="NHM1" s="117"/>
      <c r="NHN1" s="117"/>
      <c r="NHO1" s="117"/>
      <c r="NHP1" s="117"/>
      <c r="NHQ1" s="117"/>
      <c r="NHR1" s="117"/>
      <c r="NHS1" s="117"/>
      <c r="NHT1" s="117"/>
      <c r="NHU1" s="117"/>
      <c r="NHV1" s="117"/>
      <c r="NHW1" s="117"/>
      <c r="NHX1" s="117"/>
      <c r="NHY1" s="117"/>
      <c r="NHZ1" s="117"/>
      <c r="NIA1" s="117"/>
      <c r="NIB1" s="117"/>
      <c r="NIC1" s="117"/>
      <c r="NID1" s="117"/>
      <c r="NIE1" s="117"/>
      <c r="NIF1" s="117"/>
      <c r="NIG1" s="117"/>
      <c r="NIH1" s="117"/>
      <c r="NII1" s="117"/>
      <c r="NIJ1" s="117"/>
      <c r="NIK1" s="117"/>
      <c r="NIL1" s="117"/>
      <c r="NIM1" s="117"/>
      <c r="NIN1" s="117"/>
      <c r="NIO1" s="117"/>
      <c r="NIP1" s="117"/>
      <c r="NIQ1" s="117"/>
      <c r="NIR1" s="117"/>
      <c r="NIS1" s="117"/>
      <c r="NIT1" s="117"/>
      <c r="NIU1" s="117"/>
      <c r="NIV1" s="117"/>
      <c r="NIW1" s="117"/>
      <c r="NIX1" s="117"/>
      <c r="NIY1" s="117"/>
      <c r="NIZ1" s="117"/>
      <c r="NJA1" s="117"/>
      <c r="NJB1" s="117"/>
      <c r="NJC1" s="117"/>
      <c r="NJD1" s="117"/>
      <c r="NJE1" s="117"/>
      <c r="NJF1" s="117"/>
      <c r="NJG1" s="117"/>
      <c r="NJH1" s="117"/>
      <c r="NJI1" s="117"/>
      <c r="NJJ1" s="117"/>
      <c r="NJK1" s="117"/>
      <c r="NJL1" s="117"/>
      <c r="NJM1" s="117"/>
      <c r="NJN1" s="117"/>
      <c r="NJO1" s="117"/>
      <c r="NJP1" s="117"/>
      <c r="NJQ1" s="117"/>
      <c r="NJR1" s="117"/>
      <c r="NJS1" s="117"/>
      <c r="NJT1" s="117"/>
      <c r="NJU1" s="117"/>
      <c r="NJV1" s="117"/>
      <c r="NJW1" s="117"/>
      <c r="NJX1" s="117"/>
      <c r="NJY1" s="117"/>
      <c r="NJZ1" s="117"/>
      <c r="NKA1" s="117"/>
      <c r="NKB1" s="117"/>
      <c r="NKC1" s="117"/>
      <c r="NKD1" s="117"/>
      <c r="NKE1" s="117"/>
      <c r="NKF1" s="117"/>
      <c r="NKG1" s="117"/>
      <c r="NKH1" s="117"/>
      <c r="NKI1" s="117"/>
      <c r="NKJ1" s="117"/>
      <c r="NKK1" s="117"/>
      <c r="NKL1" s="117"/>
      <c r="NKM1" s="117"/>
      <c r="NKN1" s="117"/>
      <c r="NKO1" s="117"/>
      <c r="NKP1" s="117"/>
      <c r="NKQ1" s="117"/>
      <c r="NKR1" s="117"/>
      <c r="NKS1" s="117"/>
      <c r="NKT1" s="117"/>
      <c r="NKU1" s="117"/>
      <c r="NKV1" s="117"/>
      <c r="NKW1" s="117"/>
      <c r="NKX1" s="117"/>
      <c r="NKY1" s="117"/>
      <c r="NKZ1" s="117"/>
      <c r="NLA1" s="117"/>
      <c r="NLB1" s="117"/>
      <c r="NLC1" s="117"/>
      <c r="NLD1" s="117"/>
      <c r="NLE1" s="117"/>
      <c r="NLF1" s="117"/>
      <c r="NLG1" s="117"/>
      <c r="NLH1" s="117"/>
      <c r="NLI1" s="117"/>
      <c r="NLJ1" s="117"/>
      <c r="NLK1" s="117"/>
      <c r="NLL1" s="117"/>
      <c r="NLM1" s="117"/>
      <c r="NLN1" s="117"/>
      <c r="NLO1" s="117"/>
      <c r="NLP1" s="117"/>
      <c r="NLQ1" s="117"/>
      <c r="NLR1" s="117"/>
      <c r="NLS1" s="117"/>
      <c r="NLT1" s="117"/>
      <c r="NLU1" s="117"/>
      <c r="NLV1" s="117"/>
      <c r="NLW1" s="117"/>
      <c r="NLX1" s="117"/>
      <c r="NLY1" s="117"/>
      <c r="NLZ1" s="117"/>
      <c r="NMA1" s="117"/>
      <c r="NMB1" s="117"/>
      <c r="NMC1" s="117"/>
      <c r="NMD1" s="117"/>
      <c r="NME1" s="117"/>
      <c r="NMF1" s="117"/>
      <c r="NMG1" s="117"/>
      <c r="NMH1" s="117"/>
      <c r="NMI1" s="117"/>
      <c r="NMJ1" s="117"/>
      <c r="NMK1" s="117"/>
      <c r="NML1" s="117"/>
      <c r="NMM1" s="117"/>
      <c r="NMN1" s="117"/>
      <c r="NMO1" s="117"/>
      <c r="NMP1" s="117"/>
      <c r="NMQ1" s="117"/>
      <c r="NMR1" s="117"/>
      <c r="NMS1" s="117"/>
      <c r="NMT1" s="117"/>
      <c r="NMU1" s="117"/>
      <c r="NMV1" s="117"/>
      <c r="NMW1" s="117"/>
      <c r="NMX1" s="117"/>
      <c r="NMY1" s="117"/>
      <c r="NMZ1" s="117"/>
      <c r="NNA1" s="117"/>
      <c r="NNB1" s="117"/>
      <c r="NNC1" s="117"/>
      <c r="NND1" s="117"/>
      <c r="NNE1" s="117"/>
      <c r="NNF1" s="117"/>
      <c r="NNG1" s="117"/>
      <c r="NNH1" s="117"/>
      <c r="NNI1" s="117"/>
      <c r="NNJ1" s="117"/>
      <c r="NNK1" s="117"/>
      <c r="NNL1" s="117"/>
      <c r="NNM1" s="117"/>
      <c r="NNN1" s="117"/>
      <c r="NNO1" s="117"/>
      <c r="NNP1" s="117"/>
      <c r="NNQ1" s="117"/>
      <c r="NNR1" s="117"/>
      <c r="NNS1" s="117"/>
      <c r="NNT1" s="117"/>
      <c r="NNU1" s="117"/>
      <c r="NNV1" s="117"/>
      <c r="NNW1" s="117"/>
      <c r="NNX1" s="117"/>
      <c r="NNY1" s="117"/>
      <c r="NNZ1" s="117"/>
      <c r="NOA1" s="117"/>
      <c r="NOB1" s="117"/>
      <c r="NOC1" s="117"/>
      <c r="NOD1" s="117"/>
      <c r="NOE1" s="117"/>
      <c r="NOF1" s="117"/>
      <c r="NOG1" s="117"/>
      <c r="NOH1" s="117"/>
      <c r="NOI1" s="117"/>
      <c r="NOJ1" s="117"/>
      <c r="NOK1" s="117"/>
      <c r="NOL1" s="117"/>
      <c r="NOM1" s="117"/>
      <c r="NON1" s="117"/>
      <c r="NOO1" s="117"/>
      <c r="NOP1" s="117"/>
      <c r="NOQ1" s="117"/>
      <c r="NOR1" s="117"/>
      <c r="NOS1" s="117"/>
      <c r="NOT1" s="117"/>
      <c r="NOU1" s="117"/>
      <c r="NOV1" s="117"/>
      <c r="NOW1" s="117"/>
      <c r="NOX1" s="117"/>
      <c r="NOY1" s="117"/>
      <c r="NOZ1" s="117"/>
      <c r="NPA1" s="117"/>
      <c r="NPB1" s="117"/>
      <c r="NPC1" s="117"/>
      <c r="NPD1" s="117"/>
      <c r="NPE1" s="117"/>
      <c r="NPF1" s="117"/>
      <c r="NPG1" s="117"/>
      <c r="NPH1" s="117"/>
      <c r="NPI1" s="117"/>
      <c r="NPJ1" s="117"/>
      <c r="NPK1" s="117"/>
      <c r="NPL1" s="117"/>
      <c r="NPM1" s="117"/>
      <c r="NPN1" s="117"/>
      <c r="NPO1" s="117"/>
      <c r="NPP1" s="117"/>
      <c r="NPQ1" s="117"/>
      <c r="NPR1" s="117"/>
      <c r="NPS1" s="117"/>
      <c r="NPT1" s="117"/>
      <c r="NPU1" s="117"/>
      <c r="NPV1" s="117"/>
      <c r="NPW1" s="117"/>
      <c r="NPX1" s="117"/>
      <c r="NPY1" s="117"/>
      <c r="NPZ1" s="117"/>
      <c r="NQA1" s="117"/>
      <c r="NQB1" s="117"/>
      <c r="NQC1" s="117"/>
      <c r="NQD1" s="117"/>
      <c r="NQE1" s="117"/>
      <c r="NQF1" s="117"/>
      <c r="NQG1" s="117"/>
      <c r="NQH1" s="117"/>
      <c r="NQI1" s="117"/>
      <c r="NQJ1" s="117"/>
      <c r="NQK1" s="117"/>
      <c r="NQL1" s="117"/>
      <c r="NQM1" s="117"/>
      <c r="NQN1" s="117"/>
      <c r="NQO1" s="117"/>
      <c r="NQP1" s="117"/>
      <c r="NQQ1" s="117"/>
      <c r="NQR1" s="117"/>
      <c r="NQS1" s="117"/>
      <c r="NQT1" s="117"/>
      <c r="NQU1" s="117"/>
      <c r="NQV1" s="117"/>
      <c r="NQW1" s="117"/>
      <c r="NQX1" s="117"/>
      <c r="NQY1" s="117"/>
      <c r="NQZ1" s="117"/>
      <c r="NRA1" s="117"/>
      <c r="NRB1" s="117"/>
      <c r="NRC1" s="117"/>
      <c r="NRD1" s="117"/>
      <c r="NRE1" s="117"/>
      <c r="NRF1" s="117"/>
      <c r="NRG1" s="117"/>
      <c r="NRH1" s="117"/>
      <c r="NRI1" s="117"/>
      <c r="NRJ1" s="117"/>
      <c r="NRK1" s="117"/>
      <c r="NRL1" s="117"/>
      <c r="NRM1" s="117"/>
      <c r="NRN1" s="117"/>
      <c r="NRO1" s="117"/>
      <c r="NRP1" s="117"/>
      <c r="NRQ1" s="117"/>
      <c r="NRR1" s="117"/>
      <c r="NRS1" s="117"/>
      <c r="NRT1" s="117"/>
      <c r="NRU1" s="117"/>
      <c r="NRV1" s="117"/>
      <c r="NRW1" s="117"/>
      <c r="NRX1" s="117"/>
      <c r="NRY1" s="117"/>
      <c r="NRZ1" s="117"/>
      <c r="NSA1" s="117"/>
      <c r="NSB1" s="117"/>
      <c r="NSC1" s="117"/>
      <c r="NSD1" s="117"/>
      <c r="NSE1" s="117"/>
      <c r="NSF1" s="117"/>
      <c r="NSG1" s="117"/>
      <c r="NSH1" s="117"/>
      <c r="NSI1" s="117"/>
      <c r="NSJ1" s="117"/>
      <c r="NSK1" s="117"/>
      <c r="NSL1" s="117"/>
      <c r="NSM1" s="117"/>
      <c r="NSN1" s="117"/>
      <c r="NSO1" s="117"/>
      <c r="NSP1" s="117"/>
      <c r="NSQ1" s="117"/>
      <c r="NSR1" s="117"/>
      <c r="NSS1" s="117"/>
      <c r="NST1" s="117"/>
      <c r="NSU1" s="117"/>
      <c r="NSV1" s="117"/>
      <c r="NSW1" s="117"/>
      <c r="NSX1" s="117"/>
      <c r="NSY1" s="117"/>
      <c r="NSZ1" s="117"/>
      <c r="NTA1" s="117"/>
      <c r="NTB1" s="117"/>
      <c r="NTC1" s="117"/>
      <c r="NTD1" s="117"/>
      <c r="NTE1" s="117"/>
      <c r="NTF1" s="117"/>
      <c r="NTG1" s="117"/>
      <c r="NTH1" s="117"/>
      <c r="NTI1" s="117"/>
      <c r="NTJ1" s="117"/>
      <c r="NTK1" s="117"/>
      <c r="NTL1" s="117"/>
      <c r="NTM1" s="117"/>
      <c r="NTN1" s="117"/>
      <c r="NTO1" s="117"/>
      <c r="NTP1" s="117"/>
      <c r="NTQ1" s="117"/>
      <c r="NTR1" s="117"/>
      <c r="NTS1" s="117"/>
      <c r="NTT1" s="117"/>
      <c r="NTU1" s="117"/>
      <c r="NTV1" s="117"/>
      <c r="NTW1" s="117"/>
      <c r="NTX1" s="117"/>
      <c r="NTY1" s="117"/>
      <c r="NTZ1" s="117"/>
      <c r="NUA1" s="117"/>
      <c r="NUB1" s="117"/>
      <c r="NUC1" s="117"/>
      <c r="NUD1" s="117"/>
      <c r="NUE1" s="117"/>
      <c r="NUF1" s="117"/>
      <c r="NUG1" s="117"/>
      <c r="NUH1" s="117"/>
      <c r="NUI1" s="117"/>
      <c r="NUJ1" s="117"/>
      <c r="NUK1" s="117"/>
      <c r="NUL1" s="117"/>
      <c r="NUM1" s="117"/>
      <c r="NUN1" s="117"/>
      <c r="NUO1" s="117"/>
      <c r="NUP1" s="117"/>
      <c r="NUQ1" s="117"/>
      <c r="NUR1" s="117"/>
      <c r="NUS1" s="117"/>
      <c r="NUT1" s="117"/>
      <c r="NUU1" s="117"/>
      <c r="NUV1" s="117"/>
      <c r="NUW1" s="117"/>
      <c r="NUX1" s="117"/>
      <c r="NUY1" s="117"/>
      <c r="NUZ1" s="117"/>
      <c r="NVA1" s="117"/>
      <c r="NVB1" s="117"/>
      <c r="NVC1" s="117"/>
      <c r="NVD1" s="117"/>
      <c r="NVE1" s="117"/>
      <c r="NVF1" s="117"/>
      <c r="NVG1" s="117"/>
      <c r="NVH1" s="117"/>
      <c r="NVI1" s="117"/>
      <c r="NVJ1" s="117"/>
      <c r="NVK1" s="117"/>
      <c r="NVL1" s="117"/>
      <c r="NVM1" s="117"/>
      <c r="NVN1" s="117"/>
      <c r="NVO1" s="117"/>
      <c r="NVP1" s="117"/>
      <c r="NVQ1" s="117"/>
      <c r="NVR1" s="117"/>
      <c r="NVS1" s="117"/>
      <c r="NVT1" s="117"/>
      <c r="NVU1" s="117"/>
      <c r="NVV1" s="117"/>
      <c r="NVW1" s="117"/>
      <c r="NVX1" s="117"/>
      <c r="NVY1" s="117"/>
      <c r="NVZ1" s="117"/>
      <c r="NWA1" s="117"/>
      <c r="NWB1" s="117"/>
      <c r="NWC1" s="117"/>
      <c r="NWD1" s="117"/>
      <c r="NWE1" s="117"/>
      <c r="NWF1" s="117"/>
      <c r="NWG1" s="117"/>
      <c r="NWH1" s="117"/>
      <c r="NWI1" s="117"/>
      <c r="NWJ1" s="117"/>
      <c r="NWK1" s="117"/>
      <c r="NWL1" s="117"/>
      <c r="NWM1" s="117"/>
      <c r="NWN1" s="117"/>
      <c r="NWO1" s="117"/>
      <c r="NWP1" s="117"/>
      <c r="NWQ1" s="117"/>
      <c r="NWR1" s="117"/>
      <c r="NWS1" s="117"/>
      <c r="NWT1" s="117"/>
      <c r="NWU1" s="117"/>
      <c r="NWV1" s="117"/>
      <c r="NWW1" s="117"/>
      <c r="NWX1" s="117"/>
      <c r="NWY1" s="117"/>
      <c r="NWZ1" s="117"/>
      <c r="NXA1" s="117"/>
      <c r="NXB1" s="117"/>
      <c r="NXC1" s="117"/>
      <c r="NXD1" s="117"/>
      <c r="NXE1" s="117"/>
      <c r="NXF1" s="117"/>
      <c r="NXG1" s="117"/>
      <c r="NXH1" s="117"/>
      <c r="NXI1" s="117"/>
      <c r="NXJ1" s="117"/>
      <c r="NXK1" s="117"/>
      <c r="NXL1" s="117"/>
      <c r="NXM1" s="117"/>
      <c r="NXN1" s="117"/>
      <c r="NXO1" s="117"/>
      <c r="NXP1" s="117"/>
      <c r="NXQ1" s="117"/>
      <c r="NXR1" s="117"/>
      <c r="NXS1" s="117"/>
      <c r="NXT1" s="117"/>
      <c r="NXU1" s="117"/>
      <c r="NXV1" s="117"/>
      <c r="NXW1" s="117"/>
      <c r="NXX1" s="117"/>
      <c r="NXY1" s="117"/>
      <c r="NXZ1" s="117"/>
      <c r="NYA1" s="117"/>
      <c r="NYB1" s="117"/>
      <c r="NYC1" s="117"/>
      <c r="NYD1" s="117"/>
      <c r="NYE1" s="117"/>
      <c r="NYF1" s="117"/>
      <c r="NYG1" s="117"/>
      <c r="NYH1" s="117"/>
      <c r="NYI1" s="117"/>
      <c r="NYJ1" s="117"/>
      <c r="NYK1" s="117"/>
      <c r="NYL1" s="117"/>
      <c r="NYM1" s="117"/>
      <c r="NYN1" s="117"/>
      <c r="NYO1" s="117"/>
      <c r="NYP1" s="117"/>
      <c r="NYQ1" s="117"/>
      <c r="NYR1" s="117"/>
      <c r="NYS1" s="117"/>
      <c r="NYT1" s="117"/>
      <c r="NYU1" s="117"/>
      <c r="NYV1" s="117"/>
      <c r="NYW1" s="117"/>
      <c r="NYX1" s="117"/>
      <c r="NYY1" s="117"/>
      <c r="NYZ1" s="117"/>
      <c r="NZA1" s="117"/>
      <c r="NZB1" s="117"/>
      <c r="NZC1" s="117"/>
      <c r="NZD1" s="117"/>
      <c r="NZE1" s="117"/>
      <c r="NZF1" s="117"/>
      <c r="NZG1" s="117"/>
      <c r="NZH1" s="117"/>
      <c r="NZI1" s="117"/>
      <c r="NZJ1" s="117"/>
      <c r="NZK1" s="117"/>
      <c r="NZL1" s="117"/>
      <c r="NZM1" s="117"/>
      <c r="NZN1" s="117"/>
      <c r="NZO1" s="117"/>
      <c r="NZP1" s="117"/>
      <c r="NZQ1" s="117"/>
      <c r="NZR1" s="117"/>
      <c r="NZS1" s="117"/>
      <c r="NZT1" s="117"/>
      <c r="NZU1" s="117"/>
      <c r="NZV1" s="117"/>
      <c r="NZW1" s="117"/>
      <c r="NZX1" s="117"/>
      <c r="NZY1" s="117"/>
      <c r="NZZ1" s="117"/>
      <c r="OAA1" s="117"/>
      <c r="OAB1" s="117"/>
      <c r="OAC1" s="117"/>
      <c r="OAD1" s="117"/>
      <c r="OAE1" s="117"/>
      <c r="OAF1" s="117"/>
      <c r="OAG1" s="117"/>
      <c r="OAH1" s="117"/>
      <c r="OAI1" s="117"/>
      <c r="OAJ1" s="117"/>
      <c r="OAK1" s="117"/>
      <c r="OAL1" s="117"/>
      <c r="OAM1" s="117"/>
      <c r="OAN1" s="117"/>
      <c r="OAO1" s="117"/>
      <c r="OAP1" s="117"/>
      <c r="OAQ1" s="117"/>
      <c r="OAR1" s="117"/>
      <c r="OAS1" s="117"/>
      <c r="OAT1" s="117"/>
      <c r="OAU1" s="117"/>
      <c r="OAV1" s="117"/>
      <c r="OAW1" s="117"/>
      <c r="OAX1" s="117"/>
      <c r="OAY1" s="117"/>
      <c r="OAZ1" s="117"/>
      <c r="OBA1" s="117"/>
      <c r="OBB1" s="117"/>
      <c r="OBC1" s="117"/>
      <c r="OBD1" s="117"/>
      <c r="OBE1" s="117"/>
      <c r="OBF1" s="117"/>
      <c r="OBG1" s="117"/>
      <c r="OBH1" s="117"/>
      <c r="OBI1" s="117"/>
      <c r="OBJ1" s="117"/>
      <c r="OBK1" s="117"/>
      <c r="OBL1" s="117"/>
      <c r="OBM1" s="117"/>
      <c r="OBN1" s="117"/>
      <c r="OBO1" s="117"/>
      <c r="OBP1" s="117"/>
      <c r="OBQ1" s="117"/>
      <c r="OBR1" s="117"/>
      <c r="OBS1" s="117"/>
      <c r="OBT1" s="117"/>
      <c r="OBU1" s="117"/>
      <c r="OBV1" s="117"/>
      <c r="OBW1" s="117"/>
      <c r="OBX1" s="117"/>
      <c r="OBY1" s="117"/>
      <c r="OBZ1" s="117"/>
      <c r="OCA1" s="117"/>
      <c r="OCB1" s="117"/>
      <c r="OCC1" s="117"/>
      <c r="OCD1" s="117"/>
      <c r="OCE1" s="117"/>
      <c r="OCF1" s="117"/>
      <c r="OCG1" s="117"/>
      <c r="OCH1" s="117"/>
      <c r="OCI1" s="117"/>
      <c r="OCJ1" s="117"/>
      <c r="OCK1" s="117"/>
      <c r="OCL1" s="117"/>
      <c r="OCM1" s="117"/>
      <c r="OCN1" s="117"/>
      <c r="OCO1" s="117"/>
      <c r="OCP1" s="117"/>
      <c r="OCQ1" s="117"/>
      <c r="OCR1" s="117"/>
      <c r="OCS1" s="117"/>
      <c r="OCT1" s="117"/>
      <c r="OCU1" s="117"/>
      <c r="OCV1" s="117"/>
      <c r="OCW1" s="117"/>
      <c r="OCX1" s="117"/>
      <c r="OCY1" s="117"/>
      <c r="OCZ1" s="117"/>
      <c r="ODA1" s="117"/>
      <c r="ODB1" s="117"/>
      <c r="ODC1" s="117"/>
      <c r="ODD1" s="117"/>
      <c r="ODE1" s="117"/>
      <c r="ODF1" s="117"/>
      <c r="ODG1" s="117"/>
      <c r="ODH1" s="117"/>
      <c r="ODI1" s="117"/>
      <c r="ODJ1" s="117"/>
      <c r="ODK1" s="117"/>
      <c r="ODL1" s="117"/>
      <c r="ODM1" s="117"/>
      <c r="ODN1" s="117"/>
      <c r="ODO1" s="117"/>
      <c r="ODP1" s="117"/>
      <c r="ODQ1" s="117"/>
      <c r="ODR1" s="117"/>
      <c r="ODS1" s="117"/>
      <c r="ODT1" s="117"/>
      <c r="ODU1" s="117"/>
      <c r="ODV1" s="117"/>
      <c r="ODW1" s="117"/>
      <c r="ODX1" s="117"/>
      <c r="ODY1" s="117"/>
      <c r="ODZ1" s="117"/>
      <c r="OEA1" s="117"/>
      <c r="OEB1" s="117"/>
      <c r="OEC1" s="117"/>
      <c r="OED1" s="117"/>
      <c r="OEE1" s="117"/>
      <c r="OEF1" s="117"/>
      <c r="OEG1" s="117"/>
      <c r="OEH1" s="117"/>
      <c r="OEI1" s="117"/>
      <c r="OEJ1" s="117"/>
      <c r="OEK1" s="117"/>
      <c r="OEL1" s="117"/>
      <c r="OEM1" s="117"/>
      <c r="OEN1" s="117"/>
      <c r="OEO1" s="117"/>
      <c r="OEP1" s="117"/>
      <c r="OEQ1" s="117"/>
      <c r="OER1" s="117"/>
      <c r="OES1" s="117"/>
      <c r="OET1" s="117"/>
      <c r="OEU1" s="117"/>
      <c r="OEV1" s="117"/>
      <c r="OEW1" s="117"/>
      <c r="OEX1" s="117"/>
      <c r="OEY1" s="117"/>
      <c r="OEZ1" s="117"/>
      <c r="OFA1" s="117"/>
      <c r="OFB1" s="117"/>
      <c r="OFC1" s="117"/>
      <c r="OFD1" s="117"/>
      <c r="OFE1" s="117"/>
      <c r="OFF1" s="117"/>
      <c r="OFG1" s="117"/>
      <c r="OFH1" s="117"/>
      <c r="OFI1" s="117"/>
      <c r="OFJ1" s="117"/>
      <c r="OFK1" s="117"/>
      <c r="OFL1" s="117"/>
      <c r="OFM1" s="117"/>
      <c r="OFN1" s="117"/>
      <c r="OFO1" s="117"/>
      <c r="OFP1" s="117"/>
      <c r="OFQ1" s="117"/>
      <c r="OFR1" s="117"/>
      <c r="OFS1" s="117"/>
      <c r="OFT1" s="117"/>
      <c r="OFU1" s="117"/>
      <c r="OFV1" s="117"/>
      <c r="OFW1" s="117"/>
      <c r="OFX1" s="117"/>
      <c r="OFY1" s="117"/>
      <c r="OFZ1" s="117"/>
      <c r="OGA1" s="117"/>
      <c r="OGB1" s="117"/>
      <c r="OGC1" s="117"/>
      <c r="OGD1" s="117"/>
      <c r="OGE1" s="117"/>
      <c r="OGF1" s="117"/>
      <c r="OGG1" s="117"/>
      <c r="OGH1" s="117"/>
      <c r="OGI1" s="117"/>
      <c r="OGJ1" s="117"/>
      <c r="OGK1" s="117"/>
      <c r="OGL1" s="117"/>
      <c r="OGM1" s="117"/>
      <c r="OGN1" s="117"/>
      <c r="OGO1" s="117"/>
      <c r="OGP1" s="117"/>
      <c r="OGQ1" s="117"/>
      <c r="OGR1" s="117"/>
      <c r="OGS1" s="117"/>
      <c r="OGT1" s="117"/>
      <c r="OGU1" s="117"/>
      <c r="OGV1" s="117"/>
      <c r="OGW1" s="117"/>
      <c r="OGX1" s="117"/>
      <c r="OGY1" s="117"/>
      <c r="OGZ1" s="117"/>
      <c r="OHA1" s="117"/>
      <c r="OHB1" s="117"/>
      <c r="OHC1" s="117"/>
      <c r="OHD1" s="117"/>
      <c r="OHE1" s="117"/>
      <c r="OHF1" s="117"/>
      <c r="OHG1" s="117"/>
      <c r="OHH1" s="117"/>
      <c r="OHI1" s="117"/>
      <c r="OHJ1" s="117"/>
      <c r="OHK1" s="117"/>
      <c r="OHL1" s="117"/>
      <c r="OHM1" s="117"/>
      <c r="OHN1" s="117"/>
      <c r="OHO1" s="117"/>
      <c r="OHP1" s="117"/>
      <c r="OHQ1" s="117"/>
      <c r="OHR1" s="117"/>
      <c r="OHS1" s="117"/>
      <c r="OHT1" s="117"/>
      <c r="OHU1" s="117"/>
      <c r="OHV1" s="117"/>
      <c r="OHW1" s="117"/>
      <c r="OHX1" s="117"/>
      <c r="OHY1" s="117"/>
      <c r="OHZ1" s="117"/>
      <c r="OIA1" s="117"/>
      <c r="OIB1" s="117"/>
      <c r="OIC1" s="117"/>
      <c r="OID1" s="117"/>
      <c r="OIE1" s="117"/>
      <c r="OIF1" s="117"/>
      <c r="OIG1" s="117"/>
      <c r="OIH1" s="117"/>
      <c r="OII1" s="117"/>
      <c r="OIJ1" s="117"/>
      <c r="OIK1" s="117"/>
      <c r="OIL1" s="117"/>
      <c r="OIM1" s="117"/>
      <c r="OIN1" s="117"/>
      <c r="OIO1" s="117"/>
      <c r="OIP1" s="117"/>
      <c r="OIQ1" s="117"/>
      <c r="OIR1" s="117"/>
      <c r="OIS1" s="117"/>
      <c r="OIT1" s="117"/>
      <c r="OIU1" s="117"/>
      <c r="OIV1" s="117"/>
      <c r="OIW1" s="117"/>
      <c r="OIX1" s="117"/>
      <c r="OIY1" s="117"/>
      <c r="OIZ1" s="117"/>
      <c r="OJA1" s="117"/>
      <c r="OJB1" s="117"/>
      <c r="OJC1" s="117"/>
      <c r="OJD1" s="117"/>
      <c r="OJE1" s="117"/>
      <c r="OJF1" s="117"/>
      <c r="OJG1" s="117"/>
      <c r="OJH1" s="117"/>
      <c r="OJI1" s="117"/>
      <c r="OJJ1" s="117"/>
      <c r="OJK1" s="117"/>
      <c r="OJL1" s="117"/>
      <c r="OJM1" s="117"/>
      <c r="OJN1" s="117"/>
      <c r="OJO1" s="117"/>
      <c r="OJP1" s="117"/>
      <c r="OJQ1" s="117"/>
      <c r="OJR1" s="117"/>
      <c r="OJS1" s="117"/>
      <c r="OJT1" s="117"/>
      <c r="OJU1" s="117"/>
      <c r="OJV1" s="117"/>
      <c r="OJW1" s="117"/>
      <c r="OJX1" s="117"/>
      <c r="OJY1" s="117"/>
      <c r="OJZ1" s="117"/>
      <c r="OKA1" s="117"/>
      <c r="OKB1" s="117"/>
      <c r="OKC1" s="117"/>
      <c r="OKD1" s="117"/>
      <c r="OKE1" s="117"/>
      <c r="OKF1" s="117"/>
      <c r="OKG1" s="117"/>
      <c r="OKH1" s="117"/>
      <c r="OKI1" s="117"/>
      <c r="OKJ1" s="117"/>
      <c r="OKK1" s="117"/>
      <c r="OKL1" s="117"/>
      <c r="OKM1" s="117"/>
      <c r="OKN1" s="117"/>
      <c r="OKO1" s="117"/>
      <c r="OKP1" s="117"/>
      <c r="OKQ1" s="117"/>
      <c r="OKR1" s="117"/>
      <c r="OKS1" s="117"/>
      <c r="OKT1" s="117"/>
      <c r="OKU1" s="117"/>
      <c r="OKV1" s="117"/>
      <c r="OKW1" s="117"/>
      <c r="OKX1" s="117"/>
      <c r="OKY1" s="117"/>
      <c r="OKZ1" s="117"/>
      <c r="OLA1" s="117"/>
      <c r="OLB1" s="117"/>
      <c r="OLC1" s="117"/>
      <c r="OLD1" s="117"/>
      <c r="OLE1" s="117"/>
      <c r="OLF1" s="117"/>
      <c r="OLG1" s="117"/>
      <c r="OLH1" s="117"/>
      <c r="OLI1" s="117"/>
      <c r="OLJ1" s="117"/>
      <c r="OLK1" s="117"/>
      <c r="OLL1" s="117"/>
      <c r="OLM1" s="117"/>
      <c r="OLN1" s="117"/>
      <c r="OLO1" s="117"/>
      <c r="OLP1" s="117"/>
      <c r="OLQ1" s="117"/>
      <c r="OLR1" s="117"/>
      <c r="OLS1" s="117"/>
      <c r="OLT1" s="117"/>
      <c r="OLU1" s="117"/>
      <c r="OLV1" s="117"/>
      <c r="OLW1" s="117"/>
      <c r="OLX1" s="117"/>
      <c r="OLY1" s="117"/>
      <c r="OLZ1" s="117"/>
      <c r="OMA1" s="117"/>
      <c r="OMB1" s="117"/>
      <c r="OMC1" s="117"/>
      <c r="OMD1" s="117"/>
      <c r="OME1" s="117"/>
      <c r="OMF1" s="117"/>
      <c r="OMG1" s="117"/>
      <c r="OMH1" s="117"/>
      <c r="OMI1" s="117"/>
      <c r="OMJ1" s="117"/>
      <c r="OMK1" s="117"/>
      <c r="OML1" s="117"/>
      <c r="OMM1" s="117"/>
      <c r="OMN1" s="117"/>
      <c r="OMO1" s="117"/>
      <c r="OMP1" s="117"/>
      <c r="OMQ1" s="117"/>
      <c r="OMR1" s="117"/>
      <c r="OMS1" s="117"/>
      <c r="OMT1" s="117"/>
      <c r="OMU1" s="117"/>
      <c r="OMV1" s="117"/>
      <c r="OMW1" s="117"/>
      <c r="OMX1" s="117"/>
      <c r="OMY1" s="117"/>
      <c r="OMZ1" s="117"/>
      <c r="ONA1" s="117"/>
      <c r="ONB1" s="117"/>
      <c r="ONC1" s="117"/>
      <c r="OND1" s="117"/>
      <c r="ONE1" s="117"/>
      <c r="ONF1" s="117"/>
      <c r="ONG1" s="117"/>
      <c r="ONH1" s="117"/>
      <c r="ONI1" s="117"/>
      <c r="ONJ1" s="117"/>
      <c r="ONK1" s="117"/>
      <c r="ONL1" s="117"/>
      <c r="ONM1" s="117"/>
      <c r="ONN1" s="117"/>
      <c r="ONO1" s="117"/>
      <c r="ONP1" s="117"/>
      <c r="ONQ1" s="117"/>
      <c r="ONR1" s="117"/>
      <c r="ONS1" s="117"/>
      <c r="ONT1" s="117"/>
      <c r="ONU1" s="117"/>
      <c r="ONV1" s="117"/>
      <c r="ONW1" s="117"/>
      <c r="ONX1" s="117"/>
      <c r="ONY1" s="117"/>
      <c r="ONZ1" s="117"/>
      <c r="OOA1" s="117"/>
      <c r="OOB1" s="117"/>
      <c r="OOC1" s="117"/>
      <c r="OOD1" s="117"/>
      <c r="OOE1" s="117"/>
      <c r="OOF1" s="117"/>
      <c r="OOG1" s="117"/>
      <c r="OOH1" s="117"/>
      <c r="OOI1" s="117"/>
      <c r="OOJ1" s="117"/>
      <c r="OOK1" s="117"/>
      <c r="OOL1" s="117"/>
      <c r="OOM1" s="117"/>
      <c r="OON1" s="117"/>
      <c r="OOO1" s="117"/>
      <c r="OOP1" s="117"/>
      <c r="OOQ1" s="117"/>
      <c r="OOR1" s="117"/>
      <c r="OOS1" s="117"/>
      <c r="OOT1" s="117"/>
      <c r="OOU1" s="117"/>
      <c r="OOV1" s="117"/>
      <c r="OOW1" s="117"/>
      <c r="OOX1" s="117"/>
      <c r="OOY1" s="117"/>
      <c r="OOZ1" s="117"/>
      <c r="OPA1" s="117"/>
      <c r="OPB1" s="117"/>
      <c r="OPC1" s="117"/>
      <c r="OPD1" s="117"/>
      <c r="OPE1" s="117"/>
      <c r="OPF1" s="117"/>
      <c r="OPG1" s="117"/>
      <c r="OPH1" s="117"/>
      <c r="OPI1" s="117"/>
      <c r="OPJ1" s="117"/>
      <c r="OPK1" s="117"/>
      <c r="OPL1" s="117"/>
      <c r="OPM1" s="117"/>
      <c r="OPN1" s="117"/>
      <c r="OPO1" s="117"/>
      <c r="OPP1" s="117"/>
      <c r="OPQ1" s="117"/>
      <c r="OPR1" s="117"/>
      <c r="OPS1" s="117"/>
      <c r="OPT1" s="117"/>
      <c r="OPU1" s="117"/>
      <c r="OPV1" s="117"/>
      <c r="OPW1" s="117"/>
      <c r="OPX1" s="117"/>
      <c r="OPY1" s="117"/>
      <c r="OPZ1" s="117"/>
      <c r="OQA1" s="117"/>
      <c r="OQB1" s="117"/>
      <c r="OQC1" s="117"/>
      <c r="OQD1" s="117"/>
      <c r="OQE1" s="117"/>
      <c r="OQF1" s="117"/>
      <c r="OQG1" s="117"/>
      <c r="OQH1" s="117"/>
      <c r="OQI1" s="117"/>
      <c r="OQJ1" s="117"/>
      <c r="OQK1" s="117"/>
      <c r="OQL1" s="117"/>
      <c r="OQM1" s="117"/>
      <c r="OQN1" s="117"/>
      <c r="OQO1" s="117"/>
      <c r="OQP1" s="117"/>
      <c r="OQQ1" s="117"/>
      <c r="OQR1" s="117"/>
      <c r="OQS1" s="117"/>
      <c r="OQT1" s="117"/>
      <c r="OQU1" s="117"/>
      <c r="OQV1" s="117"/>
      <c r="OQW1" s="117"/>
      <c r="OQX1" s="117"/>
      <c r="OQY1" s="117"/>
      <c r="OQZ1" s="117"/>
      <c r="ORA1" s="117"/>
      <c r="ORB1" s="117"/>
      <c r="ORC1" s="117"/>
      <c r="ORD1" s="117"/>
      <c r="ORE1" s="117"/>
      <c r="ORF1" s="117"/>
      <c r="ORG1" s="117"/>
      <c r="ORH1" s="117"/>
      <c r="ORI1" s="117"/>
      <c r="ORJ1" s="117"/>
      <c r="ORK1" s="117"/>
      <c r="ORL1" s="117"/>
      <c r="ORM1" s="117"/>
      <c r="ORN1" s="117"/>
      <c r="ORO1" s="117"/>
      <c r="ORP1" s="117"/>
      <c r="ORQ1" s="117"/>
      <c r="ORR1" s="117"/>
      <c r="ORS1" s="117"/>
      <c r="ORT1" s="117"/>
      <c r="ORU1" s="117"/>
      <c r="ORV1" s="117"/>
      <c r="ORW1" s="117"/>
      <c r="ORX1" s="117"/>
      <c r="ORY1" s="117"/>
      <c r="ORZ1" s="117"/>
      <c r="OSA1" s="117"/>
      <c r="OSB1" s="117"/>
      <c r="OSC1" s="117"/>
      <c r="OSD1" s="117"/>
      <c r="OSE1" s="117"/>
      <c r="OSF1" s="117"/>
      <c r="OSG1" s="117"/>
      <c r="OSH1" s="117"/>
      <c r="OSI1" s="117"/>
      <c r="OSJ1" s="117"/>
      <c r="OSK1" s="117"/>
      <c r="OSL1" s="117"/>
      <c r="OSM1" s="117"/>
      <c r="OSN1" s="117"/>
      <c r="OSO1" s="117"/>
      <c r="OSP1" s="117"/>
      <c r="OSQ1" s="117"/>
      <c r="OSR1" s="117"/>
      <c r="OSS1" s="117"/>
      <c r="OST1" s="117"/>
      <c r="OSU1" s="117"/>
      <c r="OSV1" s="117"/>
      <c r="OSW1" s="117"/>
      <c r="OSX1" s="117"/>
      <c r="OSY1" s="117"/>
      <c r="OSZ1" s="117"/>
      <c r="OTA1" s="117"/>
      <c r="OTB1" s="117"/>
      <c r="OTC1" s="117"/>
      <c r="OTD1" s="117"/>
      <c r="OTE1" s="117"/>
      <c r="OTF1" s="117"/>
      <c r="OTG1" s="117"/>
      <c r="OTH1" s="117"/>
      <c r="OTI1" s="117"/>
      <c r="OTJ1" s="117"/>
      <c r="OTK1" s="117"/>
      <c r="OTL1" s="117"/>
      <c r="OTM1" s="117"/>
      <c r="OTN1" s="117"/>
      <c r="OTO1" s="117"/>
      <c r="OTP1" s="117"/>
      <c r="OTQ1" s="117"/>
      <c r="OTR1" s="117"/>
      <c r="OTS1" s="117"/>
      <c r="OTT1" s="117"/>
      <c r="OTU1" s="117"/>
      <c r="OTV1" s="117"/>
      <c r="OTW1" s="117"/>
      <c r="OTX1" s="117"/>
      <c r="OTY1" s="117"/>
      <c r="OTZ1" s="117"/>
      <c r="OUA1" s="117"/>
      <c r="OUB1" s="117"/>
      <c r="OUC1" s="117"/>
      <c r="OUD1" s="117"/>
      <c r="OUE1" s="117"/>
      <c r="OUF1" s="117"/>
      <c r="OUG1" s="117"/>
      <c r="OUH1" s="117"/>
      <c r="OUI1" s="117"/>
      <c r="OUJ1" s="117"/>
      <c r="OUK1" s="117"/>
      <c r="OUL1" s="117"/>
      <c r="OUM1" s="117"/>
      <c r="OUN1" s="117"/>
      <c r="OUO1" s="117"/>
      <c r="OUP1" s="117"/>
      <c r="OUQ1" s="117"/>
      <c r="OUR1" s="117"/>
      <c r="OUS1" s="117"/>
      <c r="OUT1" s="117"/>
      <c r="OUU1" s="117"/>
      <c r="OUV1" s="117"/>
      <c r="OUW1" s="117"/>
      <c r="OUX1" s="117"/>
      <c r="OUY1" s="117"/>
      <c r="OUZ1" s="117"/>
      <c r="OVA1" s="117"/>
      <c r="OVB1" s="117"/>
      <c r="OVC1" s="117"/>
      <c r="OVD1" s="117"/>
      <c r="OVE1" s="117"/>
      <c r="OVF1" s="117"/>
      <c r="OVG1" s="117"/>
      <c r="OVH1" s="117"/>
      <c r="OVI1" s="117"/>
      <c r="OVJ1" s="117"/>
      <c r="OVK1" s="117"/>
      <c r="OVL1" s="117"/>
      <c r="OVM1" s="117"/>
      <c r="OVN1" s="117"/>
      <c r="OVO1" s="117"/>
      <c r="OVP1" s="117"/>
      <c r="OVQ1" s="117"/>
      <c r="OVR1" s="117"/>
      <c r="OVS1" s="117"/>
      <c r="OVT1" s="117"/>
      <c r="OVU1" s="117"/>
      <c r="OVV1" s="117"/>
      <c r="OVW1" s="117"/>
      <c r="OVX1" s="117"/>
      <c r="OVY1" s="117"/>
      <c r="OVZ1" s="117"/>
      <c r="OWA1" s="117"/>
      <c r="OWB1" s="117"/>
      <c r="OWC1" s="117"/>
      <c r="OWD1" s="117"/>
      <c r="OWE1" s="117"/>
      <c r="OWF1" s="117"/>
      <c r="OWG1" s="117"/>
      <c r="OWH1" s="117"/>
      <c r="OWI1" s="117"/>
      <c r="OWJ1" s="117"/>
      <c r="OWK1" s="117"/>
      <c r="OWL1" s="117"/>
      <c r="OWM1" s="117"/>
      <c r="OWN1" s="117"/>
      <c r="OWO1" s="117"/>
      <c r="OWP1" s="117"/>
      <c r="OWQ1" s="117"/>
      <c r="OWR1" s="117"/>
      <c r="OWS1" s="117"/>
      <c r="OWT1" s="117"/>
      <c r="OWU1" s="117"/>
      <c r="OWV1" s="117"/>
      <c r="OWW1" s="117"/>
      <c r="OWX1" s="117"/>
      <c r="OWY1" s="117"/>
      <c r="OWZ1" s="117"/>
      <c r="OXA1" s="117"/>
      <c r="OXB1" s="117"/>
      <c r="OXC1" s="117"/>
      <c r="OXD1" s="117"/>
      <c r="OXE1" s="117"/>
      <c r="OXF1" s="117"/>
      <c r="OXG1" s="117"/>
      <c r="OXH1" s="117"/>
      <c r="OXI1" s="117"/>
      <c r="OXJ1" s="117"/>
      <c r="OXK1" s="117"/>
      <c r="OXL1" s="117"/>
      <c r="OXM1" s="117"/>
      <c r="OXN1" s="117"/>
      <c r="OXO1" s="117"/>
      <c r="OXP1" s="117"/>
      <c r="OXQ1" s="117"/>
      <c r="OXR1" s="117"/>
      <c r="OXS1" s="117"/>
      <c r="OXT1" s="117"/>
      <c r="OXU1" s="117"/>
      <c r="OXV1" s="117"/>
      <c r="OXW1" s="117"/>
      <c r="OXX1" s="117"/>
      <c r="OXY1" s="117"/>
      <c r="OXZ1" s="117"/>
      <c r="OYA1" s="117"/>
      <c r="OYB1" s="117"/>
      <c r="OYC1" s="117"/>
      <c r="OYD1" s="117"/>
      <c r="OYE1" s="117"/>
      <c r="OYF1" s="117"/>
      <c r="OYG1" s="117"/>
      <c r="OYH1" s="117"/>
      <c r="OYI1" s="117"/>
      <c r="OYJ1" s="117"/>
      <c r="OYK1" s="117"/>
      <c r="OYL1" s="117"/>
      <c r="OYM1" s="117"/>
      <c r="OYN1" s="117"/>
      <c r="OYO1" s="117"/>
      <c r="OYP1" s="117"/>
      <c r="OYQ1" s="117"/>
      <c r="OYR1" s="117"/>
      <c r="OYS1" s="117"/>
      <c r="OYT1" s="117"/>
      <c r="OYU1" s="117"/>
      <c r="OYV1" s="117"/>
      <c r="OYW1" s="117"/>
      <c r="OYX1" s="117"/>
      <c r="OYY1" s="117"/>
      <c r="OYZ1" s="117"/>
      <c r="OZA1" s="117"/>
      <c r="OZB1" s="117"/>
      <c r="OZC1" s="117"/>
      <c r="OZD1" s="117"/>
      <c r="OZE1" s="117"/>
      <c r="OZF1" s="117"/>
      <c r="OZG1" s="117"/>
      <c r="OZH1" s="117"/>
      <c r="OZI1" s="117"/>
      <c r="OZJ1" s="117"/>
      <c r="OZK1" s="117"/>
      <c r="OZL1" s="117"/>
      <c r="OZM1" s="117"/>
      <c r="OZN1" s="117"/>
      <c r="OZO1" s="117"/>
      <c r="OZP1" s="117"/>
      <c r="OZQ1" s="117"/>
      <c r="OZR1" s="117"/>
      <c r="OZS1" s="117"/>
      <c r="OZT1" s="117"/>
      <c r="OZU1" s="117"/>
      <c r="OZV1" s="117"/>
      <c r="OZW1" s="117"/>
      <c r="OZX1" s="117"/>
      <c r="OZY1" s="117"/>
      <c r="OZZ1" s="117"/>
      <c r="PAA1" s="117"/>
      <c r="PAB1" s="117"/>
      <c r="PAC1" s="117"/>
      <c r="PAD1" s="117"/>
      <c r="PAE1" s="117"/>
      <c r="PAF1" s="117"/>
      <c r="PAG1" s="117"/>
      <c r="PAH1" s="117"/>
      <c r="PAI1" s="117"/>
      <c r="PAJ1" s="117"/>
      <c r="PAK1" s="117"/>
      <c r="PAL1" s="117"/>
      <c r="PAM1" s="117"/>
      <c r="PAN1" s="117"/>
      <c r="PAO1" s="117"/>
      <c r="PAP1" s="117"/>
      <c r="PAQ1" s="117"/>
      <c r="PAR1" s="117"/>
      <c r="PAS1" s="117"/>
      <c r="PAT1" s="117"/>
      <c r="PAU1" s="117"/>
      <c r="PAV1" s="117"/>
      <c r="PAW1" s="117"/>
      <c r="PAX1" s="117"/>
      <c r="PAY1" s="117"/>
      <c r="PAZ1" s="117"/>
      <c r="PBA1" s="117"/>
      <c r="PBB1" s="117"/>
      <c r="PBC1" s="117"/>
      <c r="PBD1" s="117"/>
      <c r="PBE1" s="117"/>
      <c r="PBF1" s="117"/>
      <c r="PBG1" s="117"/>
      <c r="PBH1" s="117"/>
      <c r="PBI1" s="117"/>
      <c r="PBJ1" s="117"/>
      <c r="PBK1" s="117"/>
      <c r="PBL1" s="117"/>
      <c r="PBM1" s="117"/>
      <c r="PBN1" s="117"/>
      <c r="PBO1" s="117"/>
      <c r="PBP1" s="117"/>
      <c r="PBQ1" s="117"/>
      <c r="PBR1" s="117"/>
      <c r="PBS1" s="117"/>
      <c r="PBT1" s="117"/>
      <c r="PBU1" s="117"/>
      <c r="PBV1" s="117"/>
      <c r="PBW1" s="117"/>
      <c r="PBX1" s="117"/>
      <c r="PBY1" s="117"/>
      <c r="PBZ1" s="117"/>
      <c r="PCA1" s="117"/>
      <c r="PCB1" s="117"/>
      <c r="PCC1" s="117"/>
      <c r="PCD1" s="117"/>
      <c r="PCE1" s="117"/>
      <c r="PCF1" s="117"/>
      <c r="PCG1" s="117"/>
      <c r="PCH1" s="117"/>
      <c r="PCI1" s="117"/>
      <c r="PCJ1" s="117"/>
      <c r="PCK1" s="117"/>
      <c r="PCL1" s="117"/>
      <c r="PCM1" s="117"/>
      <c r="PCN1" s="117"/>
      <c r="PCO1" s="117"/>
      <c r="PCP1" s="117"/>
      <c r="PCQ1" s="117"/>
      <c r="PCR1" s="117"/>
      <c r="PCS1" s="117"/>
      <c r="PCT1" s="117"/>
      <c r="PCU1" s="117"/>
      <c r="PCV1" s="117"/>
      <c r="PCW1" s="117"/>
      <c r="PCX1" s="117"/>
      <c r="PCY1" s="117"/>
      <c r="PCZ1" s="117"/>
      <c r="PDA1" s="117"/>
      <c r="PDB1" s="117"/>
      <c r="PDC1" s="117"/>
      <c r="PDD1" s="117"/>
      <c r="PDE1" s="117"/>
      <c r="PDF1" s="117"/>
      <c r="PDG1" s="117"/>
      <c r="PDH1" s="117"/>
      <c r="PDI1" s="117"/>
      <c r="PDJ1" s="117"/>
      <c r="PDK1" s="117"/>
      <c r="PDL1" s="117"/>
      <c r="PDM1" s="117"/>
      <c r="PDN1" s="117"/>
      <c r="PDO1" s="117"/>
      <c r="PDP1" s="117"/>
      <c r="PDQ1" s="117"/>
      <c r="PDR1" s="117"/>
      <c r="PDS1" s="117"/>
      <c r="PDT1" s="117"/>
      <c r="PDU1" s="117"/>
      <c r="PDV1" s="117"/>
      <c r="PDW1" s="117"/>
      <c r="PDX1" s="117"/>
      <c r="PDY1" s="117"/>
      <c r="PDZ1" s="117"/>
      <c r="PEA1" s="117"/>
      <c r="PEB1" s="117"/>
      <c r="PEC1" s="117"/>
      <c r="PED1" s="117"/>
      <c r="PEE1" s="117"/>
      <c r="PEF1" s="117"/>
      <c r="PEG1" s="117"/>
      <c r="PEH1" s="117"/>
      <c r="PEI1" s="117"/>
      <c r="PEJ1" s="117"/>
      <c r="PEK1" s="117"/>
      <c r="PEL1" s="117"/>
      <c r="PEM1" s="117"/>
      <c r="PEN1" s="117"/>
      <c r="PEO1" s="117"/>
      <c r="PEP1" s="117"/>
      <c r="PEQ1" s="117"/>
      <c r="PER1" s="117"/>
      <c r="PES1" s="117"/>
      <c r="PET1" s="117"/>
      <c r="PEU1" s="117"/>
      <c r="PEV1" s="117"/>
      <c r="PEW1" s="117"/>
      <c r="PEX1" s="117"/>
      <c r="PEY1" s="117"/>
      <c r="PEZ1" s="117"/>
      <c r="PFA1" s="117"/>
      <c r="PFB1" s="117"/>
      <c r="PFC1" s="117"/>
      <c r="PFD1" s="117"/>
      <c r="PFE1" s="117"/>
      <c r="PFF1" s="117"/>
      <c r="PFG1" s="117"/>
      <c r="PFH1" s="117"/>
      <c r="PFI1" s="117"/>
      <c r="PFJ1" s="117"/>
      <c r="PFK1" s="117"/>
      <c r="PFL1" s="117"/>
      <c r="PFM1" s="117"/>
      <c r="PFN1" s="117"/>
      <c r="PFO1" s="117"/>
      <c r="PFP1" s="117"/>
      <c r="PFQ1" s="117"/>
      <c r="PFR1" s="117"/>
      <c r="PFS1" s="117"/>
      <c r="PFT1" s="117"/>
      <c r="PFU1" s="117"/>
      <c r="PFV1" s="117"/>
      <c r="PFW1" s="117"/>
      <c r="PFX1" s="117"/>
      <c r="PFY1" s="117"/>
      <c r="PFZ1" s="117"/>
      <c r="PGA1" s="117"/>
      <c r="PGB1" s="117"/>
      <c r="PGC1" s="117"/>
      <c r="PGD1" s="117"/>
      <c r="PGE1" s="117"/>
      <c r="PGF1" s="117"/>
      <c r="PGG1" s="117"/>
      <c r="PGH1" s="117"/>
      <c r="PGI1" s="117"/>
      <c r="PGJ1" s="117"/>
      <c r="PGK1" s="117"/>
      <c r="PGL1" s="117"/>
      <c r="PGM1" s="117"/>
      <c r="PGN1" s="117"/>
      <c r="PGO1" s="117"/>
      <c r="PGP1" s="117"/>
      <c r="PGQ1" s="117"/>
      <c r="PGR1" s="117"/>
      <c r="PGS1" s="117"/>
      <c r="PGT1" s="117"/>
      <c r="PGU1" s="117"/>
      <c r="PGV1" s="117"/>
      <c r="PGW1" s="117"/>
      <c r="PGX1" s="117"/>
      <c r="PGY1" s="117"/>
      <c r="PGZ1" s="117"/>
      <c r="PHA1" s="117"/>
      <c r="PHB1" s="117"/>
      <c r="PHC1" s="117"/>
      <c r="PHD1" s="117"/>
      <c r="PHE1" s="117"/>
      <c r="PHF1" s="117"/>
      <c r="PHG1" s="117"/>
      <c r="PHH1" s="117"/>
      <c r="PHI1" s="117"/>
      <c r="PHJ1" s="117"/>
      <c r="PHK1" s="117"/>
      <c r="PHL1" s="117"/>
      <c r="PHM1" s="117"/>
      <c r="PHN1" s="117"/>
      <c r="PHO1" s="117"/>
      <c r="PHP1" s="117"/>
      <c r="PHQ1" s="117"/>
      <c r="PHR1" s="117"/>
      <c r="PHS1" s="117"/>
      <c r="PHT1" s="117"/>
      <c r="PHU1" s="117"/>
      <c r="PHV1" s="117"/>
      <c r="PHW1" s="117"/>
      <c r="PHX1" s="117"/>
      <c r="PHY1" s="117"/>
      <c r="PHZ1" s="117"/>
      <c r="PIA1" s="117"/>
      <c r="PIB1" s="117"/>
      <c r="PIC1" s="117"/>
      <c r="PID1" s="117"/>
      <c r="PIE1" s="117"/>
      <c r="PIF1" s="117"/>
      <c r="PIG1" s="117"/>
      <c r="PIH1" s="117"/>
      <c r="PII1" s="117"/>
      <c r="PIJ1" s="117"/>
      <c r="PIK1" s="117"/>
      <c r="PIL1" s="117"/>
      <c r="PIM1" s="117"/>
      <c r="PIN1" s="117"/>
      <c r="PIO1" s="117"/>
      <c r="PIP1" s="117"/>
      <c r="PIQ1" s="117"/>
      <c r="PIR1" s="117"/>
      <c r="PIS1" s="117"/>
      <c r="PIT1" s="117"/>
      <c r="PIU1" s="117"/>
      <c r="PIV1" s="117"/>
      <c r="PIW1" s="117"/>
      <c r="PIX1" s="117"/>
      <c r="PIY1" s="117"/>
      <c r="PIZ1" s="117"/>
      <c r="PJA1" s="117"/>
      <c r="PJB1" s="117"/>
      <c r="PJC1" s="117"/>
      <c r="PJD1" s="117"/>
      <c r="PJE1" s="117"/>
      <c r="PJF1" s="117"/>
      <c r="PJG1" s="117"/>
      <c r="PJH1" s="117"/>
      <c r="PJI1" s="117"/>
      <c r="PJJ1" s="117"/>
      <c r="PJK1" s="117"/>
      <c r="PJL1" s="117"/>
      <c r="PJM1" s="117"/>
      <c r="PJN1" s="117"/>
      <c r="PJO1" s="117"/>
      <c r="PJP1" s="117"/>
      <c r="PJQ1" s="117"/>
      <c r="PJR1" s="117"/>
      <c r="PJS1" s="117"/>
      <c r="PJT1" s="117"/>
      <c r="PJU1" s="117"/>
      <c r="PJV1" s="117"/>
      <c r="PJW1" s="117"/>
      <c r="PJX1" s="117"/>
      <c r="PJY1" s="117"/>
      <c r="PJZ1" s="117"/>
      <c r="PKA1" s="117"/>
      <c r="PKB1" s="117"/>
      <c r="PKC1" s="117"/>
      <c r="PKD1" s="117"/>
      <c r="PKE1" s="117"/>
      <c r="PKF1" s="117"/>
      <c r="PKG1" s="117"/>
      <c r="PKH1" s="117"/>
      <c r="PKI1" s="117"/>
      <c r="PKJ1" s="117"/>
      <c r="PKK1" s="117"/>
      <c r="PKL1" s="117"/>
      <c r="PKM1" s="117"/>
      <c r="PKN1" s="117"/>
      <c r="PKO1" s="117"/>
      <c r="PKP1" s="117"/>
      <c r="PKQ1" s="117"/>
      <c r="PKR1" s="117"/>
      <c r="PKS1" s="117"/>
      <c r="PKT1" s="117"/>
      <c r="PKU1" s="117"/>
      <c r="PKV1" s="117"/>
      <c r="PKW1" s="117"/>
      <c r="PKX1" s="117"/>
      <c r="PKY1" s="117"/>
      <c r="PKZ1" s="117"/>
      <c r="PLA1" s="117"/>
      <c r="PLB1" s="117"/>
      <c r="PLC1" s="117"/>
      <c r="PLD1" s="117"/>
      <c r="PLE1" s="117"/>
      <c r="PLF1" s="117"/>
      <c r="PLG1" s="117"/>
      <c r="PLH1" s="117"/>
      <c r="PLI1" s="117"/>
      <c r="PLJ1" s="117"/>
      <c r="PLK1" s="117"/>
      <c r="PLL1" s="117"/>
      <c r="PLM1" s="117"/>
      <c r="PLN1" s="117"/>
      <c r="PLO1" s="117"/>
      <c r="PLP1" s="117"/>
      <c r="PLQ1" s="117"/>
      <c r="PLR1" s="117"/>
      <c r="PLS1" s="117"/>
      <c r="PLT1" s="117"/>
      <c r="PLU1" s="117"/>
      <c r="PLV1" s="117"/>
      <c r="PLW1" s="117"/>
      <c r="PLX1" s="117"/>
      <c r="PLY1" s="117"/>
      <c r="PLZ1" s="117"/>
      <c r="PMA1" s="117"/>
      <c r="PMB1" s="117"/>
      <c r="PMC1" s="117"/>
      <c r="PMD1" s="117"/>
      <c r="PME1" s="117"/>
      <c r="PMF1" s="117"/>
      <c r="PMG1" s="117"/>
      <c r="PMH1" s="117"/>
      <c r="PMI1" s="117"/>
      <c r="PMJ1" s="117"/>
      <c r="PMK1" s="117"/>
      <c r="PML1" s="117"/>
      <c r="PMM1" s="117"/>
      <c r="PMN1" s="117"/>
      <c r="PMO1" s="117"/>
      <c r="PMP1" s="117"/>
      <c r="PMQ1" s="117"/>
      <c r="PMR1" s="117"/>
      <c r="PMS1" s="117"/>
      <c r="PMT1" s="117"/>
      <c r="PMU1" s="117"/>
      <c r="PMV1" s="117"/>
      <c r="PMW1" s="117"/>
      <c r="PMX1" s="117"/>
      <c r="PMY1" s="117"/>
      <c r="PMZ1" s="117"/>
      <c r="PNA1" s="117"/>
      <c r="PNB1" s="117"/>
      <c r="PNC1" s="117"/>
      <c r="PND1" s="117"/>
      <c r="PNE1" s="117"/>
      <c r="PNF1" s="117"/>
      <c r="PNG1" s="117"/>
      <c r="PNH1" s="117"/>
      <c r="PNI1" s="117"/>
      <c r="PNJ1" s="117"/>
      <c r="PNK1" s="117"/>
      <c r="PNL1" s="117"/>
      <c r="PNM1" s="117"/>
      <c r="PNN1" s="117"/>
      <c r="PNO1" s="117"/>
      <c r="PNP1" s="117"/>
      <c r="PNQ1" s="117"/>
      <c r="PNR1" s="117"/>
      <c r="PNS1" s="117"/>
      <c r="PNT1" s="117"/>
      <c r="PNU1" s="117"/>
      <c r="PNV1" s="117"/>
      <c r="PNW1" s="117"/>
      <c r="PNX1" s="117"/>
      <c r="PNY1" s="117"/>
      <c r="PNZ1" s="117"/>
      <c r="POA1" s="117"/>
      <c r="POB1" s="117"/>
      <c r="POC1" s="117"/>
      <c r="POD1" s="117"/>
      <c r="POE1" s="117"/>
      <c r="POF1" s="117"/>
      <c r="POG1" s="117"/>
      <c r="POH1" s="117"/>
      <c r="POI1" s="117"/>
      <c r="POJ1" s="117"/>
      <c r="POK1" s="117"/>
      <c r="POL1" s="117"/>
      <c r="POM1" s="117"/>
      <c r="PON1" s="117"/>
      <c r="POO1" s="117"/>
      <c r="POP1" s="117"/>
      <c r="POQ1" s="117"/>
      <c r="POR1" s="117"/>
      <c r="POS1" s="117"/>
      <c r="POT1" s="117"/>
      <c r="POU1" s="117"/>
      <c r="POV1" s="117"/>
      <c r="POW1" s="117"/>
      <c r="POX1" s="117"/>
      <c r="POY1" s="117"/>
      <c r="POZ1" s="117"/>
      <c r="PPA1" s="117"/>
      <c r="PPB1" s="117"/>
      <c r="PPC1" s="117"/>
      <c r="PPD1" s="117"/>
      <c r="PPE1" s="117"/>
      <c r="PPF1" s="117"/>
      <c r="PPG1" s="117"/>
      <c r="PPH1" s="117"/>
      <c r="PPI1" s="117"/>
      <c r="PPJ1" s="117"/>
      <c r="PPK1" s="117"/>
      <c r="PPL1" s="117"/>
      <c r="PPM1" s="117"/>
      <c r="PPN1" s="117"/>
      <c r="PPO1" s="117"/>
      <c r="PPP1" s="117"/>
      <c r="PPQ1" s="117"/>
      <c r="PPR1" s="117"/>
      <c r="PPS1" s="117"/>
      <c r="PPT1" s="117"/>
      <c r="PPU1" s="117"/>
      <c r="PPV1" s="117"/>
      <c r="PPW1" s="117"/>
      <c r="PPX1" s="117"/>
      <c r="PPY1" s="117"/>
      <c r="PPZ1" s="117"/>
      <c r="PQA1" s="117"/>
      <c r="PQB1" s="117"/>
      <c r="PQC1" s="117"/>
      <c r="PQD1" s="117"/>
      <c r="PQE1" s="117"/>
      <c r="PQF1" s="117"/>
      <c r="PQG1" s="117"/>
      <c r="PQH1" s="117"/>
      <c r="PQI1" s="117"/>
      <c r="PQJ1" s="117"/>
      <c r="PQK1" s="117"/>
      <c r="PQL1" s="117"/>
      <c r="PQM1" s="117"/>
      <c r="PQN1" s="117"/>
      <c r="PQO1" s="117"/>
      <c r="PQP1" s="117"/>
      <c r="PQQ1" s="117"/>
      <c r="PQR1" s="117"/>
      <c r="PQS1" s="117"/>
      <c r="PQT1" s="117"/>
      <c r="PQU1" s="117"/>
      <c r="PQV1" s="117"/>
      <c r="PQW1" s="117"/>
      <c r="PQX1" s="117"/>
      <c r="PQY1" s="117"/>
      <c r="PQZ1" s="117"/>
      <c r="PRA1" s="117"/>
      <c r="PRB1" s="117"/>
      <c r="PRC1" s="117"/>
      <c r="PRD1" s="117"/>
      <c r="PRE1" s="117"/>
      <c r="PRF1" s="117"/>
      <c r="PRG1" s="117"/>
      <c r="PRH1" s="117"/>
      <c r="PRI1" s="117"/>
      <c r="PRJ1" s="117"/>
      <c r="PRK1" s="117"/>
      <c r="PRL1" s="117"/>
      <c r="PRM1" s="117"/>
      <c r="PRN1" s="117"/>
      <c r="PRO1" s="117"/>
      <c r="PRP1" s="117"/>
      <c r="PRQ1" s="117"/>
      <c r="PRR1" s="117"/>
      <c r="PRS1" s="117"/>
      <c r="PRT1" s="117"/>
      <c r="PRU1" s="117"/>
      <c r="PRV1" s="117"/>
      <c r="PRW1" s="117"/>
      <c r="PRX1" s="117"/>
      <c r="PRY1" s="117"/>
      <c r="PRZ1" s="117"/>
      <c r="PSA1" s="117"/>
      <c r="PSB1" s="117"/>
      <c r="PSC1" s="117"/>
      <c r="PSD1" s="117"/>
      <c r="PSE1" s="117"/>
      <c r="PSF1" s="117"/>
      <c r="PSG1" s="117"/>
      <c r="PSH1" s="117"/>
      <c r="PSI1" s="117"/>
      <c r="PSJ1" s="117"/>
      <c r="PSK1" s="117"/>
      <c r="PSL1" s="117"/>
      <c r="PSM1" s="117"/>
      <c r="PSN1" s="117"/>
      <c r="PSO1" s="117"/>
      <c r="PSP1" s="117"/>
      <c r="PSQ1" s="117"/>
      <c r="PSR1" s="117"/>
      <c r="PSS1" s="117"/>
      <c r="PST1" s="117"/>
      <c r="PSU1" s="117"/>
      <c r="PSV1" s="117"/>
      <c r="PSW1" s="117"/>
      <c r="PSX1" s="117"/>
      <c r="PSY1" s="117"/>
      <c r="PSZ1" s="117"/>
      <c r="PTA1" s="117"/>
      <c r="PTB1" s="117"/>
      <c r="PTC1" s="117"/>
      <c r="PTD1" s="117"/>
      <c r="PTE1" s="117"/>
      <c r="PTF1" s="117"/>
      <c r="PTG1" s="117"/>
      <c r="PTH1" s="117"/>
      <c r="PTI1" s="117"/>
      <c r="PTJ1" s="117"/>
      <c r="PTK1" s="117"/>
      <c r="PTL1" s="117"/>
      <c r="PTM1" s="117"/>
      <c r="PTN1" s="117"/>
      <c r="PTO1" s="117"/>
      <c r="PTP1" s="117"/>
      <c r="PTQ1" s="117"/>
      <c r="PTR1" s="117"/>
      <c r="PTS1" s="117"/>
      <c r="PTT1" s="117"/>
      <c r="PTU1" s="117"/>
      <c r="PTV1" s="117"/>
      <c r="PTW1" s="117"/>
      <c r="PTX1" s="117"/>
      <c r="PTY1" s="117"/>
      <c r="PTZ1" s="117"/>
      <c r="PUA1" s="117"/>
      <c r="PUB1" s="117"/>
      <c r="PUC1" s="117"/>
      <c r="PUD1" s="117"/>
      <c r="PUE1" s="117"/>
      <c r="PUF1" s="117"/>
      <c r="PUG1" s="117"/>
      <c r="PUH1" s="117"/>
      <c r="PUI1" s="117"/>
      <c r="PUJ1" s="117"/>
      <c r="PUK1" s="117"/>
      <c r="PUL1" s="117"/>
      <c r="PUM1" s="117"/>
      <c r="PUN1" s="117"/>
      <c r="PUO1" s="117"/>
      <c r="PUP1" s="117"/>
      <c r="PUQ1" s="117"/>
      <c r="PUR1" s="117"/>
      <c r="PUS1" s="117"/>
      <c r="PUT1" s="117"/>
      <c r="PUU1" s="117"/>
      <c r="PUV1" s="117"/>
      <c r="PUW1" s="117"/>
      <c r="PUX1" s="117"/>
      <c r="PUY1" s="117"/>
      <c r="PUZ1" s="117"/>
      <c r="PVA1" s="117"/>
      <c r="PVB1" s="117"/>
      <c r="PVC1" s="117"/>
      <c r="PVD1" s="117"/>
      <c r="PVE1" s="117"/>
      <c r="PVF1" s="117"/>
      <c r="PVG1" s="117"/>
      <c r="PVH1" s="117"/>
      <c r="PVI1" s="117"/>
      <c r="PVJ1" s="117"/>
      <c r="PVK1" s="117"/>
      <c r="PVL1" s="117"/>
      <c r="PVM1" s="117"/>
      <c r="PVN1" s="117"/>
      <c r="PVO1" s="117"/>
      <c r="PVP1" s="117"/>
      <c r="PVQ1" s="117"/>
      <c r="PVR1" s="117"/>
      <c r="PVS1" s="117"/>
      <c r="PVT1" s="117"/>
      <c r="PVU1" s="117"/>
      <c r="PVV1" s="117"/>
      <c r="PVW1" s="117"/>
      <c r="PVX1" s="117"/>
      <c r="PVY1" s="117"/>
      <c r="PVZ1" s="117"/>
      <c r="PWA1" s="117"/>
      <c r="PWB1" s="117"/>
      <c r="PWC1" s="117"/>
      <c r="PWD1" s="117"/>
      <c r="PWE1" s="117"/>
      <c r="PWF1" s="117"/>
      <c r="PWG1" s="117"/>
      <c r="PWH1" s="117"/>
      <c r="PWI1" s="117"/>
      <c r="PWJ1" s="117"/>
      <c r="PWK1" s="117"/>
      <c r="PWL1" s="117"/>
      <c r="PWM1" s="117"/>
      <c r="PWN1" s="117"/>
      <c r="PWO1" s="117"/>
      <c r="PWP1" s="117"/>
      <c r="PWQ1" s="117"/>
      <c r="PWR1" s="117"/>
      <c r="PWS1" s="117"/>
      <c r="PWT1" s="117"/>
      <c r="PWU1" s="117"/>
      <c r="PWV1" s="117"/>
      <c r="PWW1" s="117"/>
      <c r="PWX1" s="117"/>
      <c r="PWY1" s="117"/>
      <c r="PWZ1" s="117"/>
      <c r="PXA1" s="117"/>
      <c r="PXB1" s="117"/>
      <c r="PXC1" s="117"/>
      <c r="PXD1" s="117"/>
      <c r="PXE1" s="117"/>
      <c r="PXF1" s="117"/>
      <c r="PXG1" s="117"/>
      <c r="PXH1" s="117"/>
      <c r="PXI1" s="117"/>
      <c r="PXJ1" s="117"/>
      <c r="PXK1" s="117"/>
      <c r="PXL1" s="117"/>
      <c r="PXM1" s="117"/>
      <c r="PXN1" s="117"/>
      <c r="PXO1" s="117"/>
      <c r="PXP1" s="117"/>
      <c r="PXQ1" s="117"/>
      <c r="PXR1" s="117"/>
      <c r="PXS1" s="117"/>
      <c r="PXT1" s="117"/>
      <c r="PXU1" s="117"/>
      <c r="PXV1" s="117"/>
      <c r="PXW1" s="117"/>
      <c r="PXX1" s="117"/>
      <c r="PXY1" s="117"/>
      <c r="PXZ1" s="117"/>
      <c r="PYA1" s="117"/>
      <c r="PYB1" s="117"/>
      <c r="PYC1" s="117"/>
      <c r="PYD1" s="117"/>
      <c r="PYE1" s="117"/>
      <c r="PYF1" s="117"/>
      <c r="PYG1" s="117"/>
      <c r="PYH1" s="117"/>
      <c r="PYI1" s="117"/>
      <c r="PYJ1" s="117"/>
      <c r="PYK1" s="117"/>
      <c r="PYL1" s="117"/>
      <c r="PYM1" s="117"/>
      <c r="PYN1" s="117"/>
      <c r="PYO1" s="117"/>
      <c r="PYP1" s="117"/>
      <c r="PYQ1" s="117"/>
      <c r="PYR1" s="117"/>
      <c r="PYS1" s="117"/>
      <c r="PYT1" s="117"/>
      <c r="PYU1" s="117"/>
      <c r="PYV1" s="117"/>
      <c r="PYW1" s="117"/>
      <c r="PYX1" s="117"/>
      <c r="PYY1" s="117"/>
      <c r="PYZ1" s="117"/>
      <c r="PZA1" s="117"/>
      <c r="PZB1" s="117"/>
      <c r="PZC1" s="117"/>
      <c r="PZD1" s="117"/>
      <c r="PZE1" s="117"/>
      <c r="PZF1" s="117"/>
      <c r="PZG1" s="117"/>
      <c r="PZH1" s="117"/>
      <c r="PZI1" s="117"/>
      <c r="PZJ1" s="117"/>
      <c r="PZK1" s="117"/>
      <c r="PZL1" s="117"/>
      <c r="PZM1" s="117"/>
      <c r="PZN1" s="117"/>
      <c r="PZO1" s="117"/>
      <c r="PZP1" s="117"/>
      <c r="PZQ1" s="117"/>
      <c r="PZR1" s="117"/>
      <c r="PZS1" s="117"/>
      <c r="PZT1" s="117"/>
      <c r="PZU1" s="117"/>
      <c r="PZV1" s="117"/>
      <c r="PZW1" s="117"/>
      <c r="PZX1" s="117"/>
      <c r="PZY1" s="117"/>
      <c r="PZZ1" s="117"/>
      <c r="QAA1" s="117"/>
      <c r="QAB1" s="117"/>
      <c r="QAC1" s="117"/>
      <c r="QAD1" s="117"/>
      <c r="QAE1" s="117"/>
      <c r="QAF1" s="117"/>
      <c r="QAG1" s="117"/>
      <c r="QAH1" s="117"/>
      <c r="QAI1" s="117"/>
      <c r="QAJ1" s="117"/>
      <c r="QAK1" s="117"/>
      <c r="QAL1" s="117"/>
      <c r="QAM1" s="117"/>
      <c r="QAN1" s="117"/>
      <c r="QAO1" s="117"/>
      <c r="QAP1" s="117"/>
      <c r="QAQ1" s="117"/>
      <c r="QAR1" s="117"/>
      <c r="QAS1" s="117"/>
      <c r="QAT1" s="117"/>
      <c r="QAU1" s="117"/>
      <c r="QAV1" s="117"/>
      <c r="QAW1" s="117"/>
      <c r="QAX1" s="117"/>
      <c r="QAY1" s="117"/>
      <c r="QAZ1" s="117"/>
      <c r="QBA1" s="117"/>
      <c r="QBB1" s="117"/>
      <c r="QBC1" s="117"/>
      <c r="QBD1" s="117"/>
      <c r="QBE1" s="117"/>
      <c r="QBF1" s="117"/>
      <c r="QBG1" s="117"/>
      <c r="QBH1" s="117"/>
      <c r="QBI1" s="117"/>
      <c r="QBJ1" s="117"/>
      <c r="QBK1" s="117"/>
      <c r="QBL1" s="117"/>
      <c r="QBM1" s="117"/>
      <c r="QBN1" s="117"/>
      <c r="QBO1" s="117"/>
      <c r="QBP1" s="117"/>
      <c r="QBQ1" s="117"/>
      <c r="QBR1" s="117"/>
      <c r="QBS1" s="117"/>
      <c r="QBT1" s="117"/>
      <c r="QBU1" s="117"/>
      <c r="QBV1" s="117"/>
      <c r="QBW1" s="117"/>
      <c r="QBX1" s="117"/>
      <c r="QBY1" s="117"/>
      <c r="QBZ1" s="117"/>
      <c r="QCA1" s="117"/>
      <c r="QCB1" s="117"/>
      <c r="QCC1" s="117"/>
      <c r="QCD1" s="117"/>
      <c r="QCE1" s="117"/>
      <c r="QCF1" s="117"/>
      <c r="QCG1" s="117"/>
      <c r="QCH1" s="117"/>
      <c r="QCI1" s="117"/>
      <c r="QCJ1" s="117"/>
      <c r="QCK1" s="117"/>
      <c r="QCL1" s="117"/>
      <c r="QCM1" s="117"/>
      <c r="QCN1" s="117"/>
      <c r="QCO1" s="117"/>
      <c r="QCP1" s="117"/>
      <c r="QCQ1" s="117"/>
      <c r="QCR1" s="117"/>
      <c r="QCS1" s="117"/>
      <c r="QCT1" s="117"/>
      <c r="QCU1" s="117"/>
      <c r="QCV1" s="117"/>
      <c r="QCW1" s="117"/>
      <c r="QCX1" s="117"/>
      <c r="QCY1" s="117"/>
      <c r="QCZ1" s="117"/>
      <c r="QDA1" s="117"/>
      <c r="QDB1" s="117"/>
      <c r="QDC1" s="117"/>
      <c r="QDD1" s="117"/>
      <c r="QDE1" s="117"/>
      <c r="QDF1" s="117"/>
      <c r="QDG1" s="117"/>
      <c r="QDH1" s="117"/>
      <c r="QDI1" s="117"/>
      <c r="QDJ1" s="117"/>
      <c r="QDK1" s="117"/>
      <c r="QDL1" s="117"/>
      <c r="QDM1" s="117"/>
      <c r="QDN1" s="117"/>
      <c r="QDO1" s="117"/>
      <c r="QDP1" s="117"/>
      <c r="QDQ1" s="117"/>
      <c r="QDR1" s="117"/>
      <c r="QDS1" s="117"/>
      <c r="QDT1" s="117"/>
      <c r="QDU1" s="117"/>
      <c r="QDV1" s="117"/>
      <c r="QDW1" s="117"/>
      <c r="QDX1" s="117"/>
      <c r="QDY1" s="117"/>
      <c r="QDZ1" s="117"/>
      <c r="QEA1" s="117"/>
      <c r="QEB1" s="117"/>
      <c r="QEC1" s="117"/>
      <c r="QED1" s="117"/>
      <c r="QEE1" s="117"/>
      <c r="QEF1" s="117"/>
      <c r="QEG1" s="117"/>
      <c r="QEH1" s="117"/>
      <c r="QEI1" s="117"/>
      <c r="QEJ1" s="117"/>
      <c r="QEK1" s="117"/>
      <c r="QEL1" s="117"/>
      <c r="QEM1" s="117"/>
      <c r="QEN1" s="117"/>
      <c r="QEO1" s="117"/>
      <c r="QEP1" s="117"/>
      <c r="QEQ1" s="117"/>
      <c r="QER1" s="117"/>
      <c r="QES1" s="117"/>
      <c r="QET1" s="117"/>
      <c r="QEU1" s="117"/>
      <c r="QEV1" s="117"/>
      <c r="QEW1" s="117"/>
      <c r="QEX1" s="117"/>
      <c r="QEY1" s="117"/>
      <c r="QEZ1" s="117"/>
      <c r="QFA1" s="117"/>
      <c r="QFB1" s="117"/>
      <c r="QFC1" s="117"/>
      <c r="QFD1" s="117"/>
      <c r="QFE1" s="117"/>
      <c r="QFF1" s="117"/>
      <c r="QFG1" s="117"/>
      <c r="QFH1" s="117"/>
      <c r="QFI1" s="117"/>
      <c r="QFJ1" s="117"/>
      <c r="QFK1" s="117"/>
      <c r="QFL1" s="117"/>
      <c r="QFM1" s="117"/>
      <c r="QFN1" s="117"/>
      <c r="QFO1" s="117"/>
      <c r="QFP1" s="117"/>
      <c r="QFQ1" s="117"/>
      <c r="QFR1" s="117"/>
      <c r="QFS1" s="117"/>
      <c r="QFT1" s="117"/>
      <c r="QFU1" s="117"/>
      <c r="QFV1" s="117"/>
      <c r="QFW1" s="117"/>
      <c r="QFX1" s="117"/>
      <c r="QFY1" s="117"/>
      <c r="QFZ1" s="117"/>
      <c r="QGA1" s="117"/>
      <c r="QGB1" s="117"/>
      <c r="QGC1" s="117"/>
      <c r="QGD1" s="117"/>
      <c r="QGE1" s="117"/>
      <c r="QGF1" s="117"/>
      <c r="QGG1" s="117"/>
      <c r="QGH1" s="117"/>
      <c r="QGI1" s="117"/>
      <c r="QGJ1" s="117"/>
      <c r="QGK1" s="117"/>
      <c r="QGL1" s="117"/>
      <c r="QGM1" s="117"/>
      <c r="QGN1" s="117"/>
      <c r="QGO1" s="117"/>
      <c r="QGP1" s="117"/>
      <c r="QGQ1" s="117"/>
      <c r="QGR1" s="117"/>
      <c r="QGS1" s="117"/>
      <c r="QGT1" s="117"/>
      <c r="QGU1" s="117"/>
      <c r="QGV1" s="117"/>
      <c r="QGW1" s="117"/>
      <c r="QGX1" s="117"/>
      <c r="QGY1" s="117"/>
      <c r="QGZ1" s="117"/>
      <c r="QHA1" s="117"/>
      <c r="QHB1" s="117"/>
      <c r="QHC1" s="117"/>
      <c r="QHD1" s="117"/>
      <c r="QHE1" s="117"/>
      <c r="QHF1" s="117"/>
      <c r="QHG1" s="117"/>
      <c r="QHH1" s="117"/>
      <c r="QHI1" s="117"/>
      <c r="QHJ1" s="117"/>
      <c r="QHK1" s="117"/>
      <c r="QHL1" s="117"/>
      <c r="QHM1" s="117"/>
      <c r="QHN1" s="117"/>
      <c r="QHO1" s="117"/>
      <c r="QHP1" s="117"/>
      <c r="QHQ1" s="117"/>
      <c r="QHR1" s="117"/>
      <c r="QHS1" s="117"/>
      <c r="QHT1" s="117"/>
      <c r="QHU1" s="117"/>
      <c r="QHV1" s="117"/>
      <c r="QHW1" s="117"/>
      <c r="QHX1" s="117"/>
      <c r="QHY1" s="117"/>
      <c r="QHZ1" s="117"/>
      <c r="QIA1" s="117"/>
      <c r="QIB1" s="117"/>
      <c r="QIC1" s="117"/>
      <c r="QID1" s="117"/>
      <c r="QIE1" s="117"/>
      <c r="QIF1" s="117"/>
      <c r="QIG1" s="117"/>
      <c r="QIH1" s="117"/>
      <c r="QII1" s="117"/>
      <c r="QIJ1" s="117"/>
      <c r="QIK1" s="117"/>
      <c r="QIL1" s="117"/>
      <c r="QIM1" s="117"/>
      <c r="QIN1" s="117"/>
      <c r="QIO1" s="117"/>
      <c r="QIP1" s="117"/>
      <c r="QIQ1" s="117"/>
      <c r="QIR1" s="117"/>
      <c r="QIS1" s="117"/>
      <c r="QIT1" s="117"/>
      <c r="QIU1" s="117"/>
      <c r="QIV1" s="117"/>
      <c r="QIW1" s="117"/>
      <c r="QIX1" s="117"/>
      <c r="QIY1" s="117"/>
      <c r="QIZ1" s="117"/>
      <c r="QJA1" s="117"/>
      <c r="QJB1" s="117"/>
      <c r="QJC1" s="117"/>
      <c r="QJD1" s="117"/>
      <c r="QJE1" s="117"/>
      <c r="QJF1" s="117"/>
      <c r="QJG1" s="117"/>
      <c r="QJH1" s="117"/>
      <c r="QJI1" s="117"/>
      <c r="QJJ1" s="117"/>
      <c r="QJK1" s="117"/>
      <c r="QJL1" s="117"/>
      <c r="QJM1" s="117"/>
      <c r="QJN1" s="117"/>
      <c r="QJO1" s="117"/>
      <c r="QJP1" s="117"/>
      <c r="QJQ1" s="117"/>
      <c r="QJR1" s="117"/>
      <c r="QJS1" s="117"/>
      <c r="QJT1" s="117"/>
      <c r="QJU1" s="117"/>
      <c r="QJV1" s="117"/>
      <c r="QJW1" s="117"/>
      <c r="QJX1" s="117"/>
      <c r="QJY1" s="117"/>
      <c r="QJZ1" s="117"/>
      <c r="QKA1" s="117"/>
      <c r="QKB1" s="117"/>
      <c r="QKC1" s="117"/>
      <c r="QKD1" s="117"/>
      <c r="QKE1" s="117"/>
      <c r="QKF1" s="117"/>
      <c r="QKG1" s="117"/>
      <c r="QKH1" s="117"/>
      <c r="QKI1" s="117"/>
      <c r="QKJ1" s="117"/>
      <c r="QKK1" s="117"/>
      <c r="QKL1" s="117"/>
      <c r="QKM1" s="117"/>
      <c r="QKN1" s="117"/>
      <c r="QKO1" s="117"/>
      <c r="QKP1" s="117"/>
      <c r="QKQ1" s="117"/>
      <c r="QKR1" s="117"/>
      <c r="QKS1" s="117"/>
      <c r="QKT1" s="117"/>
      <c r="QKU1" s="117"/>
      <c r="QKV1" s="117"/>
      <c r="QKW1" s="117"/>
      <c r="QKX1" s="117"/>
      <c r="QKY1" s="117"/>
      <c r="QKZ1" s="117"/>
      <c r="QLA1" s="117"/>
      <c r="QLB1" s="117"/>
      <c r="QLC1" s="117"/>
      <c r="QLD1" s="117"/>
      <c r="QLE1" s="117"/>
      <c r="QLF1" s="117"/>
      <c r="QLG1" s="117"/>
      <c r="QLH1" s="117"/>
      <c r="QLI1" s="117"/>
      <c r="QLJ1" s="117"/>
      <c r="QLK1" s="117"/>
      <c r="QLL1" s="117"/>
      <c r="QLM1" s="117"/>
      <c r="QLN1" s="117"/>
      <c r="QLO1" s="117"/>
      <c r="QLP1" s="117"/>
      <c r="QLQ1" s="117"/>
      <c r="QLR1" s="117"/>
      <c r="QLS1" s="117"/>
      <c r="QLT1" s="117"/>
      <c r="QLU1" s="117"/>
      <c r="QLV1" s="117"/>
      <c r="QLW1" s="117"/>
      <c r="QLX1" s="117"/>
      <c r="QLY1" s="117"/>
      <c r="QLZ1" s="117"/>
      <c r="QMA1" s="117"/>
      <c r="QMB1" s="117"/>
      <c r="QMC1" s="117"/>
      <c r="QMD1" s="117"/>
      <c r="QME1" s="117"/>
      <c r="QMF1" s="117"/>
      <c r="QMG1" s="117"/>
      <c r="QMH1" s="117"/>
      <c r="QMI1" s="117"/>
      <c r="QMJ1" s="117"/>
      <c r="QMK1" s="117"/>
      <c r="QML1" s="117"/>
      <c r="QMM1" s="117"/>
      <c r="QMN1" s="117"/>
      <c r="QMO1" s="117"/>
      <c r="QMP1" s="117"/>
      <c r="QMQ1" s="117"/>
      <c r="QMR1" s="117"/>
      <c r="QMS1" s="117"/>
      <c r="QMT1" s="117"/>
      <c r="QMU1" s="117"/>
      <c r="QMV1" s="117"/>
      <c r="QMW1" s="117"/>
      <c r="QMX1" s="117"/>
      <c r="QMY1" s="117"/>
      <c r="QMZ1" s="117"/>
      <c r="QNA1" s="117"/>
      <c r="QNB1" s="117"/>
      <c r="QNC1" s="117"/>
      <c r="QND1" s="117"/>
      <c r="QNE1" s="117"/>
      <c r="QNF1" s="117"/>
      <c r="QNG1" s="117"/>
      <c r="QNH1" s="117"/>
      <c r="QNI1" s="117"/>
      <c r="QNJ1" s="117"/>
      <c r="QNK1" s="117"/>
      <c r="QNL1" s="117"/>
      <c r="QNM1" s="117"/>
      <c r="QNN1" s="117"/>
      <c r="QNO1" s="117"/>
      <c r="QNP1" s="117"/>
      <c r="QNQ1" s="117"/>
      <c r="QNR1" s="117"/>
      <c r="QNS1" s="117"/>
      <c r="QNT1" s="117"/>
      <c r="QNU1" s="117"/>
      <c r="QNV1" s="117"/>
      <c r="QNW1" s="117"/>
      <c r="QNX1" s="117"/>
      <c r="QNY1" s="117"/>
      <c r="QNZ1" s="117"/>
      <c r="QOA1" s="117"/>
      <c r="QOB1" s="117"/>
      <c r="QOC1" s="117"/>
      <c r="QOD1" s="117"/>
      <c r="QOE1" s="117"/>
      <c r="QOF1" s="117"/>
      <c r="QOG1" s="117"/>
      <c r="QOH1" s="117"/>
      <c r="QOI1" s="117"/>
      <c r="QOJ1" s="117"/>
      <c r="QOK1" s="117"/>
      <c r="QOL1" s="117"/>
      <c r="QOM1" s="117"/>
      <c r="QON1" s="117"/>
      <c r="QOO1" s="117"/>
      <c r="QOP1" s="117"/>
      <c r="QOQ1" s="117"/>
      <c r="QOR1" s="117"/>
      <c r="QOS1" s="117"/>
      <c r="QOT1" s="117"/>
      <c r="QOU1" s="117"/>
      <c r="QOV1" s="117"/>
      <c r="QOW1" s="117"/>
      <c r="QOX1" s="117"/>
      <c r="QOY1" s="117"/>
      <c r="QOZ1" s="117"/>
      <c r="QPA1" s="117"/>
      <c r="QPB1" s="117"/>
      <c r="QPC1" s="117"/>
      <c r="QPD1" s="117"/>
      <c r="QPE1" s="117"/>
      <c r="QPF1" s="117"/>
      <c r="QPG1" s="117"/>
      <c r="QPH1" s="117"/>
      <c r="QPI1" s="117"/>
      <c r="QPJ1" s="117"/>
      <c r="QPK1" s="117"/>
      <c r="QPL1" s="117"/>
      <c r="QPM1" s="117"/>
      <c r="QPN1" s="117"/>
      <c r="QPO1" s="117"/>
      <c r="QPP1" s="117"/>
      <c r="QPQ1" s="117"/>
      <c r="QPR1" s="117"/>
      <c r="QPS1" s="117"/>
      <c r="QPT1" s="117"/>
      <c r="QPU1" s="117"/>
      <c r="QPV1" s="117"/>
      <c r="QPW1" s="117"/>
      <c r="QPX1" s="117"/>
      <c r="QPY1" s="117"/>
      <c r="QPZ1" s="117"/>
      <c r="QQA1" s="117"/>
      <c r="QQB1" s="117"/>
      <c r="QQC1" s="117"/>
      <c r="QQD1" s="117"/>
      <c r="QQE1" s="117"/>
      <c r="QQF1" s="117"/>
      <c r="QQG1" s="117"/>
      <c r="QQH1" s="117"/>
      <c r="QQI1" s="117"/>
      <c r="QQJ1" s="117"/>
      <c r="QQK1" s="117"/>
      <c r="QQL1" s="117"/>
      <c r="QQM1" s="117"/>
      <c r="QQN1" s="117"/>
      <c r="QQO1" s="117"/>
      <c r="QQP1" s="117"/>
      <c r="QQQ1" s="117"/>
      <c r="QQR1" s="117"/>
      <c r="QQS1" s="117"/>
      <c r="QQT1" s="117"/>
      <c r="QQU1" s="117"/>
      <c r="QQV1" s="117"/>
      <c r="QQW1" s="117"/>
      <c r="QQX1" s="117"/>
      <c r="QQY1" s="117"/>
      <c r="QQZ1" s="117"/>
      <c r="QRA1" s="117"/>
      <c r="QRB1" s="117"/>
      <c r="QRC1" s="117"/>
      <c r="QRD1" s="117"/>
      <c r="QRE1" s="117"/>
      <c r="QRF1" s="117"/>
      <c r="QRG1" s="117"/>
      <c r="QRH1" s="117"/>
      <c r="QRI1" s="117"/>
      <c r="QRJ1" s="117"/>
      <c r="QRK1" s="117"/>
      <c r="QRL1" s="117"/>
      <c r="QRM1" s="117"/>
      <c r="QRN1" s="117"/>
      <c r="QRO1" s="117"/>
      <c r="QRP1" s="117"/>
      <c r="QRQ1" s="117"/>
      <c r="QRR1" s="117"/>
      <c r="QRS1" s="117"/>
      <c r="QRT1" s="117"/>
      <c r="QRU1" s="117"/>
      <c r="QRV1" s="117"/>
      <c r="QRW1" s="117"/>
      <c r="QRX1" s="117"/>
      <c r="QRY1" s="117"/>
      <c r="QRZ1" s="117"/>
      <c r="QSA1" s="117"/>
      <c r="QSB1" s="117"/>
      <c r="QSC1" s="117"/>
      <c r="QSD1" s="117"/>
      <c r="QSE1" s="117"/>
      <c r="QSF1" s="117"/>
      <c r="QSG1" s="117"/>
      <c r="QSH1" s="117"/>
      <c r="QSI1" s="117"/>
      <c r="QSJ1" s="117"/>
      <c r="QSK1" s="117"/>
      <c r="QSL1" s="117"/>
      <c r="QSM1" s="117"/>
      <c r="QSN1" s="117"/>
      <c r="QSO1" s="117"/>
      <c r="QSP1" s="117"/>
      <c r="QSQ1" s="117"/>
      <c r="QSR1" s="117"/>
      <c r="QSS1" s="117"/>
      <c r="QST1" s="117"/>
      <c r="QSU1" s="117"/>
      <c r="QSV1" s="117"/>
      <c r="QSW1" s="117"/>
      <c r="QSX1" s="117"/>
      <c r="QSY1" s="117"/>
      <c r="QSZ1" s="117"/>
      <c r="QTA1" s="117"/>
      <c r="QTB1" s="117"/>
      <c r="QTC1" s="117"/>
      <c r="QTD1" s="117"/>
      <c r="QTE1" s="117"/>
      <c r="QTF1" s="117"/>
      <c r="QTG1" s="117"/>
      <c r="QTH1" s="117"/>
      <c r="QTI1" s="117"/>
      <c r="QTJ1" s="117"/>
      <c r="QTK1" s="117"/>
      <c r="QTL1" s="117"/>
      <c r="QTM1" s="117"/>
      <c r="QTN1" s="117"/>
      <c r="QTO1" s="117"/>
      <c r="QTP1" s="117"/>
      <c r="QTQ1" s="117"/>
      <c r="QTR1" s="117"/>
      <c r="QTS1" s="117"/>
      <c r="QTT1" s="117"/>
      <c r="QTU1" s="117"/>
      <c r="QTV1" s="117"/>
      <c r="QTW1" s="117"/>
      <c r="QTX1" s="117"/>
      <c r="QTY1" s="117"/>
      <c r="QTZ1" s="117"/>
      <c r="QUA1" s="117"/>
      <c r="QUB1" s="117"/>
      <c r="QUC1" s="117"/>
      <c r="QUD1" s="117"/>
      <c r="QUE1" s="117"/>
      <c r="QUF1" s="117"/>
      <c r="QUG1" s="117"/>
      <c r="QUH1" s="117"/>
      <c r="QUI1" s="117"/>
      <c r="QUJ1" s="117"/>
      <c r="QUK1" s="117"/>
      <c r="QUL1" s="117"/>
      <c r="QUM1" s="117"/>
      <c r="QUN1" s="117"/>
      <c r="QUO1" s="117"/>
      <c r="QUP1" s="117"/>
      <c r="QUQ1" s="117"/>
      <c r="QUR1" s="117"/>
      <c r="QUS1" s="117"/>
      <c r="QUT1" s="117"/>
      <c r="QUU1" s="117"/>
      <c r="QUV1" s="117"/>
      <c r="QUW1" s="117"/>
      <c r="QUX1" s="117"/>
      <c r="QUY1" s="117"/>
      <c r="QUZ1" s="117"/>
      <c r="QVA1" s="117"/>
      <c r="QVB1" s="117"/>
      <c r="QVC1" s="117"/>
      <c r="QVD1" s="117"/>
      <c r="QVE1" s="117"/>
      <c r="QVF1" s="117"/>
      <c r="QVG1" s="117"/>
      <c r="QVH1" s="117"/>
      <c r="QVI1" s="117"/>
      <c r="QVJ1" s="117"/>
      <c r="QVK1" s="117"/>
      <c r="QVL1" s="117"/>
      <c r="QVM1" s="117"/>
      <c r="QVN1" s="117"/>
      <c r="QVO1" s="117"/>
      <c r="QVP1" s="117"/>
      <c r="QVQ1" s="117"/>
      <c r="QVR1" s="117"/>
      <c r="QVS1" s="117"/>
      <c r="QVT1" s="117"/>
      <c r="QVU1" s="117"/>
      <c r="QVV1" s="117"/>
      <c r="QVW1" s="117"/>
      <c r="QVX1" s="117"/>
      <c r="QVY1" s="117"/>
      <c r="QVZ1" s="117"/>
      <c r="QWA1" s="117"/>
      <c r="QWB1" s="117"/>
      <c r="QWC1" s="117"/>
      <c r="QWD1" s="117"/>
      <c r="QWE1" s="117"/>
      <c r="QWF1" s="117"/>
      <c r="QWG1" s="117"/>
      <c r="QWH1" s="117"/>
      <c r="QWI1" s="117"/>
      <c r="QWJ1" s="117"/>
      <c r="QWK1" s="117"/>
      <c r="QWL1" s="117"/>
      <c r="QWM1" s="117"/>
      <c r="QWN1" s="117"/>
      <c r="QWO1" s="117"/>
      <c r="QWP1" s="117"/>
      <c r="QWQ1" s="117"/>
      <c r="QWR1" s="117"/>
      <c r="QWS1" s="117"/>
      <c r="QWT1" s="117"/>
      <c r="QWU1" s="117"/>
      <c r="QWV1" s="117"/>
      <c r="QWW1" s="117"/>
      <c r="QWX1" s="117"/>
      <c r="QWY1" s="117"/>
      <c r="QWZ1" s="117"/>
      <c r="QXA1" s="117"/>
      <c r="QXB1" s="117"/>
      <c r="QXC1" s="117"/>
      <c r="QXD1" s="117"/>
      <c r="QXE1" s="117"/>
      <c r="QXF1" s="117"/>
      <c r="QXG1" s="117"/>
      <c r="QXH1" s="117"/>
      <c r="QXI1" s="117"/>
      <c r="QXJ1" s="117"/>
      <c r="QXK1" s="117"/>
      <c r="QXL1" s="117"/>
      <c r="QXM1" s="117"/>
      <c r="QXN1" s="117"/>
      <c r="QXO1" s="117"/>
      <c r="QXP1" s="117"/>
      <c r="QXQ1" s="117"/>
      <c r="QXR1" s="117"/>
      <c r="QXS1" s="117"/>
      <c r="QXT1" s="117"/>
      <c r="QXU1" s="117"/>
      <c r="QXV1" s="117"/>
      <c r="QXW1" s="117"/>
      <c r="QXX1" s="117"/>
      <c r="QXY1" s="117"/>
      <c r="QXZ1" s="117"/>
      <c r="QYA1" s="117"/>
      <c r="QYB1" s="117"/>
      <c r="QYC1" s="117"/>
      <c r="QYD1" s="117"/>
      <c r="QYE1" s="117"/>
      <c r="QYF1" s="117"/>
      <c r="QYG1" s="117"/>
      <c r="QYH1" s="117"/>
      <c r="QYI1" s="117"/>
      <c r="QYJ1" s="117"/>
      <c r="QYK1" s="117"/>
      <c r="QYL1" s="117"/>
      <c r="QYM1" s="117"/>
      <c r="QYN1" s="117"/>
      <c r="QYO1" s="117"/>
      <c r="QYP1" s="117"/>
      <c r="QYQ1" s="117"/>
      <c r="QYR1" s="117"/>
      <c r="QYS1" s="117"/>
      <c r="QYT1" s="117"/>
      <c r="QYU1" s="117"/>
      <c r="QYV1" s="117"/>
      <c r="QYW1" s="117"/>
      <c r="QYX1" s="117"/>
      <c r="QYY1" s="117"/>
      <c r="QYZ1" s="117"/>
      <c r="QZA1" s="117"/>
      <c r="QZB1" s="117"/>
      <c r="QZC1" s="117"/>
      <c r="QZD1" s="117"/>
      <c r="QZE1" s="117"/>
      <c r="QZF1" s="117"/>
      <c r="QZG1" s="117"/>
      <c r="QZH1" s="117"/>
      <c r="QZI1" s="117"/>
      <c r="QZJ1" s="117"/>
      <c r="QZK1" s="117"/>
      <c r="QZL1" s="117"/>
      <c r="QZM1" s="117"/>
      <c r="QZN1" s="117"/>
      <c r="QZO1" s="117"/>
      <c r="QZP1" s="117"/>
      <c r="QZQ1" s="117"/>
      <c r="QZR1" s="117"/>
      <c r="QZS1" s="117"/>
      <c r="QZT1" s="117"/>
      <c r="QZU1" s="117"/>
      <c r="QZV1" s="117"/>
      <c r="QZW1" s="117"/>
      <c r="QZX1" s="117"/>
      <c r="QZY1" s="117"/>
      <c r="QZZ1" s="117"/>
      <c r="RAA1" s="117"/>
      <c r="RAB1" s="117"/>
      <c r="RAC1" s="117"/>
      <c r="RAD1" s="117"/>
      <c r="RAE1" s="117"/>
      <c r="RAF1" s="117"/>
      <c r="RAG1" s="117"/>
      <c r="RAH1" s="117"/>
      <c r="RAI1" s="117"/>
      <c r="RAJ1" s="117"/>
      <c r="RAK1" s="117"/>
      <c r="RAL1" s="117"/>
      <c r="RAM1" s="117"/>
      <c r="RAN1" s="117"/>
      <c r="RAO1" s="117"/>
      <c r="RAP1" s="117"/>
      <c r="RAQ1" s="117"/>
      <c r="RAR1" s="117"/>
      <c r="RAS1" s="117"/>
      <c r="RAT1" s="117"/>
      <c r="RAU1" s="117"/>
      <c r="RAV1" s="117"/>
      <c r="RAW1" s="117"/>
      <c r="RAX1" s="117"/>
      <c r="RAY1" s="117"/>
      <c r="RAZ1" s="117"/>
      <c r="RBA1" s="117"/>
      <c r="RBB1" s="117"/>
      <c r="RBC1" s="117"/>
      <c r="RBD1" s="117"/>
      <c r="RBE1" s="117"/>
      <c r="RBF1" s="117"/>
      <c r="RBG1" s="117"/>
      <c r="RBH1" s="117"/>
      <c r="RBI1" s="117"/>
      <c r="RBJ1" s="117"/>
      <c r="RBK1" s="117"/>
      <c r="RBL1" s="117"/>
      <c r="RBM1" s="117"/>
      <c r="RBN1" s="117"/>
      <c r="RBO1" s="117"/>
      <c r="RBP1" s="117"/>
      <c r="RBQ1" s="117"/>
      <c r="RBR1" s="117"/>
      <c r="RBS1" s="117"/>
      <c r="RBT1" s="117"/>
      <c r="RBU1" s="117"/>
      <c r="RBV1" s="117"/>
      <c r="RBW1" s="117"/>
      <c r="RBX1" s="117"/>
      <c r="RBY1" s="117"/>
      <c r="RBZ1" s="117"/>
      <c r="RCA1" s="117"/>
      <c r="RCB1" s="117"/>
      <c r="RCC1" s="117"/>
      <c r="RCD1" s="117"/>
      <c r="RCE1" s="117"/>
      <c r="RCF1" s="117"/>
      <c r="RCG1" s="117"/>
      <c r="RCH1" s="117"/>
      <c r="RCI1" s="117"/>
      <c r="RCJ1" s="117"/>
      <c r="RCK1" s="117"/>
      <c r="RCL1" s="117"/>
      <c r="RCM1" s="117"/>
      <c r="RCN1" s="117"/>
      <c r="RCO1" s="117"/>
      <c r="RCP1" s="117"/>
      <c r="RCQ1" s="117"/>
      <c r="RCR1" s="117"/>
      <c r="RCS1" s="117"/>
      <c r="RCT1" s="117"/>
      <c r="RCU1" s="117"/>
      <c r="RCV1" s="117"/>
      <c r="RCW1" s="117"/>
      <c r="RCX1" s="117"/>
      <c r="RCY1" s="117"/>
      <c r="RCZ1" s="117"/>
      <c r="RDA1" s="117"/>
      <c r="RDB1" s="117"/>
      <c r="RDC1" s="117"/>
      <c r="RDD1" s="117"/>
      <c r="RDE1" s="117"/>
      <c r="RDF1" s="117"/>
      <c r="RDG1" s="117"/>
      <c r="RDH1" s="117"/>
      <c r="RDI1" s="117"/>
      <c r="RDJ1" s="117"/>
      <c r="RDK1" s="117"/>
      <c r="RDL1" s="117"/>
      <c r="RDM1" s="117"/>
      <c r="RDN1" s="117"/>
      <c r="RDO1" s="117"/>
      <c r="RDP1" s="117"/>
      <c r="RDQ1" s="117"/>
      <c r="RDR1" s="117"/>
      <c r="RDS1" s="117"/>
      <c r="RDT1" s="117"/>
      <c r="RDU1" s="117"/>
      <c r="RDV1" s="117"/>
      <c r="RDW1" s="117"/>
      <c r="RDX1" s="117"/>
      <c r="RDY1" s="117"/>
      <c r="RDZ1" s="117"/>
      <c r="REA1" s="117"/>
      <c r="REB1" s="117"/>
      <c r="REC1" s="117"/>
      <c r="RED1" s="117"/>
      <c r="REE1" s="117"/>
      <c r="REF1" s="117"/>
      <c r="REG1" s="117"/>
      <c r="REH1" s="117"/>
      <c r="REI1" s="117"/>
      <c r="REJ1" s="117"/>
      <c r="REK1" s="117"/>
      <c r="REL1" s="117"/>
      <c r="REM1" s="117"/>
      <c r="REN1" s="117"/>
      <c r="REO1" s="117"/>
      <c r="REP1" s="117"/>
      <c r="REQ1" s="117"/>
      <c r="RER1" s="117"/>
      <c r="RES1" s="117"/>
      <c r="RET1" s="117"/>
      <c r="REU1" s="117"/>
      <c r="REV1" s="117"/>
      <c r="REW1" s="117"/>
      <c r="REX1" s="117"/>
      <c r="REY1" s="117"/>
      <c r="REZ1" s="117"/>
      <c r="RFA1" s="117"/>
      <c r="RFB1" s="117"/>
      <c r="RFC1" s="117"/>
      <c r="RFD1" s="117"/>
      <c r="RFE1" s="117"/>
      <c r="RFF1" s="117"/>
      <c r="RFG1" s="117"/>
      <c r="RFH1" s="117"/>
      <c r="RFI1" s="117"/>
      <c r="RFJ1" s="117"/>
      <c r="RFK1" s="117"/>
      <c r="RFL1" s="117"/>
      <c r="RFM1" s="117"/>
      <c r="RFN1" s="117"/>
      <c r="RFO1" s="117"/>
      <c r="RFP1" s="117"/>
      <c r="RFQ1" s="117"/>
      <c r="RFR1" s="117"/>
      <c r="RFS1" s="117"/>
      <c r="RFT1" s="117"/>
      <c r="RFU1" s="117"/>
      <c r="RFV1" s="117"/>
      <c r="RFW1" s="117"/>
      <c r="RFX1" s="117"/>
      <c r="RFY1" s="117"/>
      <c r="RFZ1" s="117"/>
      <c r="RGA1" s="117"/>
      <c r="RGB1" s="117"/>
      <c r="RGC1" s="117"/>
      <c r="RGD1" s="117"/>
      <c r="RGE1" s="117"/>
      <c r="RGF1" s="117"/>
      <c r="RGG1" s="117"/>
      <c r="RGH1" s="117"/>
      <c r="RGI1" s="117"/>
      <c r="RGJ1" s="117"/>
      <c r="RGK1" s="117"/>
      <c r="RGL1" s="117"/>
      <c r="RGM1" s="117"/>
      <c r="RGN1" s="117"/>
      <c r="RGO1" s="117"/>
      <c r="RGP1" s="117"/>
      <c r="RGQ1" s="117"/>
      <c r="RGR1" s="117"/>
      <c r="RGS1" s="117"/>
      <c r="RGT1" s="117"/>
      <c r="RGU1" s="117"/>
      <c r="RGV1" s="117"/>
      <c r="RGW1" s="117"/>
      <c r="RGX1" s="117"/>
      <c r="RGY1" s="117"/>
      <c r="RGZ1" s="117"/>
      <c r="RHA1" s="117"/>
      <c r="RHB1" s="117"/>
      <c r="RHC1" s="117"/>
      <c r="RHD1" s="117"/>
      <c r="RHE1" s="117"/>
      <c r="RHF1" s="117"/>
      <c r="RHG1" s="117"/>
      <c r="RHH1" s="117"/>
      <c r="RHI1" s="117"/>
      <c r="RHJ1" s="117"/>
      <c r="RHK1" s="117"/>
      <c r="RHL1" s="117"/>
      <c r="RHM1" s="117"/>
      <c r="RHN1" s="117"/>
      <c r="RHO1" s="117"/>
      <c r="RHP1" s="117"/>
      <c r="RHQ1" s="117"/>
      <c r="RHR1" s="117"/>
      <c r="RHS1" s="117"/>
      <c r="RHT1" s="117"/>
      <c r="RHU1" s="117"/>
      <c r="RHV1" s="117"/>
      <c r="RHW1" s="117"/>
      <c r="RHX1" s="117"/>
      <c r="RHY1" s="117"/>
      <c r="RHZ1" s="117"/>
      <c r="RIA1" s="117"/>
      <c r="RIB1" s="117"/>
      <c r="RIC1" s="117"/>
      <c r="RID1" s="117"/>
      <c r="RIE1" s="117"/>
      <c r="RIF1" s="117"/>
      <c r="RIG1" s="117"/>
      <c r="RIH1" s="117"/>
      <c r="RII1" s="117"/>
      <c r="RIJ1" s="117"/>
      <c r="RIK1" s="117"/>
      <c r="RIL1" s="117"/>
      <c r="RIM1" s="117"/>
      <c r="RIN1" s="117"/>
      <c r="RIO1" s="117"/>
      <c r="RIP1" s="117"/>
      <c r="RIQ1" s="117"/>
      <c r="RIR1" s="117"/>
      <c r="RIS1" s="117"/>
      <c r="RIT1" s="117"/>
      <c r="RIU1" s="117"/>
      <c r="RIV1" s="117"/>
      <c r="RIW1" s="117"/>
      <c r="RIX1" s="117"/>
      <c r="RIY1" s="117"/>
      <c r="RIZ1" s="117"/>
      <c r="RJA1" s="117"/>
      <c r="RJB1" s="117"/>
      <c r="RJC1" s="117"/>
      <c r="RJD1" s="117"/>
      <c r="RJE1" s="117"/>
      <c r="RJF1" s="117"/>
      <c r="RJG1" s="117"/>
      <c r="RJH1" s="117"/>
      <c r="RJI1" s="117"/>
      <c r="RJJ1" s="117"/>
      <c r="RJK1" s="117"/>
      <c r="RJL1" s="117"/>
      <c r="RJM1" s="117"/>
      <c r="RJN1" s="117"/>
      <c r="RJO1" s="117"/>
      <c r="RJP1" s="117"/>
      <c r="RJQ1" s="117"/>
      <c r="RJR1" s="117"/>
      <c r="RJS1" s="117"/>
      <c r="RJT1" s="117"/>
      <c r="RJU1" s="117"/>
      <c r="RJV1" s="117"/>
      <c r="RJW1" s="117"/>
      <c r="RJX1" s="117"/>
      <c r="RJY1" s="117"/>
      <c r="RJZ1" s="117"/>
      <c r="RKA1" s="117"/>
      <c r="RKB1" s="117"/>
      <c r="RKC1" s="117"/>
      <c r="RKD1" s="117"/>
      <c r="RKE1" s="117"/>
      <c r="RKF1" s="117"/>
      <c r="RKG1" s="117"/>
      <c r="RKH1" s="117"/>
      <c r="RKI1" s="117"/>
      <c r="RKJ1" s="117"/>
      <c r="RKK1" s="117"/>
      <c r="RKL1" s="117"/>
      <c r="RKM1" s="117"/>
      <c r="RKN1" s="117"/>
      <c r="RKO1" s="117"/>
      <c r="RKP1" s="117"/>
      <c r="RKQ1" s="117"/>
      <c r="RKR1" s="117"/>
      <c r="RKS1" s="117"/>
      <c r="RKT1" s="117"/>
      <c r="RKU1" s="117"/>
      <c r="RKV1" s="117"/>
      <c r="RKW1" s="117"/>
      <c r="RKX1" s="117"/>
      <c r="RKY1" s="117"/>
      <c r="RKZ1" s="117"/>
      <c r="RLA1" s="117"/>
      <c r="RLB1" s="117"/>
      <c r="RLC1" s="117"/>
      <c r="RLD1" s="117"/>
      <c r="RLE1" s="117"/>
      <c r="RLF1" s="117"/>
      <c r="RLG1" s="117"/>
      <c r="RLH1" s="117"/>
      <c r="RLI1" s="117"/>
      <c r="RLJ1" s="117"/>
      <c r="RLK1" s="117"/>
      <c r="RLL1" s="117"/>
      <c r="RLM1" s="117"/>
      <c r="RLN1" s="117"/>
      <c r="RLO1" s="117"/>
      <c r="RLP1" s="117"/>
      <c r="RLQ1" s="117"/>
      <c r="RLR1" s="117"/>
      <c r="RLS1" s="117"/>
      <c r="RLT1" s="117"/>
      <c r="RLU1" s="117"/>
      <c r="RLV1" s="117"/>
      <c r="RLW1" s="117"/>
      <c r="RLX1" s="117"/>
      <c r="RLY1" s="117"/>
      <c r="RLZ1" s="117"/>
      <c r="RMA1" s="117"/>
      <c r="RMB1" s="117"/>
      <c r="RMC1" s="117"/>
      <c r="RMD1" s="117"/>
      <c r="RME1" s="117"/>
      <c r="RMF1" s="117"/>
      <c r="RMG1" s="117"/>
      <c r="RMH1" s="117"/>
      <c r="RMI1" s="117"/>
      <c r="RMJ1" s="117"/>
      <c r="RMK1" s="117"/>
      <c r="RML1" s="117"/>
      <c r="RMM1" s="117"/>
      <c r="RMN1" s="117"/>
      <c r="RMO1" s="117"/>
      <c r="RMP1" s="117"/>
      <c r="RMQ1" s="117"/>
      <c r="RMR1" s="117"/>
      <c r="RMS1" s="117"/>
      <c r="RMT1" s="117"/>
      <c r="RMU1" s="117"/>
      <c r="RMV1" s="117"/>
      <c r="RMW1" s="117"/>
      <c r="RMX1" s="117"/>
      <c r="RMY1" s="117"/>
      <c r="RMZ1" s="117"/>
      <c r="RNA1" s="117"/>
      <c r="RNB1" s="117"/>
      <c r="RNC1" s="117"/>
      <c r="RND1" s="117"/>
      <c r="RNE1" s="117"/>
      <c r="RNF1" s="117"/>
      <c r="RNG1" s="117"/>
      <c r="RNH1" s="117"/>
      <c r="RNI1" s="117"/>
      <c r="RNJ1" s="117"/>
      <c r="RNK1" s="117"/>
      <c r="RNL1" s="117"/>
      <c r="RNM1" s="117"/>
      <c r="RNN1" s="117"/>
      <c r="RNO1" s="117"/>
      <c r="RNP1" s="117"/>
      <c r="RNQ1" s="117"/>
      <c r="RNR1" s="117"/>
      <c r="RNS1" s="117"/>
      <c r="RNT1" s="117"/>
      <c r="RNU1" s="117"/>
      <c r="RNV1" s="117"/>
      <c r="RNW1" s="117"/>
      <c r="RNX1" s="117"/>
      <c r="RNY1" s="117"/>
      <c r="RNZ1" s="117"/>
      <c r="ROA1" s="117"/>
      <c r="ROB1" s="117"/>
      <c r="ROC1" s="117"/>
      <c r="ROD1" s="117"/>
      <c r="ROE1" s="117"/>
      <c r="ROF1" s="117"/>
      <c r="ROG1" s="117"/>
      <c r="ROH1" s="117"/>
      <c r="ROI1" s="117"/>
      <c r="ROJ1" s="117"/>
      <c r="ROK1" s="117"/>
      <c r="ROL1" s="117"/>
      <c r="ROM1" s="117"/>
      <c r="RON1" s="117"/>
      <c r="ROO1" s="117"/>
      <c r="ROP1" s="117"/>
      <c r="ROQ1" s="117"/>
      <c r="ROR1" s="117"/>
      <c r="ROS1" s="117"/>
      <c r="ROT1" s="117"/>
      <c r="ROU1" s="117"/>
      <c r="ROV1" s="117"/>
      <c r="ROW1" s="117"/>
      <c r="ROX1" s="117"/>
      <c r="ROY1" s="117"/>
      <c r="ROZ1" s="117"/>
      <c r="RPA1" s="117"/>
      <c r="RPB1" s="117"/>
      <c r="RPC1" s="117"/>
      <c r="RPD1" s="117"/>
      <c r="RPE1" s="117"/>
      <c r="RPF1" s="117"/>
      <c r="RPG1" s="117"/>
      <c r="RPH1" s="117"/>
      <c r="RPI1" s="117"/>
      <c r="RPJ1" s="117"/>
      <c r="RPK1" s="117"/>
      <c r="RPL1" s="117"/>
      <c r="RPM1" s="117"/>
      <c r="RPN1" s="117"/>
      <c r="RPO1" s="117"/>
      <c r="RPP1" s="117"/>
      <c r="RPQ1" s="117"/>
      <c r="RPR1" s="117"/>
      <c r="RPS1" s="117"/>
      <c r="RPT1" s="117"/>
      <c r="RPU1" s="117"/>
      <c r="RPV1" s="117"/>
      <c r="RPW1" s="117"/>
      <c r="RPX1" s="117"/>
      <c r="RPY1" s="117"/>
      <c r="RPZ1" s="117"/>
      <c r="RQA1" s="117"/>
      <c r="RQB1" s="117"/>
      <c r="RQC1" s="117"/>
      <c r="RQD1" s="117"/>
      <c r="RQE1" s="117"/>
      <c r="RQF1" s="117"/>
      <c r="RQG1" s="117"/>
      <c r="RQH1" s="117"/>
      <c r="RQI1" s="117"/>
      <c r="RQJ1" s="117"/>
      <c r="RQK1" s="117"/>
      <c r="RQL1" s="117"/>
      <c r="RQM1" s="117"/>
      <c r="RQN1" s="117"/>
      <c r="RQO1" s="117"/>
      <c r="RQP1" s="117"/>
      <c r="RQQ1" s="117"/>
      <c r="RQR1" s="117"/>
      <c r="RQS1" s="117"/>
      <c r="RQT1" s="117"/>
      <c r="RQU1" s="117"/>
      <c r="RQV1" s="117"/>
      <c r="RQW1" s="117"/>
      <c r="RQX1" s="117"/>
      <c r="RQY1" s="117"/>
      <c r="RQZ1" s="117"/>
      <c r="RRA1" s="117"/>
      <c r="RRB1" s="117"/>
      <c r="RRC1" s="117"/>
      <c r="RRD1" s="117"/>
      <c r="RRE1" s="117"/>
      <c r="RRF1" s="117"/>
      <c r="RRG1" s="117"/>
      <c r="RRH1" s="117"/>
      <c r="RRI1" s="117"/>
      <c r="RRJ1" s="117"/>
      <c r="RRK1" s="117"/>
      <c r="RRL1" s="117"/>
      <c r="RRM1" s="117"/>
      <c r="RRN1" s="117"/>
      <c r="RRO1" s="117"/>
      <c r="RRP1" s="117"/>
      <c r="RRQ1" s="117"/>
      <c r="RRR1" s="117"/>
      <c r="RRS1" s="117"/>
      <c r="RRT1" s="117"/>
      <c r="RRU1" s="117"/>
      <c r="RRV1" s="117"/>
      <c r="RRW1" s="117"/>
      <c r="RRX1" s="117"/>
      <c r="RRY1" s="117"/>
      <c r="RRZ1" s="117"/>
      <c r="RSA1" s="117"/>
      <c r="RSB1" s="117"/>
      <c r="RSC1" s="117"/>
      <c r="RSD1" s="117"/>
      <c r="RSE1" s="117"/>
      <c r="RSF1" s="117"/>
      <c r="RSG1" s="117"/>
      <c r="RSH1" s="117"/>
      <c r="RSI1" s="117"/>
      <c r="RSJ1" s="117"/>
      <c r="RSK1" s="117"/>
      <c r="RSL1" s="117"/>
      <c r="RSM1" s="117"/>
      <c r="RSN1" s="117"/>
      <c r="RSO1" s="117"/>
      <c r="RSP1" s="117"/>
      <c r="RSQ1" s="117"/>
      <c r="RSR1" s="117"/>
      <c r="RSS1" s="117"/>
      <c r="RST1" s="117"/>
      <c r="RSU1" s="117"/>
      <c r="RSV1" s="117"/>
      <c r="RSW1" s="117"/>
      <c r="RSX1" s="117"/>
      <c r="RSY1" s="117"/>
      <c r="RSZ1" s="117"/>
      <c r="RTA1" s="117"/>
      <c r="RTB1" s="117"/>
      <c r="RTC1" s="117"/>
      <c r="RTD1" s="117"/>
      <c r="RTE1" s="117"/>
      <c r="RTF1" s="117"/>
      <c r="RTG1" s="117"/>
      <c r="RTH1" s="117"/>
      <c r="RTI1" s="117"/>
      <c r="RTJ1" s="117"/>
      <c r="RTK1" s="117"/>
      <c r="RTL1" s="117"/>
      <c r="RTM1" s="117"/>
      <c r="RTN1" s="117"/>
      <c r="RTO1" s="117"/>
      <c r="RTP1" s="117"/>
      <c r="RTQ1" s="117"/>
      <c r="RTR1" s="117"/>
      <c r="RTS1" s="117"/>
      <c r="RTT1" s="117"/>
      <c r="RTU1" s="117"/>
      <c r="RTV1" s="117"/>
      <c r="RTW1" s="117"/>
      <c r="RTX1" s="117"/>
      <c r="RTY1" s="117"/>
      <c r="RTZ1" s="117"/>
      <c r="RUA1" s="117"/>
      <c r="RUB1" s="117"/>
      <c r="RUC1" s="117"/>
      <c r="RUD1" s="117"/>
      <c r="RUE1" s="117"/>
      <c r="RUF1" s="117"/>
      <c r="RUG1" s="117"/>
      <c r="RUH1" s="117"/>
      <c r="RUI1" s="117"/>
      <c r="RUJ1" s="117"/>
      <c r="RUK1" s="117"/>
      <c r="RUL1" s="117"/>
      <c r="RUM1" s="117"/>
      <c r="RUN1" s="117"/>
      <c r="RUO1" s="117"/>
      <c r="RUP1" s="117"/>
      <c r="RUQ1" s="117"/>
      <c r="RUR1" s="117"/>
      <c r="RUS1" s="117"/>
      <c r="RUT1" s="117"/>
      <c r="RUU1" s="117"/>
      <c r="RUV1" s="117"/>
      <c r="RUW1" s="117"/>
      <c r="RUX1" s="117"/>
      <c r="RUY1" s="117"/>
      <c r="RUZ1" s="117"/>
      <c r="RVA1" s="117"/>
      <c r="RVB1" s="117"/>
      <c r="RVC1" s="117"/>
      <c r="RVD1" s="117"/>
      <c r="RVE1" s="117"/>
      <c r="RVF1" s="117"/>
      <c r="RVG1" s="117"/>
      <c r="RVH1" s="117"/>
      <c r="RVI1" s="117"/>
      <c r="RVJ1" s="117"/>
      <c r="RVK1" s="117"/>
      <c r="RVL1" s="117"/>
      <c r="RVM1" s="117"/>
      <c r="RVN1" s="117"/>
      <c r="RVO1" s="117"/>
      <c r="RVP1" s="117"/>
      <c r="RVQ1" s="117"/>
      <c r="RVR1" s="117"/>
      <c r="RVS1" s="117"/>
      <c r="RVT1" s="117"/>
      <c r="RVU1" s="117"/>
      <c r="RVV1" s="117"/>
      <c r="RVW1" s="117"/>
      <c r="RVX1" s="117"/>
      <c r="RVY1" s="117"/>
      <c r="RVZ1" s="117"/>
      <c r="RWA1" s="117"/>
      <c r="RWB1" s="117"/>
      <c r="RWC1" s="117"/>
      <c r="RWD1" s="117"/>
      <c r="RWE1" s="117"/>
      <c r="RWF1" s="117"/>
      <c r="RWG1" s="117"/>
      <c r="RWH1" s="117"/>
      <c r="RWI1" s="117"/>
      <c r="RWJ1" s="117"/>
      <c r="RWK1" s="117"/>
      <c r="RWL1" s="117"/>
      <c r="RWM1" s="117"/>
      <c r="RWN1" s="117"/>
      <c r="RWO1" s="117"/>
      <c r="RWP1" s="117"/>
      <c r="RWQ1" s="117"/>
      <c r="RWR1" s="117"/>
      <c r="RWS1" s="117"/>
      <c r="RWT1" s="117"/>
      <c r="RWU1" s="117"/>
      <c r="RWV1" s="117"/>
      <c r="RWW1" s="117"/>
      <c r="RWX1" s="117"/>
      <c r="RWY1" s="117"/>
      <c r="RWZ1" s="117"/>
      <c r="RXA1" s="117"/>
      <c r="RXB1" s="117"/>
      <c r="RXC1" s="117"/>
      <c r="RXD1" s="117"/>
      <c r="RXE1" s="117"/>
      <c r="RXF1" s="117"/>
      <c r="RXG1" s="117"/>
      <c r="RXH1" s="117"/>
      <c r="RXI1" s="117"/>
      <c r="RXJ1" s="117"/>
      <c r="RXK1" s="117"/>
      <c r="RXL1" s="117"/>
      <c r="RXM1" s="117"/>
      <c r="RXN1" s="117"/>
      <c r="RXO1" s="117"/>
      <c r="RXP1" s="117"/>
      <c r="RXQ1" s="117"/>
      <c r="RXR1" s="117"/>
      <c r="RXS1" s="117"/>
      <c r="RXT1" s="117"/>
      <c r="RXU1" s="117"/>
      <c r="RXV1" s="117"/>
      <c r="RXW1" s="117"/>
      <c r="RXX1" s="117"/>
      <c r="RXY1" s="117"/>
      <c r="RXZ1" s="117"/>
      <c r="RYA1" s="117"/>
      <c r="RYB1" s="117"/>
      <c r="RYC1" s="117"/>
      <c r="RYD1" s="117"/>
      <c r="RYE1" s="117"/>
      <c r="RYF1" s="117"/>
      <c r="RYG1" s="117"/>
      <c r="RYH1" s="117"/>
      <c r="RYI1" s="117"/>
      <c r="RYJ1" s="117"/>
      <c r="RYK1" s="117"/>
      <c r="RYL1" s="117"/>
      <c r="RYM1" s="117"/>
      <c r="RYN1" s="117"/>
      <c r="RYO1" s="117"/>
      <c r="RYP1" s="117"/>
      <c r="RYQ1" s="117"/>
      <c r="RYR1" s="117"/>
      <c r="RYS1" s="117"/>
      <c r="RYT1" s="117"/>
      <c r="RYU1" s="117"/>
      <c r="RYV1" s="117"/>
      <c r="RYW1" s="117"/>
      <c r="RYX1" s="117"/>
      <c r="RYY1" s="117"/>
      <c r="RYZ1" s="117"/>
      <c r="RZA1" s="117"/>
      <c r="RZB1" s="117"/>
      <c r="RZC1" s="117"/>
      <c r="RZD1" s="117"/>
      <c r="RZE1" s="117"/>
      <c r="RZF1" s="117"/>
      <c r="RZG1" s="117"/>
      <c r="RZH1" s="117"/>
      <c r="RZI1" s="117"/>
      <c r="RZJ1" s="117"/>
      <c r="RZK1" s="117"/>
      <c r="RZL1" s="117"/>
      <c r="RZM1" s="117"/>
      <c r="RZN1" s="117"/>
      <c r="RZO1" s="117"/>
      <c r="RZP1" s="117"/>
      <c r="RZQ1" s="117"/>
      <c r="RZR1" s="117"/>
      <c r="RZS1" s="117"/>
      <c r="RZT1" s="117"/>
      <c r="RZU1" s="117"/>
      <c r="RZV1" s="117"/>
      <c r="RZW1" s="117"/>
      <c r="RZX1" s="117"/>
      <c r="RZY1" s="117"/>
      <c r="RZZ1" s="117"/>
      <c r="SAA1" s="117"/>
      <c r="SAB1" s="117"/>
      <c r="SAC1" s="117"/>
      <c r="SAD1" s="117"/>
      <c r="SAE1" s="117"/>
      <c r="SAF1" s="117"/>
      <c r="SAG1" s="117"/>
      <c r="SAH1" s="117"/>
      <c r="SAI1" s="117"/>
      <c r="SAJ1" s="117"/>
      <c r="SAK1" s="117"/>
      <c r="SAL1" s="117"/>
      <c r="SAM1" s="117"/>
      <c r="SAN1" s="117"/>
      <c r="SAO1" s="117"/>
      <c r="SAP1" s="117"/>
      <c r="SAQ1" s="117"/>
      <c r="SAR1" s="117"/>
      <c r="SAS1" s="117"/>
      <c r="SAT1" s="117"/>
      <c r="SAU1" s="117"/>
      <c r="SAV1" s="117"/>
      <c r="SAW1" s="117"/>
      <c r="SAX1" s="117"/>
      <c r="SAY1" s="117"/>
      <c r="SAZ1" s="117"/>
      <c r="SBA1" s="117"/>
      <c r="SBB1" s="117"/>
      <c r="SBC1" s="117"/>
      <c r="SBD1" s="117"/>
      <c r="SBE1" s="117"/>
      <c r="SBF1" s="117"/>
      <c r="SBG1" s="117"/>
      <c r="SBH1" s="117"/>
      <c r="SBI1" s="117"/>
      <c r="SBJ1" s="117"/>
      <c r="SBK1" s="117"/>
      <c r="SBL1" s="117"/>
      <c r="SBM1" s="117"/>
      <c r="SBN1" s="117"/>
      <c r="SBO1" s="117"/>
      <c r="SBP1" s="117"/>
      <c r="SBQ1" s="117"/>
      <c r="SBR1" s="117"/>
      <c r="SBS1" s="117"/>
      <c r="SBT1" s="117"/>
      <c r="SBU1" s="117"/>
      <c r="SBV1" s="117"/>
      <c r="SBW1" s="117"/>
      <c r="SBX1" s="117"/>
      <c r="SBY1" s="117"/>
      <c r="SBZ1" s="117"/>
      <c r="SCA1" s="117"/>
      <c r="SCB1" s="117"/>
      <c r="SCC1" s="117"/>
      <c r="SCD1" s="117"/>
      <c r="SCE1" s="117"/>
      <c r="SCF1" s="117"/>
      <c r="SCG1" s="117"/>
      <c r="SCH1" s="117"/>
      <c r="SCI1" s="117"/>
      <c r="SCJ1" s="117"/>
      <c r="SCK1" s="117"/>
      <c r="SCL1" s="117"/>
      <c r="SCM1" s="117"/>
      <c r="SCN1" s="117"/>
      <c r="SCO1" s="117"/>
      <c r="SCP1" s="117"/>
      <c r="SCQ1" s="117"/>
      <c r="SCR1" s="117"/>
      <c r="SCS1" s="117"/>
      <c r="SCT1" s="117"/>
      <c r="SCU1" s="117"/>
      <c r="SCV1" s="117"/>
      <c r="SCW1" s="117"/>
      <c r="SCX1" s="117"/>
      <c r="SCY1" s="117"/>
      <c r="SCZ1" s="117"/>
      <c r="SDA1" s="117"/>
      <c r="SDB1" s="117"/>
      <c r="SDC1" s="117"/>
      <c r="SDD1" s="117"/>
      <c r="SDE1" s="117"/>
      <c r="SDF1" s="117"/>
      <c r="SDG1" s="117"/>
      <c r="SDH1" s="117"/>
      <c r="SDI1" s="117"/>
      <c r="SDJ1" s="117"/>
      <c r="SDK1" s="117"/>
      <c r="SDL1" s="117"/>
      <c r="SDM1" s="117"/>
      <c r="SDN1" s="117"/>
      <c r="SDO1" s="117"/>
      <c r="SDP1" s="117"/>
      <c r="SDQ1" s="117"/>
      <c r="SDR1" s="117"/>
      <c r="SDS1" s="117"/>
      <c r="SDT1" s="117"/>
      <c r="SDU1" s="117"/>
      <c r="SDV1" s="117"/>
      <c r="SDW1" s="117"/>
      <c r="SDX1" s="117"/>
      <c r="SDY1" s="117"/>
      <c r="SDZ1" s="117"/>
      <c r="SEA1" s="117"/>
      <c r="SEB1" s="117"/>
      <c r="SEC1" s="117"/>
      <c r="SED1" s="117"/>
      <c r="SEE1" s="117"/>
      <c r="SEF1" s="117"/>
      <c r="SEG1" s="117"/>
      <c r="SEH1" s="117"/>
      <c r="SEI1" s="117"/>
      <c r="SEJ1" s="117"/>
      <c r="SEK1" s="117"/>
      <c r="SEL1" s="117"/>
      <c r="SEM1" s="117"/>
      <c r="SEN1" s="117"/>
      <c r="SEO1" s="117"/>
      <c r="SEP1" s="117"/>
      <c r="SEQ1" s="117"/>
      <c r="SER1" s="117"/>
      <c r="SES1" s="117"/>
      <c r="SET1" s="117"/>
      <c r="SEU1" s="117"/>
      <c r="SEV1" s="117"/>
      <c r="SEW1" s="117"/>
      <c r="SEX1" s="117"/>
      <c r="SEY1" s="117"/>
      <c r="SEZ1" s="117"/>
      <c r="SFA1" s="117"/>
      <c r="SFB1" s="117"/>
      <c r="SFC1" s="117"/>
      <c r="SFD1" s="117"/>
      <c r="SFE1" s="117"/>
      <c r="SFF1" s="117"/>
      <c r="SFG1" s="117"/>
      <c r="SFH1" s="117"/>
      <c r="SFI1" s="117"/>
      <c r="SFJ1" s="117"/>
      <c r="SFK1" s="117"/>
      <c r="SFL1" s="117"/>
      <c r="SFM1" s="117"/>
      <c r="SFN1" s="117"/>
      <c r="SFO1" s="117"/>
      <c r="SFP1" s="117"/>
      <c r="SFQ1" s="117"/>
      <c r="SFR1" s="117"/>
      <c r="SFS1" s="117"/>
      <c r="SFT1" s="117"/>
      <c r="SFU1" s="117"/>
      <c r="SFV1" s="117"/>
      <c r="SFW1" s="117"/>
      <c r="SFX1" s="117"/>
      <c r="SFY1" s="117"/>
      <c r="SFZ1" s="117"/>
      <c r="SGA1" s="117"/>
      <c r="SGB1" s="117"/>
      <c r="SGC1" s="117"/>
      <c r="SGD1" s="117"/>
      <c r="SGE1" s="117"/>
      <c r="SGF1" s="117"/>
      <c r="SGG1" s="117"/>
      <c r="SGH1" s="117"/>
      <c r="SGI1" s="117"/>
      <c r="SGJ1" s="117"/>
      <c r="SGK1" s="117"/>
      <c r="SGL1" s="117"/>
      <c r="SGM1" s="117"/>
      <c r="SGN1" s="117"/>
      <c r="SGO1" s="117"/>
      <c r="SGP1" s="117"/>
      <c r="SGQ1" s="117"/>
      <c r="SGR1" s="117"/>
      <c r="SGS1" s="117"/>
      <c r="SGT1" s="117"/>
      <c r="SGU1" s="117"/>
      <c r="SGV1" s="117"/>
      <c r="SGW1" s="117"/>
      <c r="SGX1" s="117"/>
      <c r="SGY1" s="117"/>
      <c r="SGZ1" s="117"/>
      <c r="SHA1" s="117"/>
      <c r="SHB1" s="117"/>
      <c r="SHC1" s="117"/>
      <c r="SHD1" s="117"/>
      <c r="SHE1" s="117"/>
      <c r="SHF1" s="117"/>
      <c r="SHG1" s="117"/>
      <c r="SHH1" s="117"/>
      <c r="SHI1" s="117"/>
      <c r="SHJ1" s="117"/>
      <c r="SHK1" s="117"/>
      <c r="SHL1" s="117"/>
      <c r="SHM1" s="117"/>
      <c r="SHN1" s="117"/>
      <c r="SHO1" s="117"/>
      <c r="SHP1" s="117"/>
      <c r="SHQ1" s="117"/>
      <c r="SHR1" s="117"/>
      <c r="SHS1" s="117"/>
      <c r="SHT1" s="117"/>
      <c r="SHU1" s="117"/>
      <c r="SHV1" s="117"/>
      <c r="SHW1" s="117"/>
      <c r="SHX1" s="117"/>
      <c r="SHY1" s="117"/>
      <c r="SHZ1" s="117"/>
      <c r="SIA1" s="117"/>
      <c r="SIB1" s="117"/>
      <c r="SIC1" s="117"/>
      <c r="SID1" s="117"/>
      <c r="SIE1" s="117"/>
      <c r="SIF1" s="117"/>
      <c r="SIG1" s="117"/>
      <c r="SIH1" s="117"/>
      <c r="SII1" s="117"/>
      <c r="SIJ1" s="117"/>
      <c r="SIK1" s="117"/>
      <c r="SIL1" s="117"/>
      <c r="SIM1" s="117"/>
      <c r="SIN1" s="117"/>
      <c r="SIO1" s="117"/>
      <c r="SIP1" s="117"/>
      <c r="SIQ1" s="117"/>
      <c r="SIR1" s="117"/>
      <c r="SIS1" s="117"/>
      <c r="SIT1" s="117"/>
      <c r="SIU1" s="117"/>
      <c r="SIV1" s="117"/>
      <c r="SIW1" s="117"/>
      <c r="SIX1" s="117"/>
      <c r="SIY1" s="117"/>
      <c r="SIZ1" s="117"/>
      <c r="SJA1" s="117"/>
      <c r="SJB1" s="117"/>
      <c r="SJC1" s="117"/>
      <c r="SJD1" s="117"/>
      <c r="SJE1" s="117"/>
      <c r="SJF1" s="117"/>
      <c r="SJG1" s="117"/>
      <c r="SJH1" s="117"/>
      <c r="SJI1" s="117"/>
      <c r="SJJ1" s="117"/>
      <c r="SJK1" s="117"/>
      <c r="SJL1" s="117"/>
      <c r="SJM1" s="117"/>
      <c r="SJN1" s="117"/>
      <c r="SJO1" s="117"/>
      <c r="SJP1" s="117"/>
      <c r="SJQ1" s="117"/>
      <c r="SJR1" s="117"/>
      <c r="SJS1" s="117"/>
      <c r="SJT1" s="117"/>
      <c r="SJU1" s="117"/>
      <c r="SJV1" s="117"/>
      <c r="SJW1" s="117"/>
      <c r="SJX1" s="117"/>
      <c r="SJY1" s="117"/>
      <c r="SJZ1" s="117"/>
      <c r="SKA1" s="117"/>
      <c r="SKB1" s="117"/>
      <c r="SKC1" s="117"/>
      <c r="SKD1" s="117"/>
      <c r="SKE1" s="117"/>
      <c r="SKF1" s="117"/>
      <c r="SKG1" s="117"/>
      <c r="SKH1" s="117"/>
      <c r="SKI1" s="117"/>
      <c r="SKJ1" s="117"/>
      <c r="SKK1" s="117"/>
      <c r="SKL1" s="117"/>
      <c r="SKM1" s="117"/>
      <c r="SKN1" s="117"/>
      <c r="SKO1" s="117"/>
      <c r="SKP1" s="117"/>
      <c r="SKQ1" s="117"/>
      <c r="SKR1" s="117"/>
      <c r="SKS1" s="117"/>
      <c r="SKT1" s="117"/>
      <c r="SKU1" s="117"/>
      <c r="SKV1" s="117"/>
      <c r="SKW1" s="117"/>
      <c r="SKX1" s="117"/>
      <c r="SKY1" s="117"/>
      <c r="SKZ1" s="117"/>
      <c r="SLA1" s="117"/>
      <c r="SLB1" s="117"/>
      <c r="SLC1" s="117"/>
      <c r="SLD1" s="117"/>
      <c r="SLE1" s="117"/>
      <c r="SLF1" s="117"/>
      <c r="SLG1" s="117"/>
      <c r="SLH1" s="117"/>
      <c r="SLI1" s="117"/>
      <c r="SLJ1" s="117"/>
      <c r="SLK1" s="117"/>
      <c r="SLL1" s="117"/>
      <c r="SLM1" s="117"/>
      <c r="SLN1" s="117"/>
      <c r="SLO1" s="117"/>
      <c r="SLP1" s="117"/>
      <c r="SLQ1" s="117"/>
      <c r="SLR1" s="117"/>
      <c r="SLS1" s="117"/>
      <c r="SLT1" s="117"/>
      <c r="SLU1" s="117"/>
      <c r="SLV1" s="117"/>
      <c r="SLW1" s="117"/>
      <c r="SLX1" s="117"/>
      <c r="SLY1" s="117"/>
      <c r="SLZ1" s="117"/>
      <c r="SMA1" s="117"/>
      <c r="SMB1" s="117"/>
      <c r="SMC1" s="117"/>
      <c r="SMD1" s="117"/>
      <c r="SME1" s="117"/>
      <c r="SMF1" s="117"/>
      <c r="SMG1" s="117"/>
      <c r="SMH1" s="117"/>
      <c r="SMI1" s="117"/>
      <c r="SMJ1" s="117"/>
      <c r="SMK1" s="117"/>
      <c r="SML1" s="117"/>
      <c r="SMM1" s="117"/>
      <c r="SMN1" s="117"/>
      <c r="SMO1" s="117"/>
      <c r="SMP1" s="117"/>
      <c r="SMQ1" s="117"/>
      <c r="SMR1" s="117"/>
      <c r="SMS1" s="117"/>
      <c r="SMT1" s="117"/>
      <c r="SMU1" s="117"/>
      <c r="SMV1" s="117"/>
      <c r="SMW1" s="117"/>
      <c r="SMX1" s="117"/>
      <c r="SMY1" s="117"/>
      <c r="SMZ1" s="117"/>
      <c r="SNA1" s="117"/>
      <c r="SNB1" s="117"/>
      <c r="SNC1" s="117"/>
      <c r="SND1" s="117"/>
      <c r="SNE1" s="117"/>
      <c r="SNF1" s="117"/>
      <c r="SNG1" s="117"/>
      <c r="SNH1" s="117"/>
      <c r="SNI1" s="117"/>
      <c r="SNJ1" s="117"/>
      <c r="SNK1" s="117"/>
      <c r="SNL1" s="117"/>
      <c r="SNM1" s="117"/>
      <c r="SNN1" s="117"/>
      <c r="SNO1" s="117"/>
      <c r="SNP1" s="117"/>
      <c r="SNQ1" s="117"/>
      <c r="SNR1" s="117"/>
      <c r="SNS1" s="117"/>
      <c r="SNT1" s="117"/>
      <c r="SNU1" s="117"/>
      <c r="SNV1" s="117"/>
      <c r="SNW1" s="117"/>
      <c r="SNX1" s="117"/>
      <c r="SNY1" s="117"/>
      <c r="SNZ1" s="117"/>
      <c r="SOA1" s="117"/>
      <c r="SOB1" s="117"/>
      <c r="SOC1" s="117"/>
      <c r="SOD1" s="117"/>
      <c r="SOE1" s="117"/>
      <c r="SOF1" s="117"/>
      <c r="SOG1" s="117"/>
      <c r="SOH1" s="117"/>
      <c r="SOI1" s="117"/>
      <c r="SOJ1" s="117"/>
      <c r="SOK1" s="117"/>
      <c r="SOL1" s="117"/>
      <c r="SOM1" s="117"/>
      <c r="SON1" s="117"/>
      <c r="SOO1" s="117"/>
      <c r="SOP1" s="117"/>
      <c r="SOQ1" s="117"/>
      <c r="SOR1" s="117"/>
      <c r="SOS1" s="117"/>
      <c r="SOT1" s="117"/>
      <c r="SOU1" s="117"/>
      <c r="SOV1" s="117"/>
      <c r="SOW1" s="117"/>
      <c r="SOX1" s="117"/>
      <c r="SOY1" s="117"/>
      <c r="SOZ1" s="117"/>
      <c r="SPA1" s="117"/>
      <c r="SPB1" s="117"/>
      <c r="SPC1" s="117"/>
      <c r="SPD1" s="117"/>
      <c r="SPE1" s="117"/>
      <c r="SPF1" s="117"/>
      <c r="SPG1" s="117"/>
      <c r="SPH1" s="117"/>
      <c r="SPI1" s="117"/>
      <c r="SPJ1" s="117"/>
      <c r="SPK1" s="117"/>
      <c r="SPL1" s="117"/>
      <c r="SPM1" s="117"/>
      <c r="SPN1" s="117"/>
      <c r="SPO1" s="117"/>
      <c r="SPP1" s="117"/>
      <c r="SPQ1" s="117"/>
      <c r="SPR1" s="117"/>
      <c r="SPS1" s="117"/>
      <c r="SPT1" s="117"/>
      <c r="SPU1" s="117"/>
      <c r="SPV1" s="117"/>
      <c r="SPW1" s="117"/>
      <c r="SPX1" s="117"/>
      <c r="SPY1" s="117"/>
      <c r="SPZ1" s="117"/>
      <c r="SQA1" s="117"/>
      <c r="SQB1" s="117"/>
      <c r="SQC1" s="117"/>
      <c r="SQD1" s="117"/>
      <c r="SQE1" s="117"/>
      <c r="SQF1" s="117"/>
      <c r="SQG1" s="117"/>
      <c r="SQH1" s="117"/>
      <c r="SQI1" s="117"/>
      <c r="SQJ1" s="117"/>
      <c r="SQK1" s="117"/>
      <c r="SQL1" s="117"/>
      <c r="SQM1" s="117"/>
      <c r="SQN1" s="117"/>
      <c r="SQO1" s="117"/>
      <c r="SQP1" s="117"/>
      <c r="SQQ1" s="117"/>
      <c r="SQR1" s="117"/>
      <c r="SQS1" s="117"/>
      <c r="SQT1" s="117"/>
      <c r="SQU1" s="117"/>
      <c r="SQV1" s="117"/>
      <c r="SQW1" s="117"/>
      <c r="SQX1" s="117"/>
      <c r="SQY1" s="117"/>
      <c r="SQZ1" s="117"/>
      <c r="SRA1" s="117"/>
      <c r="SRB1" s="117"/>
      <c r="SRC1" s="117"/>
      <c r="SRD1" s="117"/>
      <c r="SRE1" s="117"/>
      <c r="SRF1" s="117"/>
      <c r="SRG1" s="117"/>
      <c r="SRH1" s="117"/>
      <c r="SRI1" s="117"/>
      <c r="SRJ1" s="117"/>
      <c r="SRK1" s="117"/>
      <c r="SRL1" s="117"/>
      <c r="SRM1" s="117"/>
      <c r="SRN1" s="117"/>
      <c r="SRO1" s="117"/>
      <c r="SRP1" s="117"/>
      <c r="SRQ1" s="117"/>
      <c r="SRR1" s="117"/>
      <c r="SRS1" s="117"/>
      <c r="SRT1" s="117"/>
      <c r="SRU1" s="117"/>
      <c r="SRV1" s="117"/>
      <c r="SRW1" s="117"/>
      <c r="SRX1" s="117"/>
      <c r="SRY1" s="117"/>
      <c r="SRZ1" s="117"/>
      <c r="SSA1" s="117"/>
      <c r="SSB1" s="117"/>
      <c r="SSC1" s="117"/>
      <c r="SSD1" s="117"/>
      <c r="SSE1" s="117"/>
      <c r="SSF1" s="117"/>
      <c r="SSG1" s="117"/>
      <c r="SSH1" s="117"/>
      <c r="SSI1" s="117"/>
      <c r="SSJ1" s="117"/>
      <c r="SSK1" s="117"/>
      <c r="SSL1" s="117"/>
      <c r="SSM1" s="117"/>
      <c r="SSN1" s="117"/>
      <c r="SSO1" s="117"/>
      <c r="SSP1" s="117"/>
      <c r="SSQ1" s="117"/>
      <c r="SSR1" s="117"/>
      <c r="SSS1" s="117"/>
      <c r="SST1" s="117"/>
      <c r="SSU1" s="117"/>
      <c r="SSV1" s="117"/>
      <c r="SSW1" s="117"/>
      <c r="SSX1" s="117"/>
      <c r="SSY1" s="117"/>
      <c r="SSZ1" s="117"/>
      <c r="STA1" s="117"/>
      <c r="STB1" s="117"/>
      <c r="STC1" s="117"/>
      <c r="STD1" s="117"/>
      <c r="STE1" s="117"/>
      <c r="STF1" s="117"/>
      <c r="STG1" s="117"/>
      <c r="STH1" s="117"/>
      <c r="STI1" s="117"/>
      <c r="STJ1" s="117"/>
      <c r="STK1" s="117"/>
      <c r="STL1" s="117"/>
      <c r="STM1" s="117"/>
      <c r="STN1" s="117"/>
      <c r="STO1" s="117"/>
      <c r="STP1" s="117"/>
      <c r="STQ1" s="117"/>
      <c r="STR1" s="117"/>
      <c r="STS1" s="117"/>
      <c r="STT1" s="117"/>
      <c r="STU1" s="117"/>
      <c r="STV1" s="117"/>
      <c r="STW1" s="117"/>
      <c r="STX1" s="117"/>
      <c r="STY1" s="117"/>
      <c r="STZ1" s="117"/>
      <c r="SUA1" s="117"/>
      <c r="SUB1" s="117"/>
      <c r="SUC1" s="117"/>
      <c r="SUD1" s="117"/>
      <c r="SUE1" s="117"/>
      <c r="SUF1" s="117"/>
      <c r="SUG1" s="117"/>
      <c r="SUH1" s="117"/>
      <c r="SUI1" s="117"/>
      <c r="SUJ1" s="117"/>
      <c r="SUK1" s="117"/>
      <c r="SUL1" s="117"/>
      <c r="SUM1" s="117"/>
      <c r="SUN1" s="117"/>
      <c r="SUO1" s="117"/>
      <c r="SUP1" s="117"/>
      <c r="SUQ1" s="117"/>
      <c r="SUR1" s="117"/>
      <c r="SUS1" s="117"/>
      <c r="SUT1" s="117"/>
      <c r="SUU1" s="117"/>
      <c r="SUV1" s="117"/>
      <c r="SUW1" s="117"/>
      <c r="SUX1" s="117"/>
      <c r="SUY1" s="117"/>
      <c r="SUZ1" s="117"/>
      <c r="SVA1" s="117"/>
      <c r="SVB1" s="117"/>
      <c r="SVC1" s="117"/>
      <c r="SVD1" s="117"/>
      <c r="SVE1" s="117"/>
      <c r="SVF1" s="117"/>
      <c r="SVG1" s="117"/>
      <c r="SVH1" s="117"/>
      <c r="SVI1" s="117"/>
      <c r="SVJ1" s="117"/>
      <c r="SVK1" s="117"/>
      <c r="SVL1" s="117"/>
      <c r="SVM1" s="117"/>
      <c r="SVN1" s="117"/>
      <c r="SVO1" s="117"/>
      <c r="SVP1" s="117"/>
      <c r="SVQ1" s="117"/>
      <c r="SVR1" s="117"/>
      <c r="SVS1" s="117"/>
      <c r="SVT1" s="117"/>
      <c r="SVU1" s="117"/>
      <c r="SVV1" s="117"/>
      <c r="SVW1" s="117"/>
      <c r="SVX1" s="117"/>
      <c r="SVY1" s="117"/>
      <c r="SVZ1" s="117"/>
      <c r="SWA1" s="117"/>
      <c r="SWB1" s="117"/>
      <c r="SWC1" s="117"/>
      <c r="SWD1" s="117"/>
      <c r="SWE1" s="117"/>
      <c r="SWF1" s="117"/>
      <c r="SWG1" s="117"/>
      <c r="SWH1" s="117"/>
      <c r="SWI1" s="117"/>
      <c r="SWJ1" s="117"/>
      <c r="SWK1" s="117"/>
      <c r="SWL1" s="117"/>
      <c r="SWM1" s="117"/>
      <c r="SWN1" s="117"/>
      <c r="SWO1" s="117"/>
      <c r="SWP1" s="117"/>
      <c r="SWQ1" s="117"/>
      <c r="SWR1" s="117"/>
      <c r="SWS1" s="117"/>
      <c r="SWT1" s="117"/>
      <c r="SWU1" s="117"/>
      <c r="SWV1" s="117"/>
      <c r="SWW1" s="117"/>
      <c r="SWX1" s="117"/>
      <c r="SWY1" s="117"/>
      <c r="SWZ1" s="117"/>
      <c r="SXA1" s="117"/>
      <c r="SXB1" s="117"/>
      <c r="SXC1" s="117"/>
      <c r="SXD1" s="117"/>
      <c r="SXE1" s="117"/>
      <c r="SXF1" s="117"/>
      <c r="SXG1" s="117"/>
      <c r="SXH1" s="117"/>
      <c r="SXI1" s="117"/>
      <c r="SXJ1" s="117"/>
      <c r="SXK1" s="117"/>
      <c r="SXL1" s="117"/>
      <c r="SXM1" s="117"/>
      <c r="SXN1" s="117"/>
      <c r="SXO1" s="117"/>
      <c r="SXP1" s="117"/>
      <c r="SXQ1" s="117"/>
      <c r="SXR1" s="117"/>
      <c r="SXS1" s="117"/>
      <c r="SXT1" s="117"/>
      <c r="SXU1" s="117"/>
      <c r="SXV1" s="117"/>
      <c r="SXW1" s="117"/>
      <c r="SXX1" s="117"/>
      <c r="SXY1" s="117"/>
      <c r="SXZ1" s="117"/>
      <c r="SYA1" s="117"/>
      <c r="SYB1" s="117"/>
      <c r="SYC1" s="117"/>
      <c r="SYD1" s="117"/>
      <c r="SYE1" s="117"/>
      <c r="SYF1" s="117"/>
      <c r="SYG1" s="117"/>
      <c r="SYH1" s="117"/>
      <c r="SYI1" s="117"/>
      <c r="SYJ1" s="117"/>
      <c r="SYK1" s="117"/>
      <c r="SYL1" s="117"/>
      <c r="SYM1" s="117"/>
      <c r="SYN1" s="117"/>
      <c r="SYO1" s="117"/>
      <c r="SYP1" s="117"/>
      <c r="SYQ1" s="117"/>
      <c r="SYR1" s="117"/>
      <c r="SYS1" s="117"/>
      <c r="SYT1" s="117"/>
      <c r="SYU1" s="117"/>
      <c r="SYV1" s="117"/>
      <c r="SYW1" s="117"/>
      <c r="SYX1" s="117"/>
      <c r="SYY1" s="117"/>
      <c r="SYZ1" s="117"/>
      <c r="SZA1" s="117"/>
      <c r="SZB1" s="117"/>
      <c r="SZC1" s="117"/>
      <c r="SZD1" s="117"/>
      <c r="SZE1" s="117"/>
      <c r="SZF1" s="117"/>
      <c r="SZG1" s="117"/>
      <c r="SZH1" s="117"/>
      <c r="SZI1" s="117"/>
      <c r="SZJ1" s="117"/>
      <c r="SZK1" s="117"/>
      <c r="SZL1" s="117"/>
      <c r="SZM1" s="117"/>
      <c r="SZN1" s="117"/>
      <c r="SZO1" s="117"/>
      <c r="SZP1" s="117"/>
      <c r="SZQ1" s="117"/>
      <c r="SZR1" s="117"/>
      <c r="SZS1" s="117"/>
      <c r="SZT1" s="117"/>
      <c r="SZU1" s="117"/>
      <c r="SZV1" s="117"/>
      <c r="SZW1" s="117"/>
      <c r="SZX1" s="117"/>
      <c r="SZY1" s="117"/>
      <c r="SZZ1" s="117"/>
      <c r="TAA1" s="117"/>
      <c r="TAB1" s="117"/>
      <c r="TAC1" s="117"/>
      <c r="TAD1" s="117"/>
      <c r="TAE1" s="117"/>
      <c r="TAF1" s="117"/>
      <c r="TAG1" s="117"/>
      <c r="TAH1" s="117"/>
      <c r="TAI1" s="117"/>
      <c r="TAJ1" s="117"/>
      <c r="TAK1" s="117"/>
      <c r="TAL1" s="117"/>
      <c r="TAM1" s="117"/>
      <c r="TAN1" s="117"/>
      <c r="TAO1" s="117"/>
      <c r="TAP1" s="117"/>
      <c r="TAQ1" s="117"/>
      <c r="TAR1" s="117"/>
      <c r="TAS1" s="117"/>
      <c r="TAT1" s="117"/>
      <c r="TAU1" s="117"/>
      <c r="TAV1" s="117"/>
      <c r="TAW1" s="117"/>
      <c r="TAX1" s="117"/>
      <c r="TAY1" s="117"/>
      <c r="TAZ1" s="117"/>
      <c r="TBA1" s="117"/>
      <c r="TBB1" s="117"/>
      <c r="TBC1" s="117"/>
      <c r="TBD1" s="117"/>
      <c r="TBE1" s="117"/>
      <c r="TBF1" s="117"/>
      <c r="TBG1" s="117"/>
      <c r="TBH1" s="117"/>
      <c r="TBI1" s="117"/>
      <c r="TBJ1" s="117"/>
      <c r="TBK1" s="117"/>
      <c r="TBL1" s="117"/>
      <c r="TBM1" s="117"/>
      <c r="TBN1" s="117"/>
      <c r="TBO1" s="117"/>
      <c r="TBP1" s="117"/>
      <c r="TBQ1" s="117"/>
      <c r="TBR1" s="117"/>
      <c r="TBS1" s="117"/>
      <c r="TBT1" s="117"/>
      <c r="TBU1" s="117"/>
      <c r="TBV1" s="117"/>
      <c r="TBW1" s="117"/>
      <c r="TBX1" s="117"/>
      <c r="TBY1" s="117"/>
      <c r="TBZ1" s="117"/>
      <c r="TCA1" s="117"/>
      <c r="TCB1" s="117"/>
      <c r="TCC1" s="117"/>
      <c r="TCD1" s="117"/>
      <c r="TCE1" s="117"/>
      <c r="TCF1" s="117"/>
      <c r="TCG1" s="117"/>
      <c r="TCH1" s="117"/>
      <c r="TCI1" s="117"/>
      <c r="TCJ1" s="117"/>
      <c r="TCK1" s="117"/>
      <c r="TCL1" s="117"/>
      <c r="TCM1" s="117"/>
      <c r="TCN1" s="117"/>
      <c r="TCO1" s="117"/>
      <c r="TCP1" s="117"/>
      <c r="TCQ1" s="117"/>
      <c r="TCR1" s="117"/>
      <c r="TCS1" s="117"/>
      <c r="TCT1" s="117"/>
      <c r="TCU1" s="117"/>
      <c r="TCV1" s="117"/>
      <c r="TCW1" s="117"/>
      <c r="TCX1" s="117"/>
      <c r="TCY1" s="117"/>
      <c r="TCZ1" s="117"/>
      <c r="TDA1" s="117"/>
      <c r="TDB1" s="117"/>
      <c r="TDC1" s="117"/>
      <c r="TDD1" s="117"/>
      <c r="TDE1" s="117"/>
      <c r="TDF1" s="117"/>
      <c r="TDG1" s="117"/>
      <c r="TDH1" s="117"/>
      <c r="TDI1" s="117"/>
      <c r="TDJ1" s="117"/>
      <c r="TDK1" s="117"/>
      <c r="TDL1" s="117"/>
      <c r="TDM1" s="117"/>
      <c r="TDN1" s="117"/>
      <c r="TDO1" s="117"/>
      <c r="TDP1" s="117"/>
      <c r="TDQ1" s="117"/>
      <c r="TDR1" s="117"/>
      <c r="TDS1" s="117"/>
      <c r="TDT1" s="117"/>
      <c r="TDU1" s="117"/>
      <c r="TDV1" s="117"/>
      <c r="TDW1" s="117"/>
      <c r="TDX1" s="117"/>
      <c r="TDY1" s="117"/>
      <c r="TDZ1" s="117"/>
      <c r="TEA1" s="117"/>
      <c r="TEB1" s="117"/>
      <c r="TEC1" s="117"/>
      <c r="TED1" s="117"/>
      <c r="TEE1" s="117"/>
      <c r="TEF1" s="117"/>
      <c r="TEG1" s="117"/>
      <c r="TEH1" s="117"/>
      <c r="TEI1" s="117"/>
      <c r="TEJ1" s="117"/>
      <c r="TEK1" s="117"/>
      <c r="TEL1" s="117"/>
      <c r="TEM1" s="117"/>
      <c r="TEN1" s="117"/>
      <c r="TEO1" s="117"/>
      <c r="TEP1" s="117"/>
      <c r="TEQ1" s="117"/>
      <c r="TER1" s="117"/>
      <c r="TES1" s="117"/>
      <c r="TET1" s="117"/>
      <c r="TEU1" s="117"/>
      <c r="TEV1" s="117"/>
      <c r="TEW1" s="117"/>
      <c r="TEX1" s="117"/>
      <c r="TEY1" s="117"/>
      <c r="TEZ1" s="117"/>
      <c r="TFA1" s="117"/>
      <c r="TFB1" s="117"/>
      <c r="TFC1" s="117"/>
      <c r="TFD1" s="117"/>
      <c r="TFE1" s="117"/>
      <c r="TFF1" s="117"/>
      <c r="TFG1" s="117"/>
      <c r="TFH1" s="117"/>
      <c r="TFI1" s="117"/>
      <c r="TFJ1" s="117"/>
      <c r="TFK1" s="117"/>
      <c r="TFL1" s="117"/>
      <c r="TFM1" s="117"/>
      <c r="TFN1" s="117"/>
      <c r="TFO1" s="117"/>
      <c r="TFP1" s="117"/>
      <c r="TFQ1" s="117"/>
      <c r="TFR1" s="117"/>
      <c r="TFS1" s="117"/>
      <c r="TFT1" s="117"/>
      <c r="TFU1" s="117"/>
      <c r="TFV1" s="117"/>
      <c r="TFW1" s="117"/>
      <c r="TFX1" s="117"/>
      <c r="TFY1" s="117"/>
      <c r="TFZ1" s="117"/>
      <c r="TGA1" s="117"/>
      <c r="TGB1" s="117"/>
      <c r="TGC1" s="117"/>
      <c r="TGD1" s="117"/>
      <c r="TGE1" s="117"/>
      <c r="TGF1" s="117"/>
      <c r="TGG1" s="117"/>
      <c r="TGH1" s="117"/>
      <c r="TGI1" s="117"/>
      <c r="TGJ1" s="117"/>
      <c r="TGK1" s="117"/>
      <c r="TGL1" s="117"/>
      <c r="TGM1" s="117"/>
      <c r="TGN1" s="117"/>
      <c r="TGO1" s="117"/>
      <c r="TGP1" s="117"/>
      <c r="TGQ1" s="117"/>
      <c r="TGR1" s="117"/>
      <c r="TGS1" s="117"/>
      <c r="TGT1" s="117"/>
      <c r="TGU1" s="117"/>
      <c r="TGV1" s="117"/>
      <c r="TGW1" s="117"/>
      <c r="TGX1" s="117"/>
      <c r="TGY1" s="117"/>
      <c r="TGZ1" s="117"/>
      <c r="THA1" s="117"/>
      <c r="THB1" s="117"/>
      <c r="THC1" s="117"/>
      <c r="THD1" s="117"/>
      <c r="THE1" s="117"/>
      <c r="THF1" s="117"/>
      <c r="THG1" s="117"/>
      <c r="THH1" s="117"/>
      <c r="THI1" s="117"/>
      <c r="THJ1" s="117"/>
      <c r="THK1" s="117"/>
      <c r="THL1" s="117"/>
      <c r="THM1" s="117"/>
      <c r="THN1" s="117"/>
      <c r="THO1" s="117"/>
      <c r="THP1" s="117"/>
      <c r="THQ1" s="117"/>
      <c r="THR1" s="117"/>
      <c r="THS1" s="117"/>
      <c r="THT1" s="117"/>
      <c r="THU1" s="117"/>
      <c r="THV1" s="117"/>
      <c r="THW1" s="117"/>
      <c r="THX1" s="117"/>
      <c r="THY1" s="117"/>
      <c r="THZ1" s="117"/>
      <c r="TIA1" s="117"/>
      <c r="TIB1" s="117"/>
      <c r="TIC1" s="117"/>
      <c r="TID1" s="117"/>
      <c r="TIE1" s="117"/>
      <c r="TIF1" s="117"/>
      <c r="TIG1" s="117"/>
      <c r="TIH1" s="117"/>
      <c r="TII1" s="117"/>
      <c r="TIJ1" s="117"/>
      <c r="TIK1" s="117"/>
      <c r="TIL1" s="117"/>
      <c r="TIM1" s="117"/>
      <c r="TIN1" s="117"/>
      <c r="TIO1" s="117"/>
      <c r="TIP1" s="117"/>
      <c r="TIQ1" s="117"/>
      <c r="TIR1" s="117"/>
      <c r="TIS1" s="117"/>
      <c r="TIT1" s="117"/>
      <c r="TIU1" s="117"/>
      <c r="TIV1" s="117"/>
      <c r="TIW1" s="117"/>
      <c r="TIX1" s="117"/>
      <c r="TIY1" s="117"/>
      <c r="TIZ1" s="117"/>
      <c r="TJA1" s="117"/>
      <c r="TJB1" s="117"/>
      <c r="TJC1" s="117"/>
      <c r="TJD1" s="117"/>
      <c r="TJE1" s="117"/>
      <c r="TJF1" s="117"/>
      <c r="TJG1" s="117"/>
      <c r="TJH1" s="117"/>
      <c r="TJI1" s="117"/>
      <c r="TJJ1" s="117"/>
      <c r="TJK1" s="117"/>
      <c r="TJL1" s="117"/>
      <c r="TJM1" s="117"/>
      <c r="TJN1" s="117"/>
      <c r="TJO1" s="117"/>
      <c r="TJP1" s="117"/>
      <c r="TJQ1" s="117"/>
      <c r="TJR1" s="117"/>
      <c r="TJS1" s="117"/>
      <c r="TJT1" s="117"/>
      <c r="TJU1" s="117"/>
      <c r="TJV1" s="117"/>
      <c r="TJW1" s="117"/>
      <c r="TJX1" s="117"/>
      <c r="TJY1" s="117"/>
      <c r="TJZ1" s="117"/>
      <c r="TKA1" s="117"/>
      <c r="TKB1" s="117"/>
      <c r="TKC1" s="117"/>
      <c r="TKD1" s="117"/>
      <c r="TKE1" s="117"/>
      <c r="TKF1" s="117"/>
      <c r="TKG1" s="117"/>
      <c r="TKH1" s="117"/>
      <c r="TKI1" s="117"/>
      <c r="TKJ1" s="117"/>
      <c r="TKK1" s="117"/>
      <c r="TKL1" s="117"/>
      <c r="TKM1" s="117"/>
      <c r="TKN1" s="117"/>
      <c r="TKO1" s="117"/>
      <c r="TKP1" s="117"/>
      <c r="TKQ1" s="117"/>
      <c r="TKR1" s="117"/>
      <c r="TKS1" s="117"/>
      <c r="TKT1" s="117"/>
      <c r="TKU1" s="117"/>
      <c r="TKV1" s="117"/>
      <c r="TKW1" s="117"/>
      <c r="TKX1" s="117"/>
      <c r="TKY1" s="117"/>
      <c r="TKZ1" s="117"/>
      <c r="TLA1" s="117"/>
      <c r="TLB1" s="117"/>
      <c r="TLC1" s="117"/>
      <c r="TLD1" s="117"/>
      <c r="TLE1" s="117"/>
      <c r="TLF1" s="117"/>
      <c r="TLG1" s="117"/>
      <c r="TLH1" s="117"/>
      <c r="TLI1" s="117"/>
      <c r="TLJ1" s="117"/>
      <c r="TLK1" s="117"/>
      <c r="TLL1" s="117"/>
      <c r="TLM1" s="117"/>
      <c r="TLN1" s="117"/>
      <c r="TLO1" s="117"/>
      <c r="TLP1" s="117"/>
      <c r="TLQ1" s="117"/>
      <c r="TLR1" s="117"/>
      <c r="TLS1" s="117"/>
      <c r="TLT1" s="117"/>
      <c r="TLU1" s="117"/>
      <c r="TLV1" s="117"/>
      <c r="TLW1" s="117"/>
      <c r="TLX1" s="117"/>
      <c r="TLY1" s="117"/>
      <c r="TLZ1" s="117"/>
      <c r="TMA1" s="117"/>
      <c r="TMB1" s="117"/>
      <c r="TMC1" s="117"/>
      <c r="TMD1" s="117"/>
      <c r="TME1" s="117"/>
      <c r="TMF1" s="117"/>
      <c r="TMG1" s="117"/>
      <c r="TMH1" s="117"/>
      <c r="TMI1" s="117"/>
      <c r="TMJ1" s="117"/>
      <c r="TMK1" s="117"/>
      <c r="TML1" s="117"/>
      <c r="TMM1" s="117"/>
      <c r="TMN1" s="117"/>
      <c r="TMO1" s="117"/>
      <c r="TMP1" s="117"/>
      <c r="TMQ1" s="117"/>
      <c r="TMR1" s="117"/>
      <c r="TMS1" s="117"/>
      <c r="TMT1" s="117"/>
      <c r="TMU1" s="117"/>
      <c r="TMV1" s="117"/>
      <c r="TMW1" s="117"/>
      <c r="TMX1" s="117"/>
      <c r="TMY1" s="117"/>
      <c r="TMZ1" s="117"/>
      <c r="TNA1" s="117"/>
      <c r="TNB1" s="117"/>
      <c r="TNC1" s="117"/>
      <c r="TND1" s="117"/>
      <c r="TNE1" s="117"/>
      <c r="TNF1" s="117"/>
      <c r="TNG1" s="117"/>
      <c r="TNH1" s="117"/>
      <c r="TNI1" s="117"/>
      <c r="TNJ1" s="117"/>
      <c r="TNK1" s="117"/>
      <c r="TNL1" s="117"/>
      <c r="TNM1" s="117"/>
      <c r="TNN1" s="117"/>
      <c r="TNO1" s="117"/>
      <c r="TNP1" s="117"/>
      <c r="TNQ1" s="117"/>
      <c r="TNR1" s="117"/>
      <c r="TNS1" s="117"/>
      <c r="TNT1" s="117"/>
      <c r="TNU1" s="117"/>
      <c r="TNV1" s="117"/>
      <c r="TNW1" s="117"/>
      <c r="TNX1" s="117"/>
      <c r="TNY1" s="117"/>
      <c r="TNZ1" s="117"/>
      <c r="TOA1" s="117"/>
      <c r="TOB1" s="117"/>
      <c r="TOC1" s="117"/>
      <c r="TOD1" s="117"/>
      <c r="TOE1" s="117"/>
      <c r="TOF1" s="117"/>
      <c r="TOG1" s="117"/>
      <c r="TOH1" s="117"/>
      <c r="TOI1" s="117"/>
      <c r="TOJ1" s="117"/>
      <c r="TOK1" s="117"/>
      <c r="TOL1" s="117"/>
      <c r="TOM1" s="117"/>
      <c r="TON1" s="117"/>
      <c r="TOO1" s="117"/>
      <c r="TOP1" s="117"/>
      <c r="TOQ1" s="117"/>
      <c r="TOR1" s="117"/>
      <c r="TOS1" s="117"/>
      <c r="TOT1" s="117"/>
      <c r="TOU1" s="117"/>
      <c r="TOV1" s="117"/>
      <c r="TOW1" s="117"/>
      <c r="TOX1" s="117"/>
      <c r="TOY1" s="117"/>
      <c r="TOZ1" s="117"/>
      <c r="TPA1" s="117"/>
      <c r="TPB1" s="117"/>
      <c r="TPC1" s="117"/>
      <c r="TPD1" s="117"/>
      <c r="TPE1" s="117"/>
      <c r="TPF1" s="117"/>
      <c r="TPG1" s="117"/>
      <c r="TPH1" s="117"/>
      <c r="TPI1" s="117"/>
      <c r="TPJ1" s="117"/>
      <c r="TPK1" s="117"/>
      <c r="TPL1" s="117"/>
      <c r="TPM1" s="117"/>
      <c r="TPN1" s="117"/>
      <c r="TPO1" s="117"/>
      <c r="TPP1" s="117"/>
      <c r="TPQ1" s="117"/>
      <c r="TPR1" s="117"/>
      <c r="TPS1" s="117"/>
      <c r="TPT1" s="117"/>
      <c r="TPU1" s="117"/>
      <c r="TPV1" s="117"/>
      <c r="TPW1" s="117"/>
      <c r="TPX1" s="117"/>
      <c r="TPY1" s="117"/>
      <c r="TPZ1" s="117"/>
      <c r="TQA1" s="117"/>
      <c r="TQB1" s="117"/>
      <c r="TQC1" s="117"/>
      <c r="TQD1" s="117"/>
      <c r="TQE1" s="117"/>
      <c r="TQF1" s="117"/>
      <c r="TQG1" s="117"/>
      <c r="TQH1" s="117"/>
      <c r="TQI1" s="117"/>
      <c r="TQJ1" s="117"/>
      <c r="TQK1" s="117"/>
      <c r="TQL1" s="117"/>
      <c r="TQM1" s="117"/>
      <c r="TQN1" s="117"/>
      <c r="TQO1" s="117"/>
      <c r="TQP1" s="117"/>
      <c r="TQQ1" s="117"/>
      <c r="TQR1" s="117"/>
      <c r="TQS1" s="117"/>
      <c r="TQT1" s="117"/>
      <c r="TQU1" s="117"/>
      <c r="TQV1" s="117"/>
      <c r="TQW1" s="117"/>
      <c r="TQX1" s="117"/>
      <c r="TQY1" s="117"/>
      <c r="TQZ1" s="117"/>
      <c r="TRA1" s="117"/>
      <c r="TRB1" s="117"/>
      <c r="TRC1" s="117"/>
      <c r="TRD1" s="117"/>
      <c r="TRE1" s="117"/>
      <c r="TRF1" s="117"/>
      <c r="TRG1" s="117"/>
      <c r="TRH1" s="117"/>
      <c r="TRI1" s="117"/>
      <c r="TRJ1" s="117"/>
      <c r="TRK1" s="117"/>
      <c r="TRL1" s="117"/>
      <c r="TRM1" s="117"/>
      <c r="TRN1" s="117"/>
      <c r="TRO1" s="117"/>
      <c r="TRP1" s="117"/>
      <c r="TRQ1" s="117"/>
      <c r="TRR1" s="117"/>
      <c r="TRS1" s="117"/>
      <c r="TRT1" s="117"/>
      <c r="TRU1" s="117"/>
      <c r="TRV1" s="117"/>
      <c r="TRW1" s="117"/>
      <c r="TRX1" s="117"/>
      <c r="TRY1" s="117"/>
      <c r="TRZ1" s="117"/>
      <c r="TSA1" s="117"/>
      <c r="TSB1" s="117"/>
      <c r="TSC1" s="117"/>
      <c r="TSD1" s="117"/>
      <c r="TSE1" s="117"/>
      <c r="TSF1" s="117"/>
      <c r="TSG1" s="117"/>
      <c r="TSH1" s="117"/>
      <c r="TSI1" s="117"/>
      <c r="TSJ1" s="117"/>
      <c r="TSK1" s="117"/>
      <c r="TSL1" s="117"/>
      <c r="TSM1" s="117"/>
      <c r="TSN1" s="117"/>
      <c r="TSO1" s="117"/>
      <c r="TSP1" s="117"/>
      <c r="TSQ1" s="117"/>
      <c r="TSR1" s="117"/>
      <c r="TSS1" s="117"/>
      <c r="TST1" s="117"/>
      <c r="TSU1" s="117"/>
      <c r="TSV1" s="117"/>
      <c r="TSW1" s="117"/>
      <c r="TSX1" s="117"/>
      <c r="TSY1" s="117"/>
      <c r="TSZ1" s="117"/>
      <c r="TTA1" s="117"/>
      <c r="TTB1" s="117"/>
      <c r="TTC1" s="117"/>
      <c r="TTD1" s="117"/>
      <c r="TTE1" s="117"/>
      <c r="TTF1" s="117"/>
      <c r="TTG1" s="117"/>
      <c r="TTH1" s="117"/>
      <c r="TTI1" s="117"/>
      <c r="TTJ1" s="117"/>
      <c r="TTK1" s="117"/>
      <c r="TTL1" s="117"/>
      <c r="TTM1" s="117"/>
      <c r="TTN1" s="117"/>
      <c r="TTO1" s="117"/>
      <c r="TTP1" s="117"/>
      <c r="TTQ1" s="117"/>
      <c r="TTR1" s="117"/>
      <c r="TTS1" s="117"/>
      <c r="TTT1" s="117"/>
      <c r="TTU1" s="117"/>
      <c r="TTV1" s="117"/>
      <c r="TTW1" s="117"/>
      <c r="TTX1" s="117"/>
      <c r="TTY1" s="117"/>
      <c r="TTZ1" s="117"/>
      <c r="TUA1" s="117"/>
      <c r="TUB1" s="117"/>
      <c r="TUC1" s="117"/>
      <c r="TUD1" s="117"/>
      <c r="TUE1" s="117"/>
      <c r="TUF1" s="117"/>
      <c r="TUG1" s="117"/>
      <c r="TUH1" s="117"/>
      <c r="TUI1" s="117"/>
      <c r="TUJ1" s="117"/>
      <c r="TUK1" s="117"/>
      <c r="TUL1" s="117"/>
      <c r="TUM1" s="117"/>
      <c r="TUN1" s="117"/>
      <c r="TUO1" s="117"/>
      <c r="TUP1" s="117"/>
      <c r="TUQ1" s="117"/>
      <c r="TUR1" s="117"/>
      <c r="TUS1" s="117"/>
      <c r="TUT1" s="117"/>
      <c r="TUU1" s="117"/>
      <c r="TUV1" s="117"/>
      <c r="TUW1" s="117"/>
      <c r="TUX1" s="117"/>
      <c r="TUY1" s="117"/>
      <c r="TUZ1" s="117"/>
      <c r="TVA1" s="117"/>
      <c r="TVB1" s="117"/>
      <c r="TVC1" s="117"/>
      <c r="TVD1" s="117"/>
      <c r="TVE1" s="117"/>
      <c r="TVF1" s="117"/>
      <c r="TVG1" s="117"/>
      <c r="TVH1" s="117"/>
      <c r="TVI1" s="117"/>
      <c r="TVJ1" s="117"/>
      <c r="TVK1" s="117"/>
      <c r="TVL1" s="117"/>
      <c r="TVM1" s="117"/>
      <c r="TVN1" s="117"/>
      <c r="TVO1" s="117"/>
      <c r="TVP1" s="117"/>
      <c r="TVQ1" s="117"/>
      <c r="TVR1" s="117"/>
      <c r="TVS1" s="117"/>
      <c r="TVT1" s="117"/>
      <c r="TVU1" s="117"/>
      <c r="TVV1" s="117"/>
      <c r="TVW1" s="117"/>
      <c r="TVX1" s="117"/>
      <c r="TVY1" s="117"/>
      <c r="TVZ1" s="117"/>
      <c r="TWA1" s="117"/>
      <c r="TWB1" s="117"/>
      <c r="TWC1" s="117"/>
      <c r="TWD1" s="117"/>
      <c r="TWE1" s="117"/>
      <c r="TWF1" s="117"/>
      <c r="TWG1" s="117"/>
      <c r="TWH1" s="117"/>
      <c r="TWI1" s="117"/>
      <c r="TWJ1" s="117"/>
      <c r="TWK1" s="117"/>
      <c r="TWL1" s="117"/>
      <c r="TWM1" s="117"/>
      <c r="TWN1" s="117"/>
      <c r="TWO1" s="117"/>
      <c r="TWP1" s="117"/>
      <c r="TWQ1" s="117"/>
      <c r="TWR1" s="117"/>
      <c r="TWS1" s="117"/>
      <c r="TWT1" s="117"/>
      <c r="TWU1" s="117"/>
      <c r="TWV1" s="117"/>
      <c r="TWW1" s="117"/>
      <c r="TWX1" s="117"/>
      <c r="TWY1" s="117"/>
      <c r="TWZ1" s="117"/>
      <c r="TXA1" s="117"/>
      <c r="TXB1" s="117"/>
      <c r="TXC1" s="117"/>
      <c r="TXD1" s="117"/>
      <c r="TXE1" s="117"/>
      <c r="TXF1" s="117"/>
      <c r="TXG1" s="117"/>
      <c r="TXH1" s="117"/>
      <c r="TXI1" s="117"/>
      <c r="TXJ1" s="117"/>
      <c r="TXK1" s="117"/>
      <c r="TXL1" s="117"/>
      <c r="TXM1" s="117"/>
      <c r="TXN1" s="117"/>
      <c r="TXO1" s="117"/>
      <c r="TXP1" s="117"/>
      <c r="TXQ1" s="117"/>
      <c r="TXR1" s="117"/>
      <c r="TXS1" s="117"/>
      <c r="TXT1" s="117"/>
      <c r="TXU1" s="117"/>
      <c r="TXV1" s="117"/>
      <c r="TXW1" s="117"/>
      <c r="TXX1" s="117"/>
      <c r="TXY1" s="117"/>
      <c r="TXZ1" s="117"/>
      <c r="TYA1" s="117"/>
      <c r="TYB1" s="117"/>
      <c r="TYC1" s="117"/>
      <c r="TYD1" s="117"/>
      <c r="TYE1" s="117"/>
      <c r="TYF1" s="117"/>
      <c r="TYG1" s="117"/>
      <c r="TYH1" s="117"/>
      <c r="TYI1" s="117"/>
      <c r="TYJ1" s="117"/>
      <c r="TYK1" s="117"/>
      <c r="TYL1" s="117"/>
      <c r="TYM1" s="117"/>
      <c r="TYN1" s="117"/>
      <c r="TYO1" s="117"/>
      <c r="TYP1" s="117"/>
      <c r="TYQ1" s="117"/>
      <c r="TYR1" s="117"/>
      <c r="TYS1" s="117"/>
      <c r="TYT1" s="117"/>
      <c r="TYU1" s="117"/>
      <c r="TYV1" s="117"/>
      <c r="TYW1" s="117"/>
      <c r="TYX1" s="117"/>
      <c r="TYY1" s="117"/>
      <c r="TYZ1" s="117"/>
      <c r="TZA1" s="117"/>
      <c r="TZB1" s="117"/>
      <c r="TZC1" s="117"/>
      <c r="TZD1" s="117"/>
      <c r="TZE1" s="117"/>
      <c r="TZF1" s="117"/>
      <c r="TZG1" s="117"/>
      <c r="TZH1" s="117"/>
      <c r="TZI1" s="117"/>
      <c r="TZJ1" s="117"/>
      <c r="TZK1" s="117"/>
      <c r="TZL1" s="117"/>
      <c r="TZM1" s="117"/>
      <c r="TZN1" s="117"/>
      <c r="TZO1" s="117"/>
      <c r="TZP1" s="117"/>
      <c r="TZQ1" s="117"/>
      <c r="TZR1" s="117"/>
      <c r="TZS1" s="117"/>
      <c r="TZT1" s="117"/>
      <c r="TZU1" s="117"/>
      <c r="TZV1" s="117"/>
      <c r="TZW1" s="117"/>
      <c r="TZX1" s="117"/>
      <c r="TZY1" s="117"/>
      <c r="TZZ1" s="117"/>
      <c r="UAA1" s="117"/>
      <c r="UAB1" s="117"/>
      <c r="UAC1" s="117"/>
      <c r="UAD1" s="117"/>
      <c r="UAE1" s="117"/>
      <c r="UAF1" s="117"/>
      <c r="UAG1" s="117"/>
      <c r="UAH1" s="117"/>
      <c r="UAI1" s="117"/>
      <c r="UAJ1" s="117"/>
      <c r="UAK1" s="117"/>
      <c r="UAL1" s="117"/>
      <c r="UAM1" s="117"/>
      <c r="UAN1" s="117"/>
      <c r="UAO1" s="117"/>
      <c r="UAP1" s="117"/>
      <c r="UAQ1" s="117"/>
      <c r="UAR1" s="117"/>
      <c r="UAS1" s="117"/>
      <c r="UAT1" s="117"/>
      <c r="UAU1" s="117"/>
      <c r="UAV1" s="117"/>
      <c r="UAW1" s="117"/>
      <c r="UAX1" s="117"/>
      <c r="UAY1" s="117"/>
      <c r="UAZ1" s="117"/>
      <c r="UBA1" s="117"/>
      <c r="UBB1" s="117"/>
      <c r="UBC1" s="117"/>
      <c r="UBD1" s="117"/>
      <c r="UBE1" s="117"/>
      <c r="UBF1" s="117"/>
      <c r="UBG1" s="117"/>
      <c r="UBH1" s="117"/>
      <c r="UBI1" s="117"/>
      <c r="UBJ1" s="117"/>
      <c r="UBK1" s="117"/>
      <c r="UBL1" s="117"/>
      <c r="UBM1" s="117"/>
      <c r="UBN1" s="117"/>
      <c r="UBO1" s="117"/>
      <c r="UBP1" s="117"/>
      <c r="UBQ1" s="117"/>
      <c r="UBR1" s="117"/>
      <c r="UBS1" s="117"/>
      <c r="UBT1" s="117"/>
      <c r="UBU1" s="117"/>
      <c r="UBV1" s="117"/>
      <c r="UBW1" s="117"/>
      <c r="UBX1" s="117"/>
      <c r="UBY1" s="117"/>
      <c r="UBZ1" s="117"/>
      <c r="UCA1" s="117"/>
      <c r="UCB1" s="117"/>
      <c r="UCC1" s="117"/>
      <c r="UCD1" s="117"/>
      <c r="UCE1" s="117"/>
      <c r="UCF1" s="117"/>
      <c r="UCG1" s="117"/>
      <c r="UCH1" s="117"/>
      <c r="UCI1" s="117"/>
      <c r="UCJ1" s="117"/>
      <c r="UCK1" s="117"/>
      <c r="UCL1" s="117"/>
      <c r="UCM1" s="117"/>
      <c r="UCN1" s="117"/>
      <c r="UCO1" s="117"/>
      <c r="UCP1" s="117"/>
      <c r="UCQ1" s="117"/>
      <c r="UCR1" s="117"/>
      <c r="UCS1" s="117"/>
      <c r="UCT1" s="117"/>
      <c r="UCU1" s="117"/>
      <c r="UCV1" s="117"/>
      <c r="UCW1" s="117"/>
      <c r="UCX1" s="117"/>
      <c r="UCY1" s="117"/>
      <c r="UCZ1" s="117"/>
      <c r="UDA1" s="117"/>
      <c r="UDB1" s="117"/>
      <c r="UDC1" s="117"/>
      <c r="UDD1" s="117"/>
      <c r="UDE1" s="117"/>
      <c r="UDF1" s="117"/>
      <c r="UDG1" s="117"/>
      <c r="UDH1" s="117"/>
      <c r="UDI1" s="117"/>
      <c r="UDJ1" s="117"/>
      <c r="UDK1" s="117"/>
      <c r="UDL1" s="117"/>
      <c r="UDM1" s="117"/>
      <c r="UDN1" s="117"/>
      <c r="UDO1" s="117"/>
      <c r="UDP1" s="117"/>
      <c r="UDQ1" s="117"/>
      <c r="UDR1" s="117"/>
      <c r="UDS1" s="117"/>
      <c r="UDT1" s="117"/>
      <c r="UDU1" s="117"/>
      <c r="UDV1" s="117"/>
      <c r="UDW1" s="117"/>
      <c r="UDX1" s="117"/>
      <c r="UDY1" s="117"/>
      <c r="UDZ1" s="117"/>
      <c r="UEA1" s="117"/>
      <c r="UEB1" s="117"/>
      <c r="UEC1" s="117"/>
      <c r="UED1" s="117"/>
      <c r="UEE1" s="117"/>
      <c r="UEF1" s="117"/>
      <c r="UEG1" s="117"/>
      <c r="UEH1" s="117"/>
      <c r="UEI1" s="117"/>
      <c r="UEJ1" s="117"/>
      <c r="UEK1" s="117"/>
      <c r="UEL1" s="117"/>
      <c r="UEM1" s="117"/>
      <c r="UEN1" s="117"/>
      <c r="UEO1" s="117"/>
      <c r="UEP1" s="117"/>
      <c r="UEQ1" s="117"/>
      <c r="UER1" s="117"/>
      <c r="UES1" s="117"/>
      <c r="UET1" s="117"/>
      <c r="UEU1" s="117"/>
      <c r="UEV1" s="117"/>
      <c r="UEW1" s="117"/>
      <c r="UEX1" s="117"/>
      <c r="UEY1" s="117"/>
      <c r="UEZ1" s="117"/>
      <c r="UFA1" s="117"/>
      <c r="UFB1" s="117"/>
      <c r="UFC1" s="117"/>
      <c r="UFD1" s="117"/>
      <c r="UFE1" s="117"/>
      <c r="UFF1" s="117"/>
      <c r="UFG1" s="117"/>
      <c r="UFH1" s="117"/>
      <c r="UFI1" s="117"/>
      <c r="UFJ1" s="117"/>
      <c r="UFK1" s="117"/>
      <c r="UFL1" s="117"/>
      <c r="UFM1" s="117"/>
      <c r="UFN1" s="117"/>
      <c r="UFO1" s="117"/>
      <c r="UFP1" s="117"/>
      <c r="UFQ1" s="117"/>
      <c r="UFR1" s="117"/>
      <c r="UFS1" s="117"/>
      <c r="UFT1" s="117"/>
      <c r="UFU1" s="117"/>
      <c r="UFV1" s="117"/>
      <c r="UFW1" s="117"/>
      <c r="UFX1" s="117"/>
      <c r="UFY1" s="117"/>
      <c r="UFZ1" s="117"/>
      <c r="UGA1" s="117"/>
      <c r="UGB1" s="117"/>
      <c r="UGC1" s="117"/>
      <c r="UGD1" s="117"/>
      <c r="UGE1" s="117"/>
      <c r="UGF1" s="117"/>
      <c r="UGG1" s="117"/>
      <c r="UGH1" s="117"/>
      <c r="UGI1" s="117"/>
      <c r="UGJ1" s="117"/>
      <c r="UGK1" s="117"/>
      <c r="UGL1" s="117"/>
      <c r="UGM1" s="117"/>
      <c r="UGN1" s="117"/>
      <c r="UGO1" s="117"/>
      <c r="UGP1" s="117"/>
      <c r="UGQ1" s="117"/>
      <c r="UGR1" s="117"/>
      <c r="UGS1" s="117"/>
      <c r="UGT1" s="117"/>
      <c r="UGU1" s="117"/>
      <c r="UGV1" s="117"/>
      <c r="UGW1" s="117"/>
      <c r="UGX1" s="117"/>
      <c r="UGY1" s="117"/>
      <c r="UGZ1" s="117"/>
      <c r="UHA1" s="117"/>
      <c r="UHB1" s="117"/>
      <c r="UHC1" s="117"/>
      <c r="UHD1" s="117"/>
      <c r="UHE1" s="117"/>
      <c r="UHF1" s="117"/>
      <c r="UHG1" s="117"/>
      <c r="UHH1" s="117"/>
      <c r="UHI1" s="117"/>
      <c r="UHJ1" s="117"/>
      <c r="UHK1" s="117"/>
      <c r="UHL1" s="117"/>
      <c r="UHM1" s="117"/>
      <c r="UHN1" s="117"/>
      <c r="UHO1" s="117"/>
      <c r="UHP1" s="117"/>
      <c r="UHQ1" s="117"/>
      <c r="UHR1" s="117"/>
      <c r="UHS1" s="117"/>
      <c r="UHT1" s="117"/>
      <c r="UHU1" s="117"/>
      <c r="UHV1" s="117"/>
      <c r="UHW1" s="117"/>
      <c r="UHX1" s="117"/>
      <c r="UHY1" s="117"/>
      <c r="UHZ1" s="117"/>
      <c r="UIA1" s="117"/>
      <c r="UIB1" s="117"/>
      <c r="UIC1" s="117"/>
      <c r="UID1" s="117"/>
      <c r="UIE1" s="117"/>
      <c r="UIF1" s="117"/>
      <c r="UIG1" s="117"/>
      <c r="UIH1" s="117"/>
      <c r="UII1" s="117"/>
      <c r="UIJ1" s="117"/>
      <c r="UIK1" s="117"/>
      <c r="UIL1" s="117"/>
      <c r="UIM1" s="117"/>
      <c r="UIN1" s="117"/>
      <c r="UIO1" s="117"/>
      <c r="UIP1" s="117"/>
      <c r="UIQ1" s="117"/>
      <c r="UIR1" s="117"/>
      <c r="UIS1" s="117"/>
      <c r="UIT1" s="117"/>
      <c r="UIU1" s="117"/>
      <c r="UIV1" s="117"/>
      <c r="UIW1" s="117"/>
      <c r="UIX1" s="117"/>
      <c r="UIY1" s="117"/>
      <c r="UIZ1" s="117"/>
      <c r="UJA1" s="117"/>
      <c r="UJB1" s="117"/>
      <c r="UJC1" s="117"/>
      <c r="UJD1" s="117"/>
      <c r="UJE1" s="117"/>
      <c r="UJF1" s="117"/>
      <c r="UJG1" s="117"/>
      <c r="UJH1" s="117"/>
      <c r="UJI1" s="117"/>
      <c r="UJJ1" s="117"/>
      <c r="UJK1" s="117"/>
      <c r="UJL1" s="117"/>
      <c r="UJM1" s="117"/>
      <c r="UJN1" s="117"/>
      <c r="UJO1" s="117"/>
      <c r="UJP1" s="117"/>
      <c r="UJQ1" s="117"/>
      <c r="UJR1" s="117"/>
      <c r="UJS1" s="117"/>
      <c r="UJT1" s="117"/>
      <c r="UJU1" s="117"/>
      <c r="UJV1" s="117"/>
      <c r="UJW1" s="117"/>
      <c r="UJX1" s="117"/>
      <c r="UJY1" s="117"/>
      <c r="UJZ1" s="117"/>
      <c r="UKA1" s="117"/>
      <c r="UKB1" s="117"/>
      <c r="UKC1" s="117"/>
      <c r="UKD1" s="117"/>
      <c r="UKE1" s="117"/>
      <c r="UKF1" s="117"/>
      <c r="UKG1" s="117"/>
      <c r="UKH1" s="117"/>
      <c r="UKI1" s="117"/>
      <c r="UKJ1" s="117"/>
      <c r="UKK1" s="117"/>
      <c r="UKL1" s="117"/>
      <c r="UKM1" s="117"/>
      <c r="UKN1" s="117"/>
      <c r="UKO1" s="117"/>
      <c r="UKP1" s="117"/>
      <c r="UKQ1" s="117"/>
      <c r="UKR1" s="117"/>
      <c r="UKS1" s="117"/>
      <c r="UKT1" s="117"/>
      <c r="UKU1" s="117"/>
      <c r="UKV1" s="117"/>
      <c r="UKW1" s="117"/>
      <c r="UKX1" s="117"/>
      <c r="UKY1" s="117"/>
      <c r="UKZ1" s="117"/>
      <c r="ULA1" s="117"/>
      <c r="ULB1" s="117"/>
      <c r="ULC1" s="117"/>
      <c r="ULD1" s="117"/>
      <c r="ULE1" s="117"/>
      <c r="ULF1" s="117"/>
      <c r="ULG1" s="117"/>
      <c r="ULH1" s="117"/>
      <c r="ULI1" s="117"/>
      <c r="ULJ1" s="117"/>
      <c r="ULK1" s="117"/>
      <c r="ULL1" s="117"/>
      <c r="ULM1" s="117"/>
      <c r="ULN1" s="117"/>
      <c r="ULO1" s="117"/>
      <c r="ULP1" s="117"/>
      <c r="ULQ1" s="117"/>
      <c r="ULR1" s="117"/>
      <c r="ULS1" s="117"/>
      <c r="ULT1" s="117"/>
      <c r="ULU1" s="117"/>
      <c r="ULV1" s="117"/>
      <c r="ULW1" s="117"/>
      <c r="ULX1" s="117"/>
      <c r="ULY1" s="117"/>
      <c r="ULZ1" s="117"/>
      <c r="UMA1" s="117"/>
      <c r="UMB1" s="117"/>
      <c r="UMC1" s="117"/>
      <c r="UMD1" s="117"/>
      <c r="UME1" s="117"/>
      <c r="UMF1" s="117"/>
      <c r="UMG1" s="117"/>
      <c r="UMH1" s="117"/>
      <c r="UMI1" s="117"/>
      <c r="UMJ1" s="117"/>
      <c r="UMK1" s="117"/>
      <c r="UML1" s="117"/>
      <c r="UMM1" s="117"/>
      <c r="UMN1" s="117"/>
      <c r="UMO1" s="117"/>
      <c r="UMP1" s="117"/>
      <c r="UMQ1" s="117"/>
      <c r="UMR1" s="117"/>
      <c r="UMS1" s="117"/>
      <c r="UMT1" s="117"/>
      <c r="UMU1" s="117"/>
      <c r="UMV1" s="117"/>
      <c r="UMW1" s="117"/>
      <c r="UMX1" s="117"/>
      <c r="UMY1" s="117"/>
      <c r="UMZ1" s="117"/>
      <c r="UNA1" s="117"/>
      <c r="UNB1" s="117"/>
      <c r="UNC1" s="117"/>
      <c r="UND1" s="117"/>
      <c r="UNE1" s="117"/>
      <c r="UNF1" s="117"/>
      <c r="UNG1" s="117"/>
      <c r="UNH1" s="117"/>
      <c r="UNI1" s="117"/>
      <c r="UNJ1" s="117"/>
      <c r="UNK1" s="117"/>
      <c r="UNL1" s="117"/>
      <c r="UNM1" s="117"/>
      <c r="UNN1" s="117"/>
      <c r="UNO1" s="117"/>
      <c r="UNP1" s="117"/>
      <c r="UNQ1" s="117"/>
      <c r="UNR1" s="117"/>
      <c r="UNS1" s="117"/>
      <c r="UNT1" s="117"/>
      <c r="UNU1" s="117"/>
      <c r="UNV1" s="117"/>
      <c r="UNW1" s="117"/>
      <c r="UNX1" s="117"/>
      <c r="UNY1" s="117"/>
      <c r="UNZ1" s="117"/>
      <c r="UOA1" s="117"/>
      <c r="UOB1" s="117"/>
      <c r="UOC1" s="117"/>
      <c r="UOD1" s="117"/>
      <c r="UOE1" s="117"/>
      <c r="UOF1" s="117"/>
      <c r="UOG1" s="117"/>
      <c r="UOH1" s="117"/>
      <c r="UOI1" s="117"/>
      <c r="UOJ1" s="117"/>
      <c r="UOK1" s="117"/>
      <c r="UOL1" s="117"/>
      <c r="UOM1" s="117"/>
      <c r="UON1" s="117"/>
      <c r="UOO1" s="117"/>
      <c r="UOP1" s="117"/>
      <c r="UOQ1" s="117"/>
      <c r="UOR1" s="117"/>
      <c r="UOS1" s="117"/>
      <c r="UOT1" s="117"/>
      <c r="UOU1" s="117"/>
      <c r="UOV1" s="117"/>
      <c r="UOW1" s="117"/>
      <c r="UOX1" s="117"/>
      <c r="UOY1" s="117"/>
      <c r="UOZ1" s="117"/>
      <c r="UPA1" s="117"/>
      <c r="UPB1" s="117"/>
      <c r="UPC1" s="117"/>
      <c r="UPD1" s="117"/>
      <c r="UPE1" s="117"/>
      <c r="UPF1" s="117"/>
      <c r="UPG1" s="117"/>
      <c r="UPH1" s="117"/>
      <c r="UPI1" s="117"/>
      <c r="UPJ1" s="117"/>
      <c r="UPK1" s="117"/>
      <c r="UPL1" s="117"/>
      <c r="UPM1" s="117"/>
      <c r="UPN1" s="117"/>
      <c r="UPO1" s="117"/>
      <c r="UPP1" s="117"/>
      <c r="UPQ1" s="117"/>
      <c r="UPR1" s="117"/>
      <c r="UPS1" s="117"/>
      <c r="UPT1" s="117"/>
      <c r="UPU1" s="117"/>
      <c r="UPV1" s="117"/>
      <c r="UPW1" s="117"/>
      <c r="UPX1" s="117"/>
      <c r="UPY1" s="117"/>
      <c r="UPZ1" s="117"/>
      <c r="UQA1" s="117"/>
      <c r="UQB1" s="117"/>
      <c r="UQC1" s="117"/>
      <c r="UQD1" s="117"/>
      <c r="UQE1" s="117"/>
      <c r="UQF1" s="117"/>
      <c r="UQG1" s="117"/>
      <c r="UQH1" s="117"/>
      <c r="UQI1" s="117"/>
      <c r="UQJ1" s="117"/>
      <c r="UQK1" s="117"/>
      <c r="UQL1" s="117"/>
      <c r="UQM1" s="117"/>
      <c r="UQN1" s="117"/>
      <c r="UQO1" s="117"/>
      <c r="UQP1" s="117"/>
      <c r="UQQ1" s="117"/>
      <c r="UQR1" s="117"/>
      <c r="UQS1" s="117"/>
      <c r="UQT1" s="117"/>
      <c r="UQU1" s="117"/>
      <c r="UQV1" s="117"/>
      <c r="UQW1" s="117"/>
      <c r="UQX1" s="117"/>
      <c r="UQY1" s="117"/>
      <c r="UQZ1" s="117"/>
      <c r="URA1" s="117"/>
      <c r="URB1" s="117"/>
      <c r="URC1" s="117"/>
      <c r="URD1" s="117"/>
      <c r="URE1" s="117"/>
      <c r="URF1" s="117"/>
      <c r="URG1" s="117"/>
      <c r="URH1" s="117"/>
      <c r="URI1" s="117"/>
      <c r="URJ1" s="117"/>
      <c r="URK1" s="117"/>
      <c r="URL1" s="117"/>
      <c r="URM1" s="117"/>
      <c r="URN1" s="117"/>
      <c r="URO1" s="117"/>
      <c r="URP1" s="117"/>
      <c r="URQ1" s="117"/>
      <c r="URR1" s="117"/>
      <c r="URS1" s="117"/>
      <c r="URT1" s="117"/>
      <c r="URU1" s="117"/>
      <c r="URV1" s="117"/>
      <c r="URW1" s="117"/>
      <c r="URX1" s="117"/>
      <c r="URY1" s="117"/>
      <c r="URZ1" s="117"/>
      <c r="USA1" s="117"/>
      <c r="USB1" s="117"/>
      <c r="USC1" s="117"/>
      <c r="USD1" s="117"/>
      <c r="USE1" s="117"/>
      <c r="USF1" s="117"/>
      <c r="USG1" s="117"/>
      <c r="USH1" s="117"/>
      <c r="USI1" s="117"/>
      <c r="USJ1" s="117"/>
      <c r="USK1" s="117"/>
      <c r="USL1" s="117"/>
      <c r="USM1" s="117"/>
      <c r="USN1" s="117"/>
      <c r="USO1" s="117"/>
      <c r="USP1" s="117"/>
      <c r="USQ1" s="117"/>
      <c r="USR1" s="117"/>
      <c r="USS1" s="117"/>
      <c r="UST1" s="117"/>
      <c r="USU1" s="117"/>
      <c r="USV1" s="117"/>
      <c r="USW1" s="117"/>
      <c r="USX1" s="117"/>
      <c r="USY1" s="117"/>
      <c r="USZ1" s="117"/>
      <c r="UTA1" s="117"/>
      <c r="UTB1" s="117"/>
      <c r="UTC1" s="117"/>
      <c r="UTD1" s="117"/>
      <c r="UTE1" s="117"/>
      <c r="UTF1" s="117"/>
      <c r="UTG1" s="117"/>
      <c r="UTH1" s="117"/>
      <c r="UTI1" s="117"/>
      <c r="UTJ1" s="117"/>
      <c r="UTK1" s="117"/>
      <c r="UTL1" s="117"/>
      <c r="UTM1" s="117"/>
      <c r="UTN1" s="117"/>
      <c r="UTO1" s="117"/>
      <c r="UTP1" s="117"/>
      <c r="UTQ1" s="117"/>
      <c r="UTR1" s="117"/>
      <c r="UTS1" s="117"/>
      <c r="UTT1" s="117"/>
      <c r="UTU1" s="117"/>
      <c r="UTV1" s="117"/>
      <c r="UTW1" s="117"/>
      <c r="UTX1" s="117"/>
      <c r="UTY1" s="117"/>
      <c r="UTZ1" s="117"/>
      <c r="UUA1" s="117"/>
      <c r="UUB1" s="117"/>
      <c r="UUC1" s="117"/>
      <c r="UUD1" s="117"/>
      <c r="UUE1" s="117"/>
      <c r="UUF1" s="117"/>
      <c r="UUG1" s="117"/>
      <c r="UUH1" s="117"/>
      <c r="UUI1" s="117"/>
      <c r="UUJ1" s="117"/>
      <c r="UUK1" s="117"/>
      <c r="UUL1" s="117"/>
      <c r="UUM1" s="117"/>
      <c r="UUN1" s="117"/>
      <c r="UUO1" s="117"/>
      <c r="UUP1" s="117"/>
      <c r="UUQ1" s="117"/>
      <c r="UUR1" s="117"/>
      <c r="UUS1" s="117"/>
      <c r="UUT1" s="117"/>
      <c r="UUU1" s="117"/>
      <c r="UUV1" s="117"/>
      <c r="UUW1" s="117"/>
      <c r="UUX1" s="117"/>
      <c r="UUY1" s="117"/>
      <c r="UUZ1" s="117"/>
      <c r="UVA1" s="117"/>
      <c r="UVB1" s="117"/>
      <c r="UVC1" s="117"/>
      <c r="UVD1" s="117"/>
      <c r="UVE1" s="117"/>
      <c r="UVF1" s="117"/>
      <c r="UVG1" s="117"/>
      <c r="UVH1" s="117"/>
      <c r="UVI1" s="117"/>
      <c r="UVJ1" s="117"/>
      <c r="UVK1" s="117"/>
      <c r="UVL1" s="117"/>
      <c r="UVM1" s="117"/>
      <c r="UVN1" s="117"/>
      <c r="UVO1" s="117"/>
      <c r="UVP1" s="117"/>
      <c r="UVQ1" s="117"/>
      <c r="UVR1" s="117"/>
      <c r="UVS1" s="117"/>
      <c r="UVT1" s="117"/>
      <c r="UVU1" s="117"/>
      <c r="UVV1" s="117"/>
      <c r="UVW1" s="117"/>
      <c r="UVX1" s="117"/>
      <c r="UVY1" s="117"/>
      <c r="UVZ1" s="117"/>
      <c r="UWA1" s="117"/>
      <c r="UWB1" s="117"/>
      <c r="UWC1" s="117"/>
      <c r="UWD1" s="117"/>
      <c r="UWE1" s="117"/>
      <c r="UWF1" s="117"/>
      <c r="UWG1" s="117"/>
      <c r="UWH1" s="117"/>
      <c r="UWI1" s="117"/>
      <c r="UWJ1" s="117"/>
      <c r="UWK1" s="117"/>
      <c r="UWL1" s="117"/>
      <c r="UWM1" s="117"/>
      <c r="UWN1" s="117"/>
      <c r="UWO1" s="117"/>
      <c r="UWP1" s="117"/>
      <c r="UWQ1" s="117"/>
      <c r="UWR1" s="117"/>
      <c r="UWS1" s="117"/>
      <c r="UWT1" s="117"/>
      <c r="UWU1" s="117"/>
      <c r="UWV1" s="117"/>
      <c r="UWW1" s="117"/>
      <c r="UWX1" s="117"/>
      <c r="UWY1" s="117"/>
      <c r="UWZ1" s="117"/>
      <c r="UXA1" s="117"/>
      <c r="UXB1" s="117"/>
      <c r="UXC1" s="117"/>
      <c r="UXD1" s="117"/>
      <c r="UXE1" s="117"/>
      <c r="UXF1" s="117"/>
      <c r="UXG1" s="117"/>
      <c r="UXH1" s="117"/>
      <c r="UXI1" s="117"/>
      <c r="UXJ1" s="117"/>
      <c r="UXK1" s="117"/>
      <c r="UXL1" s="117"/>
      <c r="UXM1" s="117"/>
      <c r="UXN1" s="117"/>
      <c r="UXO1" s="117"/>
      <c r="UXP1" s="117"/>
      <c r="UXQ1" s="117"/>
      <c r="UXR1" s="117"/>
      <c r="UXS1" s="117"/>
      <c r="UXT1" s="117"/>
      <c r="UXU1" s="117"/>
      <c r="UXV1" s="117"/>
      <c r="UXW1" s="117"/>
      <c r="UXX1" s="117"/>
      <c r="UXY1" s="117"/>
      <c r="UXZ1" s="117"/>
      <c r="UYA1" s="117"/>
      <c r="UYB1" s="117"/>
      <c r="UYC1" s="117"/>
      <c r="UYD1" s="117"/>
      <c r="UYE1" s="117"/>
      <c r="UYF1" s="117"/>
      <c r="UYG1" s="117"/>
      <c r="UYH1" s="117"/>
      <c r="UYI1" s="117"/>
      <c r="UYJ1" s="117"/>
      <c r="UYK1" s="117"/>
      <c r="UYL1" s="117"/>
      <c r="UYM1" s="117"/>
      <c r="UYN1" s="117"/>
      <c r="UYO1" s="117"/>
      <c r="UYP1" s="117"/>
      <c r="UYQ1" s="117"/>
      <c r="UYR1" s="117"/>
      <c r="UYS1" s="117"/>
      <c r="UYT1" s="117"/>
      <c r="UYU1" s="117"/>
      <c r="UYV1" s="117"/>
      <c r="UYW1" s="117"/>
      <c r="UYX1" s="117"/>
      <c r="UYY1" s="117"/>
      <c r="UYZ1" s="117"/>
      <c r="UZA1" s="117"/>
      <c r="UZB1" s="117"/>
      <c r="UZC1" s="117"/>
      <c r="UZD1" s="117"/>
      <c r="UZE1" s="117"/>
      <c r="UZF1" s="117"/>
      <c r="UZG1" s="117"/>
      <c r="UZH1" s="117"/>
      <c r="UZI1" s="117"/>
      <c r="UZJ1" s="117"/>
      <c r="UZK1" s="117"/>
      <c r="UZL1" s="117"/>
      <c r="UZM1" s="117"/>
      <c r="UZN1" s="117"/>
      <c r="UZO1" s="117"/>
      <c r="UZP1" s="117"/>
      <c r="UZQ1" s="117"/>
      <c r="UZR1" s="117"/>
      <c r="UZS1" s="117"/>
      <c r="UZT1" s="117"/>
      <c r="UZU1" s="117"/>
      <c r="UZV1" s="117"/>
      <c r="UZW1" s="117"/>
      <c r="UZX1" s="117"/>
      <c r="UZY1" s="117"/>
      <c r="UZZ1" s="117"/>
      <c r="VAA1" s="117"/>
      <c r="VAB1" s="117"/>
      <c r="VAC1" s="117"/>
      <c r="VAD1" s="117"/>
      <c r="VAE1" s="117"/>
      <c r="VAF1" s="117"/>
      <c r="VAG1" s="117"/>
      <c r="VAH1" s="117"/>
      <c r="VAI1" s="117"/>
      <c r="VAJ1" s="117"/>
      <c r="VAK1" s="117"/>
      <c r="VAL1" s="117"/>
      <c r="VAM1" s="117"/>
      <c r="VAN1" s="117"/>
      <c r="VAO1" s="117"/>
      <c r="VAP1" s="117"/>
      <c r="VAQ1" s="117"/>
      <c r="VAR1" s="117"/>
      <c r="VAS1" s="117"/>
      <c r="VAT1" s="117"/>
      <c r="VAU1" s="117"/>
      <c r="VAV1" s="117"/>
      <c r="VAW1" s="117"/>
      <c r="VAX1" s="117"/>
      <c r="VAY1" s="117"/>
      <c r="VAZ1" s="117"/>
      <c r="VBA1" s="117"/>
      <c r="VBB1" s="117"/>
      <c r="VBC1" s="117"/>
      <c r="VBD1" s="117"/>
      <c r="VBE1" s="117"/>
      <c r="VBF1" s="117"/>
      <c r="VBG1" s="117"/>
      <c r="VBH1" s="117"/>
      <c r="VBI1" s="117"/>
      <c r="VBJ1" s="117"/>
      <c r="VBK1" s="117"/>
      <c r="VBL1" s="117"/>
      <c r="VBM1" s="117"/>
      <c r="VBN1" s="117"/>
      <c r="VBO1" s="117"/>
      <c r="VBP1" s="117"/>
      <c r="VBQ1" s="117"/>
      <c r="VBR1" s="117"/>
      <c r="VBS1" s="117"/>
      <c r="VBT1" s="117"/>
      <c r="VBU1" s="117"/>
      <c r="VBV1" s="117"/>
      <c r="VBW1" s="117"/>
      <c r="VBX1" s="117"/>
      <c r="VBY1" s="117"/>
      <c r="VBZ1" s="117"/>
      <c r="VCA1" s="117"/>
      <c r="VCB1" s="117"/>
      <c r="VCC1" s="117"/>
      <c r="VCD1" s="117"/>
      <c r="VCE1" s="117"/>
      <c r="VCF1" s="117"/>
      <c r="VCG1" s="117"/>
      <c r="VCH1" s="117"/>
      <c r="VCI1" s="117"/>
      <c r="VCJ1" s="117"/>
      <c r="VCK1" s="117"/>
      <c r="VCL1" s="117"/>
      <c r="VCM1" s="117"/>
      <c r="VCN1" s="117"/>
      <c r="VCO1" s="117"/>
      <c r="VCP1" s="117"/>
      <c r="VCQ1" s="117"/>
      <c r="VCR1" s="117"/>
      <c r="VCS1" s="117"/>
      <c r="VCT1" s="117"/>
      <c r="VCU1" s="117"/>
      <c r="VCV1" s="117"/>
      <c r="VCW1" s="117"/>
      <c r="VCX1" s="117"/>
      <c r="VCY1" s="117"/>
      <c r="VCZ1" s="117"/>
      <c r="VDA1" s="117"/>
      <c r="VDB1" s="117"/>
      <c r="VDC1" s="117"/>
      <c r="VDD1" s="117"/>
      <c r="VDE1" s="117"/>
      <c r="VDF1" s="117"/>
      <c r="VDG1" s="117"/>
      <c r="VDH1" s="117"/>
      <c r="VDI1" s="117"/>
      <c r="VDJ1" s="117"/>
      <c r="VDK1" s="117"/>
      <c r="VDL1" s="117"/>
      <c r="VDM1" s="117"/>
      <c r="VDN1" s="117"/>
      <c r="VDO1" s="117"/>
      <c r="VDP1" s="117"/>
      <c r="VDQ1" s="117"/>
      <c r="VDR1" s="117"/>
      <c r="VDS1" s="117"/>
      <c r="VDT1" s="117"/>
      <c r="VDU1" s="117"/>
      <c r="VDV1" s="117"/>
      <c r="VDW1" s="117"/>
      <c r="VDX1" s="117"/>
      <c r="VDY1" s="117"/>
      <c r="VDZ1" s="117"/>
      <c r="VEA1" s="117"/>
      <c r="VEB1" s="117"/>
      <c r="VEC1" s="117"/>
      <c r="VED1" s="117"/>
      <c r="VEE1" s="117"/>
      <c r="VEF1" s="117"/>
      <c r="VEG1" s="117"/>
      <c r="VEH1" s="117"/>
      <c r="VEI1" s="117"/>
      <c r="VEJ1" s="117"/>
      <c r="VEK1" s="117"/>
      <c r="VEL1" s="117"/>
      <c r="VEM1" s="117"/>
      <c r="VEN1" s="117"/>
      <c r="VEO1" s="117"/>
      <c r="VEP1" s="117"/>
      <c r="VEQ1" s="117"/>
      <c r="VER1" s="117"/>
      <c r="VES1" s="117"/>
      <c r="VET1" s="117"/>
      <c r="VEU1" s="117"/>
      <c r="VEV1" s="117"/>
      <c r="VEW1" s="117"/>
      <c r="VEX1" s="117"/>
      <c r="VEY1" s="117"/>
      <c r="VEZ1" s="117"/>
      <c r="VFA1" s="117"/>
      <c r="VFB1" s="117"/>
      <c r="VFC1" s="117"/>
      <c r="VFD1" s="117"/>
      <c r="VFE1" s="117"/>
      <c r="VFF1" s="117"/>
      <c r="VFG1" s="117"/>
      <c r="VFH1" s="117"/>
      <c r="VFI1" s="117"/>
      <c r="VFJ1" s="117"/>
      <c r="VFK1" s="117"/>
      <c r="VFL1" s="117"/>
      <c r="VFM1" s="117"/>
      <c r="VFN1" s="117"/>
      <c r="VFO1" s="117"/>
      <c r="VFP1" s="117"/>
      <c r="VFQ1" s="117"/>
      <c r="VFR1" s="117"/>
      <c r="VFS1" s="117"/>
      <c r="VFT1" s="117"/>
      <c r="VFU1" s="117"/>
      <c r="VFV1" s="117"/>
      <c r="VFW1" s="117"/>
      <c r="VFX1" s="117"/>
      <c r="VFY1" s="117"/>
      <c r="VFZ1" s="117"/>
      <c r="VGA1" s="117"/>
      <c r="VGB1" s="117"/>
      <c r="VGC1" s="117"/>
      <c r="VGD1" s="117"/>
      <c r="VGE1" s="117"/>
      <c r="VGF1" s="117"/>
      <c r="VGG1" s="117"/>
      <c r="VGH1" s="117"/>
      <c r="VGI1" s="117"/>
      <c r="VGJ1" s="117"/>
      <c r="VGK1" s="117"/>
      <c r="VGL1" s="117"/>
      <c r="VGM1" s="117"/>
      <c r="VGN1" s="117"/>
      <c r="VGO1" s="117"/>
      <c r="VGP1" s="117"/>
      <c r="VGQ1" s="117"/>
      <c r="VGR1" s="117"/>
      <c r="VGS1" s="117"/>
      <c r="VGT1" s="117"/>
      <c r="VGU1" s="117"/>
      <c r="VGV1" s="117"/>
      <c r="VGW1" s="117"/>
      <c r="VGX1" s="117"/>
      <c r="VGY1" s="117"/>
      <c r="VGZ1" s="117"/>
      <c r="VHA1" s="117"/>
      <c r="VHB1" s="117"/>
      <c r="VHC1" s="117"/>
      <c r="VHD1" s="117"/>
      <c r="VHE1" s="117"/>
      <c r="VHF1" s="117"/>
      <c r="VHG1" s="117"/>
      <c r="VHH1" s="117"/>
      <c r="VHI1" s="117"/>
      <c r="VHJ1" s="117"/>
      <c r="VHK1" s="117"/>
      <c r="VHL1" s="117"/>
      <c r="VHM1" s="117"/>
      <c r="VHN1" s="117"/>
      <c r="VHO1" s="117"/>
      <c r="VHP1" s="117"/>
      <c r="VHQ1" s="117"/>
      <c r="VHR1" s="117"/>
      <c r="VHS1" s="117"/>
      <c r="VHT1" s="117"/>
      <c r="VHU1" s="117"/>
      <c r="VHV1" s="117"/>
      <c r="VHW1" s="117"/>
      <c r="VHX1" s="117"/>
      <c r="VHY1" s="117"/>
      <c r="VHZ1" s="117"/>
      <c r="VIA1" s="117"/>
      <c r="VIB1" s="117"/>
      <c r="VIC1" s="117"/>
      <c r="VID1" s="117"/>
      <c r="VIE1" s="117"/>
      <c r="VIF1" s="117"/>
      <c r="VIG1" s="117"/>
      <c r="VIH1" s="117"/>
      <c r="VII1" s="117"/>
      <c r="VIJ1" s="117"/>
      <c r="VIK1" s="117"/>
      <c r="VIL1" s="117"/>
      <c r="VIM1" s="117"/>
      <c r="VIN1" s="117"/>
      <c r="VIO1" s="117"/>
      <c r="VIP1" s="117"/>
      <c r="VIQ1" s="117"/>
      <c r="VIR1" s="117"/>
      <c r="VIS1" s="117"/>
      <c r="VIT1" s="117"/>
      <c r="VIU1" s="117"/>
      <c r="VIV1" s="117"/>
      <c r="VIW1" s="117"/>
      <c r="VIX1" s="117"/>
      <c r="VIY1" s="117"/>
      <c r="VIZ1" s="117"/>
      <c r="VJA1" s="117"/>
      <c r="VJB1" s="117"/>
      <c r="VJC1" s="117"/>
      <c r="VJD1" s="117"/>
      <c r="VJE1" s="117"/>
      <c r="VJF1" s="117"/>
      <c r="VJG1" s="117"/>
      <c r="VJH1" s="117"/>
      <c r="VJI1" s="117"/>
      <c r="VJJ1" s="117"/>
      <c r="VJK1" s="117"/>
      <c r="VJL1" s="117"/>
      <c r="VJM1" s="117"/>
      <c r="VJN1" s="117"/>
      <c r="VJO1" s="117"/>
      <c r="VJP1" s="117"/>
      <c r="VJQ1" s="117"/>
      <c r="VJR1" s="117"/>
      <c r="VJS1" s="117"/>
      <c r="VJT1" s="117"/>
      <c r="VJU1" s="117"/>
      <c r="VJV1" s="117"/>
      <c r="VJW1" s="117"/>
      <c r="VJX1" s="117"/>
      <c r="VJY1" s="117"/>
      <c r="VJZ1" s="117"/>
      <c r="VKA1" s="117"/>
      <c r="VKB1" s="117"/>
      <c r="VKC1" s="117"/>
      <c r="VKD1" s="117"/>
      <c r="VKE1" s="117"/>
      <c r="VKF1" s="117"/>
      <c r="VKG1" s="117"/>
      <c r="VKH1" s="117"/>
      <c r="VKI1" s="117"/>
      <c r="VKJ1" s="117"/>
      <c r="VKK1" s="117"/>
      <c r="VKL1" s="117"/>
      <c r="VKM1" s="117"/>
      <c r="VKN1" s="117"/>
      <c r="VKO1" s="117"/>
      <c r="VKP1" s="117"/>
      <c r="VKQ1" s="117"/>
      <c r="VKR1" s="117"/>
      <c r="VKS1" s="117"/>
      <c r="VKT1" s="117"/>
      <c r="VKU1" s="117"/>
      <c r="VKV1" s="117"/>
      <c r="VKW1" s="117"/>
      <c r="VKX1" s="117"/>
      <c r="VKY1" s="117"/>
      <c r="VKZ1" s="117"/>
      <c r="VLA1" s="117"/>
      <c r="VLB1" s="117"/>
      <c r="VLC1" s="117"/>
      <c r="VLD1" s="117"/>
      <c r="VLE1" s="117"/>
      <c r="VLF1" s="117"/>
      <c r="VLG1" s="117"/>
      <c r="VLH1" s="117"/>
      <c r="VLI1" s="117"/>
      <c r="VLJ1" s="117"/>
      <c r="VLK1" s="117"/>
      <c r="VLL1" s="117"/>
      <c r="VLM1" s="117"/>
      <c r="VLN1" s="117"/>
      <c r="VLO1" s="117"/>
      <c r="VLP1" s="117"/>
      <c r="VLQ1" s="117"/>
      <c r="VLR1" s="117"/>
      <c r="VLS1" s="117"/>
      <c r="VLT1" s="117"/>
      <c r="VLU1" s="117"/>
      <c r="VLV1" s="117"/>
      <c r="VLW1" s="117"/>
      <c r="VLX1" s="117"/>
      <c r="VLY1" s="117"/>
      <c r="VLZ1" s="117"/>
      <c r="VMA1" s="117"/>
      <c r="VMB1" s="117"/>
      <c r="VMC1" s="117"/>
      <c r="VMD1" s="117"/>
      <c r="VME1" s="117"/>
      <c r="VMF1" s="117"/>
      <c r="VMG1" s="117"/>
      <c r="VMH1" s="117"/>
      <c r="VMI1" s="117"/>
      <c r="VMJ1" s="117"/>
      <c r="VMK1" s="117"/>
      <c r="VML1" s="117"/>
      <c r="VMM1" s="117"/>
      <c r="VMN1" s="117"/>
      <c r="VMO1" s="117"/>
      <c r="VMP1" s="117"/>
      <c r="VMQ1" s="117"/>
      <c r="VMR1" s="117"/>
      <c r="VMS1" s="117"/>
      <c r="VMT1" s="117"/>
      <c r="VMU1" s="117"/>
      <c r="VMV1" s="117"/>
      <c r="VMW1" s="117"/>
      <c r="VMX1" s="117"/>
      <c r="VMY1" s="117"/>
      <c r="VMZ1" s="117"/>
      <c r="VNA1" s="117"/>
      <c r="VNB1" s="117"/>
      <c r="VNC1" s="117"/>
      <c r="VND1" s="117"/>
      <c r="VNE1" s="117"/>
      <c r="VNF1" s="117"/>
      <c r="VNG1" s="117"/>
      <c r="VNH1" s="117"/>
      <c r="VNI1" s="117"/>
      <c r="VNJ1" s="117"/>
      <c r="VNK1" s="117"/>
      <c r="VNL1" s="117"/>
      <c r="VNM1" s="117"/>
      <c r="VNN1" s="117"/>
      <c r="VNO1" s="117"/>
      <c r="VNP1" s="117"/>
      <c r="VNQ1" s="117"/>
      <c r="VNR1" s="117"/>
      <c r="VNS1" s="117"/>
      <c r="VNT1" s="117"/>
      <c r="VNU1" s="117"/>
      <c r="VNV1" s="117"/>
      <c r="VNW1" s="117"/>
      <c r="VNX1" s="117"/>
      <c r="VNY1" s="117"/>
      <c r="VNZ1" s="117"/>
      <c r="VOA1" s="117"/>
      <c r="VOB1" s="117"/>
      <c r="VOC1" s="117"/>
      <c r="VOD1" s="117"/>
      <c r="VOE1" s="117"/>
      <c r="VOF1" s="117"/>
      <c r="VOG1" s="117"/>
      <c r="VOH1" s="117"/>
      <c r="VOI1" s="117"/>
      <c r="VOJ1" s="117"/>
      <c r="VOK1" s="117"/>
      <c r="VOL1" s="117"/>
      <c r="VOM1" s="117"/>
      <c r="VON1" s="117"/>
      <c r="VOO1" s="117"/>
      <c r="VOP1" s="117"/>
      <c r="VOQ1" s="117"/>
      <c r="VOR1" s="117"/>
      <c r="VOS1" s="117"/>
      <c r="VOT1" s="117"/>
      <c r="VOU1" s="117"/>
      <c r="VOV1" s="117"/>
      <c r="VOW1" s="117"/>
      <c r="VOX1" s="117"/>
      <c r="VOY1" s="117"/>
      <c r="VOZ1" s="117"/>
      <c r="VPA1" s="117"/>
      <c r="VPB1" s="117"/>
      <c r="VPC1" s="117"/>
      <c r="VPD1" s="117"/>
      <c r="VPE1" s="117"/>
      <c r="VPF1" s="117"/>
      <c r="VPG1" s="117"/>
      <c r="VPH1" s="117"/>
      <c r="VPI1" s="117"/>
      <c r="VPJ1" s="117"/>
      <c r="VPK1" s="117"/>
      <c r="VPL1" s="117"/>
      <c r="VPM1" s="117"/>
      <c r="VPN1" s="117"/>
      <c r="VPO1" s="117"/>
      <c r="VPP1" s="117"/>
      <c r="VPQ1" s="117"/>
      <c r="VPR1" s="117"/>
      <c r="VPS1" s="117"/>
      <c r="VPT1" s="117"/>
      <c r="VPU1" s="117"/>
      <c r="VPV1" s="117"/>
      <c r="VPW1" s="117"/>
      <c r="VPX1" s="117"/>
      <c r="VPY1" s="117"/>
      <c r="VPZ1" s="117"/>
      <c r="VQA1" s="117"/>
      <c r="VQB1" s="117"/>
      <c r="VQC1" s="117"/>
      <c r="VQD1" s="117"/>
      <c r="VQE1" s="117"/>
      <c r="VQF1" s="117"/>
      <c r="VQG1" s="117"/>
      <c r="VQH1" s="117"/>
      <c r="VQI1" s="117"/>
      <c r="VQJ1" s="117"/>
      <c r="VQK1" s="117"/>
      <c r="VQL1" s="117"/>
      <c r="VQM1" s="117"/>
      <c r="VQN1" s="117"/>
      <c r="VQO1" s="117"/>
      <c r="VQP1" s="117"/>
      <c r="VQQ1" s="117"/>
      <c r="VQR1" s="117"/>
      <c r="VQS1" s="117"/>
      <c r="VQT1" s="117"/>
      <c r="VQU1" s="117"/>
      <c r="VQV1" s="117"/>
      <c r="VQW1" s="117"/>
      <c r="VQX1" s="117"/>
      <c r="VQY1" s="117"/>
      <c r="VQZ1" s="117"/>
      <c r="VRA1" s="117"/>
      <c r="VRB1" s="117"/>
      <c r="VRC1" s="117"/>
      <c r="VRD1" s="117"/>
      <c r="VRE1" s="117"/>
      <c r="VRF1" s="117"/>
      <c r="VRG1" s="117"/>
      <c r="VRH1" s="117"/>
      <c r="VRI1" s="117"/>
      <c r="VRJ1" s="117"/>
      <c r="VRK1" s="117"/>
      <c r="VRL1" s="117"/>
      <c r="VRM1" s="117"/>
      <c r="VRN1" s="117"/>
      <c r="VRO1" s="117"/>
      <c r="VRP1" s="117"/>
      <c r="VRQ1" s="117"/>
      <c r="VRR1" s="117"/>
      <c r="VRS1" s="117"/>
      <c r="VRT1" s="117"/>
      <c r="VRU1" s="117"/>
      <c r="VRV1" s="117"/>
      <c r="VRW1" s="117"/>
      <c r="VRX1" s="117"/>
      <c r="VRY1" s="117"/>
      <c r="VRZ1" s="117"/>
      <c r="VSA1" s="117"/>
      <c r="VSB1" s="117"/>
      <c r="VSC1" s="117"/>
      <c r="VSD1" s="117"/>
      <c r="VSE1" s="117"/>
      <c r="VSF1" s="117"/>
      <c r="VSG1" s="117"/>
      <c r="VSH1" s="117"/>
      <c r="VSI1" s="117"/>
      <c r="VSJ1" s="117"/>
      <c r="VSK1" s="117"/>
      <c r="VSL1" s="117"/>
      <c r="VSM1" s="117"/>
      <c r="VSN1" s="117"/>
      <c r="VSO1" s="117"/>
      <c r="VSP1" s="117"/>
      <c r="VSQ1" s="117"/>
      <c r="VSR1" s="117"/>
      <c r="VSS1" s="117"/>
      <c r="VST1" s="117"/>
      <c r="VSU1" s="117"/>
      <c r="VSV1" s="117"/>
      <c r="VSW1" s="117"/>
      <c r="VSX1" s="117"/>
      <c r="VSY1" s="117"/>
      <c r="VSZ1" s="117"/>
      <c r="VTA1" s="117"/>
      <c r="VTB1" s="117"/>
      <c r="VTC1" s="117"/>
      <c r="VTD1" s="117"/>
      <c r="VTE1" s="117"/>
      <c r="VTF1" s="117"/>
      <c r="VTG1" s="117"/>
      <c r="VTH1" s="117"/>
      <c r="VTI1" s="117"/>
      <c r="VTJ1" s="117"/>
      <c r="VTK1" s="117"/>
      <c r="VTL1" s="117"/>
      <c r="VTM1" s="117"/>
      <c r="VTN1" s="117"/>
      <c r="VTO1" s="117"/>
      <c r="VTP1" s="117"/>
      <c r="VTQ1" s="117"/>
      <c r="VTR1" s="117"/>
      <c r="VTS1" s="117"/>
      <c r="VTT1" s="117"/>
      <c r="VTU1" s="117"/>
      <c r="VTV1" s="117"/>
      <c r="VTW1" s="117"/>
      <c r="VTX1" s="117"/>
      <c r="VTY1" s="117"/>
      <c r="VTZ1" s="117"/>
      <c r="VUA1" s="117"/>
      <c r="VUB1" s="117"/>
      <c r="VUC1" s="117"/>
      <c r="VUD1" s="117"/>
      <c r="VUE1" s="117"/>
      <c r="VUF1" s="117"/>
      <c r="VUG1" s="117"/>
      <c r="VUH1" s="117"/>
      <c r="VUI1" s="117"/>
      <c r="VUJ1" s="117"/>
      <c r="VUK1" s="117"/>
      <c r="VUL1" s="117"/>
      <c r="VUM1" s="117"/>
      <c r="VUN1" s="117"/>
      <c r="VUO1" s="117"/>
      <c r="VUP1" s="117"/>
      <c r="VUQ1" s="117"/>
      <c r="VUR1" s="117"/>
      <c r="VUS1" s="117"/>
      <c r="VUT1" s="117"/>
      <c r="VUU1" s="117"/>
      <c r="VUV1" s="117"/>
      <c r="VUW1" s="117"/>
      <c r="VUX1" s="117"/>
      <c r="VUY1" s="117"/>
      <c r="VUZ1" s="117"/>
      <c r="VVA1" s="117"/>
      <c r="VVB1" s="117"/>
      <c r="VVC1" s="117"/>
      <c r="VVD1" s="117"/>
      <c r="VVE1" s="117"/>
      <c r="VVF1" s="117"/>
      <c r="VVG1" s="117"/>
      <c r="VVH1" s="117"/>
      <c r="VVI1" s="117"/>
      <c r="VVJ1" s="117"/>
      <c r="VVK1" s="117"/>
      <c r="VVL1" s="117"/>
      <c r="VVM1" s="117"/>
      <c r="VVN1" s="117"/>
      <c r="VVO1" s="117"/>
      <c r="VVP1" s="117"/>
      <c r="VVQ1" s="117"/>
      <c r="VVR1" s="117"/>
      <c r="VVS1" s="117"/>
      <c r="VVT1" s="117"/>
      <c r="VVU1" s="117"/>
      <c r="VVV1" s="117"/>
      <c r="VVW1" s="117"/>
      <c r="VVX1" s="117"/>
      <c r="VVY1" s="117"/>
      <c r="VVZ1" s="117"/>
      <c r="VWA1" s="117"/>
      <c r="VWB1" s="117"/>
      <c r="VWC1" s="117"/>
      <c r="VWD1" s="117"/>
      <c r="VWE1" s="117"/>
      <c r="VWF1" s="117"/>
      <c r="VWG1" s="117"/>
      <c r="VWH1" s="117"/>
      <c r="VWI1" s="117"/>
      <c r="VWJ1" s="117"/>
      <c r="VWK1" s="117"/>
      <c r="VWL1" s="117"/>
      <c r="VWM1" s="117"/>
      <c r="VWN1" s="117"/>
      <c r="VWO1" s="117"/>
      <c r="VWP1" s="117"/>
      <c r="VWQ1" s="117"/>
      <c r="VWR1" s="117"/>
      <c r="VWS1" s="117"/>
      <c r="VWT1" s="117"/>
      <c r="VWU1" s="117"/>
      <c r="VWV1" s="117"/>
      <c r="VWW1" s="117"/>
      <c r="VWX1" s="117"/>
      <c r="VWY1" s="117"/>
      <c r="VWZ1" s="117"/>
      <c r="VXA1" s="117"/>
      <c r="VXB1" s="117"/>
      <c r="VXC1" s="117"/>
      <c r="VXD1" s="117"/>
      <c r="VXE1" s="117"/>
      <c r="VXF1" s="117"/>
      <c r="VXG1" s="117"/>
      <c r="VXH1" s="117"/>
      <c r="VXI1" s="117"/>
      <c r="VXJ1" s="117"/>
      <c r="VXK1" s="117"/>
      <c r="VXL1" s="117"/>
      <c r="VXM1" s="117"/>
      <c r="VXN1" s="117"/>
      <c r="VXO1" s="117"/>
      <c r="VXP1" s="117"/>
      <c r="VXQ1" s="117"/>
      <c r="VXR1" s="117"/>
      <c r="VXS1" s="117"/>
      <c r="VXT1" s="117"/>
      <c r="VXU1" s="117"/>
      <c r="VXV1" s="117"/>
      <c r="VXW1" s="117"/>
      <c r="VXX1" s="117"/>
      <c r="VXY1" s="117"/>
      <c r="VXZ1" s="117"/>
      <c r="VYA1" s="117"/>
      <c r="VYB1" s="117"/>
      <c r="VYC1" s="117"/>
      <c r="VYD1" s="117"/>
      <c r="VYE1" s="117"/>
      <c r="VYF1" s="117"/>
      <c r="VYG1" s="117"/>
      <c r="VYH1" s="117"/>
      <c r="VYI1" s="117"/>
      <c r="VYJ1" s="117"/>
      <c r="VYK1" s="117"/>
      <c r="VYL1" s="117"/>
      <c r="VYM1" s="117"/>
      <c r="VYN1" s="117"/>
      <c r="VYO1" s="117"/>
      <c r="VYP1" s="117"/>
      <c r="VYQ1" s="117"/>
      <c r="VYR1" s="117"/>
      <c r="VYS1" s="117"/>
      <c r="VYT1" s="117"/>
      <c r="VYU1" s="117"/>
      <c r="VYV1" s="117"/>
      <c r="VYW1" s="117"/>
      <c r="VYX1" s="117"/>
      <c r="VYY1" s="117"/>
      <c r="VYZ1" s="117"/>
      <c r="VZA1" s="117"/>
      <c r="VZB1" s="117"/>
      <c r="VZC1" s="117"/>
      <c r="VZD1" s="117"/>
      <c r="VZE1" s="117"/>
      <c r="VZF1" s="117"/>
      <c r="VZG1" s="117"/>
      <c r="VZH1" s="117"/>
      <c r="VZI1" s="117"/>
      <c r="VZJ1" s="117"/>
      <c r="VZK1" s="117"/>
      <c r="VZL1" s="117"/>
      <c r="VZM1" s="117"/>
      <c r="VZN1" s="117"/>
      <c r="VZO1" s="117"/>
      <c r="VZP1" s="117"/>
      <c r="VZQ1" s="117"/>
      <c r="VZR1" s="117"/>
      <c r="VZS1" s="117"/>
      <c r="VZT1" s="117"/>
      <c r="VZU1" s="117"/>
      <c r="VZV1" s="117"/>
      <c r="VZW1" s="117"/>
      <c r="VZX1" s="117"/>
      <c r="VZY1" s="117"/>
      <c r="VZZ1" s="117"/>
      <c r="WAA1" s="117"/>
      <c r="WAB1" s="117"/>
      <c r="WAC1" s="117"/>
      <c r="WAD1" s="117"/>
      <c r="WAE1" s="117"/>
      <c r="WAF1" s="117"/>
      <c r="WAG1" s="117"/>
      <c r="WAH1" s="117"/>
      <c r="WAI1" s="117"/>
      <c r="WAJ1" s="117"/>
      <c r="WAK1" s="117"/>
      <c r="WAL1" s="117"/>
      <c r="WAM1" s="117"/>
      <c r="WAN1" s="117"/>
      <c r="WAO1" s="117"/>
      <c r="WAP1" s="117"/>
      <c r="WAQ1" s="117"/>
      <c r="WAR1" s="117"/>
      <c r="WAS1" s="117"/>
      <c r="WAT1" s="117"/>
      <c r="WAU1" s="117"/>
      <c r="WAV1" s="117"/>
      <c r="WAW1" s="117"/>
      <c r="WAX1" s="117"/>
      <c r="WAY1" s="117"/>
      <c r="WAZ1" s="117"/>
      <c r="WBA1" s="117"/>
      <c r="WBB1" s="117"/>
      <c r="WBC1" s="117"/>
      <c r="WBD1" s="117"/>
      <c r="WBE1" s="117"/>
      <c r="WBF1" s="117"/>
      <c r="WBG1" s="117"/>
      <c r="WBH1" s="117"/>
      <c r="WBI1" s="117"/>
      <c r="WBJ1" s="117"/>
      <c r="WBK1" s="117"/>
      <c r="WBL1" s="117"/>
      <c r="WBM1" s="117"/>
      <c r="WBN1" s="117"/>
      <c r="WBO1" s="117"/>
      <c r="WBP1" s="117"/>
      <c r="WBQ1" s="117"/>
      <c r="WBR1" s="117"/>
      <c r="WBS1" s="117"/>
      <c r="WBT1" s="117"/>
      <c r="WBU1" s="117"/>
      <c r="WBV1" s="117"/>
      <c r="WBW1" s="117"/>
      <c r="WBX1" s="117"/>
      <c r="WBY1" s="117"/>
      <c r="WBZ1" s="117"/>
      <c r="WCA1" s="117"/>
      <c r="WCB1" s="117"/>
      <c r="WCC1" s="117"/>
      <c r="WCD1" s="117"/>
      <c r="WCE1" s="117"/>
      <c r="WCF1" s="117"/>
      <c r="WCG1" s="117"/>
      <c r="WCH1" s="117"/>
      <c r="WCI1" s="117"/>
      <c r="WCJ1" s="117"/>
      <c r="WCK1" s="117"/>
      <c r="WCL1" s="117"/>
      <c r="WCM1" s="117"/>
      <c r="WCN1" s="117"/>
      <c r="WCO1" s="117"/>
      <c r="WCP1" s="117"/>
      <c r="WCQ1" s="117"/>
      <c r="WCR1" s="117"/>
      <c r="WCS1" s="117"/>
      <c r="WCT1" s="117"/>
      <c r="WCU1" s="117"/>
      <c r="WCV1" s="117"/>
      <c r="WCW1" s="117"/>
      <c r="WCX1" s="117"/>
      <c r="WCY1" s="117"/>
      <c r="WCZ1" s="117"/>
      <c r="WDA1" s="117"/>
      <c r="WDB1" s="117"/>
      <c r="WDC1" s="117"/>
      <c r="WDD1" s="117"/>
      <c r="WDE1" s="117"/>
      <c r="WDF1" s="117"/>
      <c r="WDG1" s="117"/>
      <c r="WDH1" s="117"/>
      <c r="WDI1" s="117"/>
      <c r="WDJ1" s="117"/>
      <c r="WDK1" s="117"/>
      <c r="WDL1" s="117"/>
      <c r="WDM1" s="117"/>
      <c r="WDN1" s="117"/>
      <c r="WDO1" s="117"/>
      <c r="WDP1" s="117"/>
      <c r="WDQ1" s="117"/>
      <c r="WDR1" s="117"/>
      <c r="WDS1" s="117"/>
      <c r="WDT1" s="117"/>
      <c r="WDU1" s="117"/>
      <c r="WDV1" s="117"/>
      <c r="WDW1" s="117"/>
      <c r="WDX1" s="117"/>
      <c r="WDY1" s="117"/>
      <c r="WDZ1" s="117"/>
      <c r="WEA1" s="117"/>
      <c r="WEB1" s="117"/>
      <c r="WEC1" s="117"/>
      <c r="WED1" s="117"/>
      <c r="WEE1" s="117"/>
      <c r="WEF1" s="117"/>
      <c r="WEG1" s="117"/>
      <c r="WEH1" s="117"/>
      <c r="WEI1" s="117"/>
      <c r="WEJ1" s="117"/>
      <c r="WEK1" s="117"/>
      <c r="WEL1" s="117"/>
      <c r="WEM1" s="117"/>
      <c r="WEN1" s="117"/>
      <c r="WEO1" s="117"/>
      <c r="WEP1" s="117"/>
      <c r="WEQ1" s="117"/>
      <c r="WER1" s="117"/>
      <c r="WES1" s="117"/>
      <c r="WET1" s="117"/>
      <c r="WEU1" s="117"/>
      <c r="WEV1" s="117"/>
      <c r="WEW1" s="117"/>
      <c r="WEX1" s="117"/>
      <c r="WEY1" s="117"/>
      <c r="WEZ1" s="117"/>
      <c r="WFA1" s="117"/>
      <c r="WFB1" s="117"/>
      <c r="WFC1" s="117"/>
      <c r="WFD1" s="117"/>
      <c r="WFE1" s="117"/>
      <c r="WFF1" s="117"/>
      <c r="WFG1" s="117"/>
      <c r="WFH1" s="117"/>
      <c r="WFI1" s="117"/>
      <c r="WFJ1" s="117"/>
      <c r="WFK1" s="117"/>
      <c r="WFL1" s="117"/>
      <c r="WFM1" s="117"/>
      <c r="WFN1" s="117"/>
      <c r="WFO1" s="117"/>
      <c r="WFP1" s="117"/>
      <c r="WFQ1" s="117"/>
      <c r="WFR1" s="117"/>
      <c r="WFS1" s="117"/>
      <c r="WFT1" s="117"/>
      <c r="WFU1" s="117"/>
      <c r="WFV1" s="117"/>
      <c r="WFW1" s="117"/>
      <c r="WFX1" s="117"/>
      <c r="WFY1" s="117"/>
      <c r="WFZ1" s="117"/>
      <c r="WGA1" s="117"/>
      <c r="WGB1" s="117"/>
      <c r="WGC1" s="117"/>
      <c r="WGD1" s="117"/>
      <c r="WGE1" s="117"/>
      <c r="WGF1" s="117"/>
      <c r="WGG1" s="117"/>
      <c r="WGH1" s="117"/>
      <c r="WGI1" s="117"/>
      <c r="WGJ1" s="117"/>
      <c r="WGK1" s="117"/>
      <c r="WGL1" s="117"/>
      <c r="WGM1" s="117"/>
      <c r="WGN1" s="117"/>
      <c r="WGO1" s="117"/>
      <c r="WGP1" s="117"/>
      <c r="WGQ1" s="117"/>
      <c r="WGR1" s="117"/>
      <c r="WGS1" s="117"/>
      <c r="WGT1" s="117"/>
      <c r="WGU1" s="117"/>
      <c r="WGV1" s="117"/>
      <c r="WGW1" s="117"/>
      <c r="WGX1" s="117"/>
      <c r="WGY1" s="117"/>
      <c r="WGZ1" s="117"/>
      <c r="WHA1" s="117"/>
      <c r="WHB1" s="117"/>
      <c r="WHC1" s="117"/>
      <c r="WHD1" s="117"/>
      <c r="WHE1" s="117"/>
      <c r="WHF1" s="117"/>
      <c r="WHG1" s="117"/>
      <c r="WHH1" s="117"/>
      <c r="WHI1" s="117"/>
      <c r="WHJ1" s="117"/>
      <c r="WHK1" s="117"/>
      <c r="WHL1" s="117"/>
      <c r="WHM1" s="117"/>
      <c r="WHN1" s="117"/>
      <c r="WHO1" s="117"/>
      <c r="WHP1" s="117"/>
      <c r="WHQ1" s="117"/>
      <c r="WHR1" s="117"/>
      <c r="WHS1" s="117"/>
      <c r="WHT1" s="117"/>
      <c r="WHU1" s="117"/>
      <c r="WHV1" s="117"/>
      <c r="WHW1" s="117"/>
      <c r="WHX1" s="117"/>
      <c r="WHY1" s="117"/>
      <c r="WHZ1" s="117"/>
      <c r="WIA1" s="117"/>
      <c r="WIB1" s="117"/>
      <c r="WIC1" s="117"/>
      <c r="WID1" s="117"/>
      <c r="WIE1" s="117"/>
      <c r="WIF1" s="117"/>
      <c r="WIG1" s="117"/>
      <c r="WIH1" s="117"/>
      <c r="WII1" s="117"/>
      <c r="WIJ1" s="117"/>
      <c r="WIK1" s="117"/>
      <c r="WIL1" s="117"/>
      <c r="WIM1" s="117"/>
      <c r="WIN1" s="117"/>
      <c r="WIO1" s="117"/>
      <c r="WIP1" s="117"/>
      <c r="WIQ1" s="117"/>
      <c r="WIR1" s="117"/>
      <c r="WIS1" s="117"/>
      <c r="WIT1" s="117"/>
      <c r="WIU1" s="117"/>
      <c r="WIV1" s="117"/>
      <c r="WIW1" s="117"/>
      <c r="WIX1" s="117"/>
      <c r="WIY1" s="117"/>
      <c r="WIZ1" s="117"/>
      <c r="WJA1" s="117"/>
      <c r="WJB1" s="117"/>
      <c r="WJC1" s="117"/>
      <c r="WJD1" s="117"/>
      <c r="WJE1" s="117"/>
      <c r="WJF1" s="117"/>
      <c r="WJG1" s="117"/>
      <c r="WJH1" s="117"/>
      <c r="WJI1" s="117"/>
      <c r="WJJ1" s="117"/>
      <c r="WJK1" s="117"/>
      <c r="WJL1" s="117"/>
      <c r="WJM1" s="117"/>
      <c r="WJN1" s="117"/>
      <c r="WJO1" s="117"/>
      <c r="WJP1" s="117"/>
      <c r="WJQ1" s="117"/>
      <c r="WJR1" s="117"/>
      <c r="WJS1" s="117"/>
      <c r="WJT1" s="117"/>
      <c r="WJU1" s="117"/>
      <c r="WJV1" s="117"/>
      <c r="WJW1" s="117"/>
      <c r="WJX1" s="117"/>
      <c r="WJY1" s="117"/>
      <c r="WJZ1" s="117"/>
      <c r="WKA1" s="117"/>
      <c r="WKB1" s="117"/>
      <c r="WKC1" s="117"/>
      <c r="WKD1" s="117"/>
      <c r="WKE1" s="117"/>
      <c r="WKF1" s="117"/>
      <c r="WKG1" s="117"/>
      <c r="WKH1" s="117"/>
      <c r="WKI1" s="117"/>
      <c r="WKJ1" s="117"/>
      <c r="WKK1" s="117"/>
      <c r="WKL1" s="117"/>
      <c r="WKM1" s="117"/>
      <c r="WKN1" s="117"/>
      <c r="WKO1" s="117"/>
      <c r="WKP1" s="117"/>
      <c r="WKQ1" s="117"/>
      <c r="WKR1" s="117"/>
      <c r="WKS1" s="117"/>
      <c r="WKT1" s="117"/>
      <c r="WKU1" s="117"/>
      <c r="WKV1" s="117"/>
      <c r="WKW1" s="117"/>
      <c r="WKX1" s="117"/>
      <c r="WKY1" s="117"/>
      <c r="WKZ1" s="117"/>
      <c r="WLA1" s="117"/>
      <c r="WLB1" s="117"/>
      <c r="WLC1" s="117"/>
      <c r="WLD1" s="117"/>
      <c r="WLE1" s="117"/>
      <c r="WLF1" s="117"/>
      <c r="WLG1" s="117"/>
      <c r="WLH1" s="117"/>
      <c r="WLI1" s="117"/>
      <c r="WLJ1" s="117"/>
      <c r="WLK1" s="117"/>
      <c r="WLL1" s="117"/>
      <c r="WLM1" s="117"/>
      <c r="WLN1" s="117"/>
      <c r="WLO1" s="117"/>
      <c r="WLP1" s="117"/>
      <c r="WLQ1" s="117"/>
      <c r="WLR1" s="117"/>
      <c r="WLS1" s="117"/>
      <c r="WLT1" s="117"/>
      <c r="WLU1" s="117"/>
      <c r="WLV1" s="117"/>
      <c r="WLW1" s="117"/>
      <c r="WLX1" s="117"/>
      <c r="WLY1" s="117"/>
      <c r="WLZ1" s="117"/>
      <c r="WMA1" s="117"/>
      <c r="WMB1" s="117"/>
      <c r="WMC1" s="117"/>
      <c r="WMD1" s="117"/>
      <c r="WME1" s="117"/>
      <c r="WMF1" s="117"/>
      <c r="WMG1" s="117"/>
      <c r="WMH1" s="117"/>
      <c r="WMI1" s="117"/>
      <c r="WMJ1" s="117"/>
      <c r="WMK1" s="117"/>
      <c r="WML1" s="117"/>
      <c r="WMM1" s="117"/>
      <c r="WMN1" s="117"/>
      <c r="WMO1" s="117"/>
      <c r="WMP1" s="117"/>
      <c r="WMQ1" s="117"/>
      <c r="WMR1" s="117"/>
      <c r="WMS1" s="117"/>
      <c r="WMT1" s="117"/>
      <c r="WMU1" s="117"/>
      <c r="WMV1" s="117"/>
      <c r="WMW1" s="117"/>
      <c r="WMX1" s="117"/>
      <c r="WMY1" s="117"/>
      <c r="WMZ1" s="117"/>
      <c r="WNA1" s="117"/>
      <c r="WNB1" s="117"/>
      <c r="WNC1" s="117"/>
      <c r="WND1" s="117"/>
      <c r="WNE1" s="117"/>
      <c r="WNF1" s="117"/>
      <c r="WNG1" s="117"/>
      <c r="WNH1" s="117"/>
      <c r="WNI1" s="117"/>
      <c r="WNJ1" s="117"/>
      <c r="WNK1" s="117"/>
      <c r="WNL1" s="117"/>
      <c r="WNM1" s="117"/>
      <c r="WNN1" s="117"/>
      <c r="WNO1" s="117"/>
      <c r="WNP1" s="117"/>
      <c r="WNQ1" s="117"/>
      <c r="WNR1" s="117"/>
      <c r="WNS1" s="117"/>
      <c r="WNT1" s="117"/>
      <c r="WNU1" s="117"/>
      <c r="WNV1" s="117"/>
      <c r="WNW1" s="117"/>
      <c r="WNX1" s="117"/>
      <c r="WNY1" s="117"/>
      <c r="WNZ1" s="117"/>
      <c r="WOA1" s="117"/>
      <c r="WOB1" s="117"/>
      <c r="WOC1" s="117"/>
      <c r="WOD1" s="117"/>
      <c r="WOE1" s="117"/>
      <c r="WOF1" s="117"/>
      <c r="WOG1" s="117"/>
      <c r="WOH1" s="117"/>
      <c r="WOI1" s="117"/>
      <c r="WOJ1" s="117"/>
      <c r="WOK1" s="117"/>
      <c r="WOL1" s="117"/>
      <c r="WOM1" s="117"/>
      <c r="WON1" s="117"/>
      <c r="WOO1" s="117"/>
      <c r="WOP1" s="117"/>
      <c r="WOQ1" s="117"/>
      <c r="WOR1" s="117"/>
      <c r="WOS1" s="117"/>
      <c r="WOT1" s="117"/>
      <c r="WOU1" s="117"/>
      <c r="WOV1" s="117"/>
      <c r="WOW1" s="117"/>
      <c r="WOX1" s="117"/>
      <c r="WOY1" s="117"/>
      <c r="WOZ1" s="117"/>
      <c r="WPA1" s="117"/>
      <c r="WPB1" s="117"/>
      <c r="WPC1" s="117"/>
      <c r="WPD1" s="117"/>
      <c r="WPE1" s="117"/>
      <c r="WPF1" s="117"/>
      <c r="WPG1" s="117"/>
      <c r="WPH1" s="117"/>
      <c r="WPI1" s="117"/>
      <c r="WPJ1" s="117"/>
      <c r="WPK1" s="117"/>
      <c r="WPL1" s="117"/>
      <c r="WPM1" s="117"/>
      <c r="WPN1" s="117"/>
      <c r="WPO1" s="117"/>
      <c r="WPP1" s="117"/>
      <c r="WPQ1" s="117"/>
      <c r="WPR1" s="117"/>
      <c r="WPS1" s="117"/>
      <c r="WPT1" s="117"/>
      <c r="WPU1" s="117"/>
      <c r="WPV1" s="117"/>
      <c r="WPW1" s="117"/>
      <c r="WPX1" s="117"/>
      <c r="WPY1" s="117"/>
      <c r="WPZ1" s="117"/>
      <c r="WQA1" s="117"/>
      <c r="WQB1" s="117"/>
      <c r="WQC1" s="117"/>
      <c r="WQD1" s="117"/>
      <c r="WQE1" s="117"/>
      <c r="WQF1" s="117"/>
      <c r="WQG1" s="117"/>
      <c r="WQH1" s="117"/>
      <c r="WQI1" s="117"/>
      <c r="WQJ1" s="117"/>
      <c r="WQK1" s="117"/>
      <c r="WQL1" s="117"/>
      <c r="WQM1" s="117"/>
      <c r="WQN1" s="117"/>
      <c r="WQO1" s="117"/>
      <c r="WQP1" s="117"/>
      <c r="WQQ1" s="117"/>
      <c r="WQR1" s="117"/>
      <c r="WQS1" s="117"/>
      <c r="WQT1" s="117"/>
      <c r="WQU1" s="117"/>
      <c r="WQV1" s="117"/>
      <c r="WQW1" s="117"/>
      <c r="WQX1" s="117"/>
      <c r="WQY1" s="117"/>
      <c r="WQZ1" s="117"/>
      <c r="WRA1" s="117"/>
      <c r="WRB1" s="117"/>
      <c r="WRC1" s="117"/>
      <c r="WRD1" s="117"/>
      <c r="WRE1" s="117"/>
      <c r="WRF1" s="117"/>
      <c r="WRG1" s="117"/>
      <c r="WRH1" s="117"/>
      <c r="WRI1" s="117"/>
      <c r="WRJ1" s="117"/>
      <c r="WRK1" s="117"/>
      <c r="WRL1" s="117"/>
      <c r="WRM1" s="117"/>
      <c r="WRN1" s="117"/>
      <c r="WRO1" s="117"/>
      <c r="WRP1" s="117"/>
      <c r="WRQ1" s="117"/>
      <c r="WRR1" s="117"/>
      <c r="WRS1" s="117"/>
      <c r="WRT1" s="117"/>
      <c r="WRU1" s="117"/>
      <c r="WRV1" s="117"/>
      <c r="WRW1" s="117"/>
      <c r="WRX1" s="117"/>
      <c r="WRY1" s="117"/>
      <c r="WRZ1" s="117"/>
      <c r="WSA1" s="117"/>
      <c r="WSB1" s="117"/>
      <c r="WSC1" s="117"/>
      <c r="WSD1" s="117"/>
      <c r="WSE1" s="117"/>
      <c r="WSF1" s="117"/>
      <c r="WSG1" s="117"/>
      <c r="WSH1" s="117"/>
      <c r="WSI1" s="117"/>
      <c r="WSJ1" s="117"/>
      <c r="WSK1" s="117"/>
      <c r="WSL1" s="117"/>
      <c r="WSM1" s="117"/>
      <c r="WSN1" s="117"/>
      <c r="WSO1" s="117"/>
      <c r="WSP1" s="117"/>
      <c r="WSQ1" s="117"/>
      <c r="WSR1" s="117"/>
      <c r="WSS1" s="117"/>
      <c r="WST1" s="117"/>
      <c r="WSU1" s="117"/>
      <c r="WSV1" s="117"/>
      <c r="WSW1" s="117"/>
      <c r="WSX1" s="117"/>
      <c r="WSY1" s="117"/>
      <c r="WSZ1" s="117"/>
      <c r="WTA1" s="117"/>
      <c r="WTB1" s="117"/>
      <c r="WTC1" s="117"/>
      <c r="WTD1" s="117"/>
      <c r="WTE1" s="117"/>
      <c r="WTF1" s="117"/>
      <c r="WTG1" s="117"/>
      <c r="WTH1" s="117"/>
      <c r="WTI1" s="117"/>
      <c r="WTJ1" s="117"/>
      <c r="WTK1" s="117"/>
      <c r="WTL1" s="117"/>
      <c r="WTM1" s="117"/>
      <c r="WTN1" s="117"/>
      <c r="WTO1" s="117"/>
      <c r="WTP1" s="117"/>
      <c r="WTQ1" s="117"/>
      <c r="WTR1" s="117"/>
      <c r="WTS1" s="117"/>
      <c r="WTT1" s="117"/>
      <c r="WTU1" s="117"/>
      <c r="WTV1" s="117"/>
      <c r="WTW1" s="117"/>
      <c r="WTX1" s="117"/>
      <c r="WTY1" s="117"/>
      <c r="WTZ1" s="117"/>
      <c r="WUA1" s="117"/>
      <c r="WUB1" s="117"/>
      <c r="WUC1" s="117"/>
      <c r="WUD1" s="117"/>
      <c r="WUE1" s="117"/>
      <c r="WUF1" s="117"/>
      <c r="WUG1" s="117"/>
      <c r="WUH1" s="117"/>
      <c r="WUI1" s="117"/>
      <c r="WUJ1" s="117"/>
      <c r="WUK1" s="117"/>
      <c r="WUL1" s="117"/>
      <c r="WUM1" s="117"/>
      <c r="WUN1" s="117"/>
      <c r="WUO1" s="117"/>
      <c r="WUP1" s="117"/>
      <c r="WUQ1" s="117"/>
      <c r="WUR1" s="117"/>
      <c r="WUS1" s="117"/>
      <c r="WUT1" s="117"/>
      <c r="WUU1" s="117"/>
      <c r="WUV1" s="117"/>
      <c r="WUW1" s="117"/>
      <c r="WUX1" s="117"/>
      <c r="WUY1" s="117"/>
      <c r="WUZ1" s="117"/>
      <c r="WVA1" s="117"/>
      <c r="WVB1" s="117"/>
      <c r="WVC1" s="117"/>
      <c r="WVD1" s="117"/>
      <c r="WVE1" s="117"/>
      <c r="WVF1" s="117"/>
      <c r="WVG1" s="117"/>
      <c r="WVH1" s="117"/>
      <c r="WVI1" s="117"/>
      <c r="WVJ1" s="117"/>
      <c r="WVK1" s="117"/>
      <c r="WVL1" s="117"/>
      <c r="WVM1" s="117"/>
      <c r="WVN1" s="117"/>
      <c r="WVO1" s="117"/>
      <c r="WVP1" s="117"/>
      <c r="WVQ1" s="117"/>
      <c r="WVR1" s="117"/>
      <c r="WVS1" s="117"/>
      <c r="WVT1" s="117"/>
      <c r="WVU1" s="117"/>
      <c r="WVV1" s="117"/>
      <c r="WVW1" s="117"/>
      <c r="WVX1" s="117"/>
      <c r="WVY1" s="117"/>
      <c r="WVZ1" s="117"/>
      <c r="WWA1" s="117"/>
      <c r="WWB1" s="117"/>
      <c r="WWC1" s="117"/>
      <c r="WWD1" s="117"/>
      <c r="WWE1" s="117"/>
      <c r="WWF1" s="117"/>
      <c r="WWG1" s="117"/>
      <c r="WWH1" s="117"/>
      <c r="WWI1" s="117"/>
      <c r="WWJ1" s="117"/>
      <c r="WWK1" s="117"/>
      <c r="WWL1" s="117"/>
      <c r="WWM1" s="117"/>
      <c r="WWN1" s="117"/>
      <c r="WWO1" s="117"/>
      <c r="WWP1" s="117"/>
      <c r="WWQ1" s="117"/>
      <c r="WWR1" s="117"/>
      <c r="WWS1" s="117"/>
      <c r="WWT1" s="117"/>
      <c r="WWU1" s="117"/>
      <c r="WWV1" s="117"/>
      <c r="WWW1" s="117"/>
      <c r="WWX1" s="117"/>
      <c r="WWY1" s="117"/>
      <c r="WWZ1" s="117"/>
      <c r="WXA1" s="117"/>
      <c r="WXB1" s="117"/>
      <c r="WXC1" s="117"/>
      <c r="WXD1" s="117"/>
      <c r="WXE1" s="117"/>
      <c r="WXF1" s="117"/>
      <c r="WXG1" s="117"/>
      <c r="WXH1" s="117"/>
      <c r="WXI1" s="117"/>
      <c r="WXJ1" s="117"/>
      <c r="WXK1" s="117"/>
      <c r="WXL1" s="117"/>
      <c r="WXM1" s="117"/>
      <c r="WXN1" s="117"/>
      <c r="WXO1" s="117"/>
      <c r="WXP1" s="117"/>
      <c r="WXQ1" s="117"/>
      <c r="WXR1" s="117"/>
      <c r="WXS1" s="117"/>
      <c r="WXT1" s="117"/>
      <c r="WXU1" s="117"/>
      <c r="WXV1" s="117"/>
      <c r="WXW1" s="117"/>
      <c r="WXX1" s="117"/>
      <c r="WXY1" s="117"/>
      <c r="WXZ1" s="117"/>
      <c r="WYA1" s="117"/>
      <c r="WYB1" s="117"/>
      <c r="WYC1" s="117"/>
      <c r="WYD1" s="117"/>
      <c r="WYE1" s="117"/>
      <c r="WYF1" s="117"/>
      <c r="WYG1" s="117"/>
      <c r="WYH1" s="117"/>
      <c r="WYI1" s="117"/>
      <c r="WYJ1" s="117"/>
      <c r="WYK1" s="117"/>
      <c r="WYL1" s="117"/>
      <c r="WYM1" s="117"/>
      <c r="WYN1" s="117"/>
      <c r="WYO1" s="117"/>
      <c r="WYP1" s="117"/>
      <c r="WYQ1" s="117"/>
      <c r="WYR1" s="117"/>
      <c r="WYS1" s="117"/>
      <c r="WYT1" s="117"/>
      <c r="WYU1" s="117"/>
      <c r="WYV1" s="117"/>
      <c r="WYW1" s="117"/>
      <c r="WYX1" s="117"/>
      <c r="WYY1" s="117"/>
      <c r="WYZ1" s="117"/>
      <c r="WZA1" s="117"/>
      <c r="WZB1" s="117"/>
      <c r="WZC1" s="117"/>
      <c r="WZD1" s="117"/>
      <c r="WZE1" s="117"/>
      <c r="WZF1" s="117"/>
      <c r="WZG1" s="117"/>
      <c r="WZH1" s="117"/>
      <c r="WZI1" s="117"/>
      <c r="WZJ1" s="117"/>
      <c r="WZK1" s="117"/>
      <c r="WZL1" s="117"/>
      <c r="WZM1" s="117"/>
      <c r="WZN1" s="117"/>
      <c r="WZO1" s="117"/>
      <c r="WZP1" s="117"/>
      <c r="WZQ1" s="117"/>
      <c r="WZR1" s="117"/>
      <c r="WZS1" s="117"/>
      <c r="WZT1" s="117"/>
      <c r="WZU1" s="117"/>
      <c r="WZV1" s="117"/>
      <c r="WZW1" s="117"/>
      <c r="WZX1" s="117"/>
      <c r="WZY1" s="117"/>
      <c r="WZZ1" s="117"/>
      <c r="XAA1" s="117"/>
      <c r="XAB1" s="117"/>
      <c r="XAC1" s="117"/>
      <c r="XAD1" s="117"/>
      <c r="XAE1" s="117"/>
      <c r="XAF1" s="117"/>
      <c r="XAG1" s="117"/>
      <c r="XAH1" s="117"/>
      <c r="XAI1" s="117"/>
      <c r="XAJ1" s="117"/>
      <c r="XAK1" s="117"/>
      <c r="XAL1" s="117"/>
      <c r="XAM1" s="117"/>
      <c r="XAN1" s="117"/>
      <c r="XAO1" s="117"/>
      <c r="XAP1" s="117"/>
      <c r="XAQ1" s="117"/>
      <c r="XAR1" s="117"/>
      <c r="XAS1" s="117"/>
      <c r="XAT1" s="117"/>
      <c r="XAU1" s="117"/>
      <c r="XAV1" s="117"/>
      <c r="XAW1" s="117"/>
      <c r="XAX1" s="117"/>
      <c r="XAY1" s="117"/>
      <c r="XAZ1" s="117"/>
      <c r="XBA1" s="117"/>
      <c r="XBB1" s="117"/>
      <c r="XBC1" s="117"/>
      <c r="XBD1" s="117"/>
      <c r="XBE1" s="117"/>
      <c r="XBF1" s="117"/>
      <c r="XBG1" s="117"/>
      <c r="XBH1" s="117"/>
      <c r="XBI1" s="117"/>
      <c r="XBJ1" s="117"/>
      <c r="XBK1" s="117"/>
      <c r="XBL1" s="117"/>
      <c r="XBM1" s="117"/>
      <c r="XBN1" s="117"/>
      <c r="XBO1" s="117"/>
      <c r="XBP1" s="117"/>
      <c r="XBQ1" s="117"/>
      <c r="XBR1" s="117"/>
      <c r="XBS1" s="117"/>
      <c r="XBT1" s="117"/>
      <c r="XBU1" s="117"/>
      <c r="XBV1" s="117"/>
      <c r="XBW1" s="117"/>
      <c r="XBX1" s="117"/>
      <c r="XBY1" s="117"/>
      <c r="XBZ1" s="117"/>
      <c r="XCA1" s="117"/>
      <c r="XCB1" s="117"/>
      <c r="XCC1" s="117"/>
      <c r="XCD1" s="117"/>
      <c r="XCE1" s="117"/>
      <c r="XCF1" s="117"/>
      <c r="XCG1" s="117"/>
      <c r="XCH1" s="117"/>
      <c r="XCI1" s="117"/>
      <c r="XCJ1" s="117"/>
      <c r="XCK1" s="117"/>
      <c r="XCL1" s="117"/>
      <c r="XCM1" s="117"/>
      <c r="XCN1" s="117"/>
      <c r="XCO1" s="117"/>
      <c r="XCP1" s="117"/>
      <c r="XCQ1" s="117"/>
      <c r="XCR1" s="117"/>
      <c r="XCS1" s="117"/>
      <c r="XCT1" s="117"/>
      <c r="XCU1" s="117"/>
      <c r="XCV1" s="117"/>
      <c r="XCW1" s="117"/>
      <c r="XCX1" s="117"/>
      <c r="XCY1" s="117"/>
      <c r="XCZ1" s="117"/>
      <c r="XDA1" s="117"/>
      <c r="XDB1" s="117"/>
      <c r="XDC1" s="117"/>
      <c r="XDD1" s="117"/>
      <c r="XDE1" s="117"/>
      <c r="XDF1" s="117"/>
      <c r="XDG1" s="117"/>
      <c r="XDH1" s="117"/>
      <c r="XDI1" s="117"/>
      <c r="XDJ1" s="117"/>
      <c r="XDK1" s="117"/>
      <c r="XDL1" s="117"/>
      <c r="XDM1" s="117"/>
      <c r="XDN1" s="117"/>
      <c r="XDO1" s="117"/>
      <c r="XDP1" s="117"/>
      <c r="XDQ1" s="117"/>
      <c r="XDR1" s="117"/>
      <c r="XDS1" s="117"/>
      <c r="XDT1" s="117"/>
      <c r="XDU1" s="117"/>
      <c r="XDV1" s="117"/>
      <c r="XDW1" s="117"/>
      <c r="XDX1" s="117"/>
      <c r="XDY1" s="117"/>
      <c r="XDZ1" s="117"/>
      <c r="XEA1" s="117"/>
      <c r="XEB1" s="117"/>
      <c r="XEC1" s="117"/>
      <c r="XED1" s="117"/>
      <c r="XEE1" s="117"/>
      <c r="XEF1" s="117"/>
      <c r="XEG1" s="117"/>
      <c r="XEH1" s="117"/>
      <c r="XEI1" s="117"/>
      <c r="XEJ1" s="117"/>
      <c r="XEK1" s="117"/>
      <c r="XEL1" s="117"/>
      <c r="XEM1" s="117"/>
      <c r="XEN1" s="117"/>
      <c r="XEO1" s="117"/>
      <c r="XEP1" s="117"/>
      <c r="XEQ1" s="117"/>
      <c r="XER1" s="117"/>
      <c r="XES1" s="117"/>
      <c r="XET1" s="117"/>
      <c r="XEU1" s="117"/>
      <c r="XEV1" s="117"/>
      <c r="XEW1" s="117"/>
      <c r="XEX1" s="117"/>
      <c r="XEY1" s="117"/>
      <c r="XEZ1" s="117"/>
      <c r="XFA1" s="117"/>
      <c r="XFB1" s="117"/>
      <c r="XFC1" s="117"/>
      <c r="XFD1" s="117"/>
    </row>
    <row r="2" spans="1:16384" ht="34.5">
      <c r="A2" s="118" t="s">
        <v>65</v>
      </c>
      <c r="B2" s="118"/>
      <c r="C2" s="118"/>
      <c r="D2" s="118"/>
      <c r="E2" s="118"/>
      <c r="F2" s="118"/>
      <c r="G2" s="118"/>
      <c r="H2" s="118"/>
    </row>
    <row r="3" spans="1:16384" ht="34.5">
      <c r="A3" s="119" t="s">
        <v>10</v>
      </c>
      <c r="B3" s="119"/>
      <c r="C3" s="119"/>
      <c r="D3" s="119"/>
      <c r="E3" s="119"/>
      <c r="F3" s="119"/>
      <c r="G3" s="119"/>
      <c r="H3" s="119"/>
    </row>
    <row r="4" spans="1:16384" ht="26.25">
      <c r="A4" s="8" t="s">
        <v>1</v>
      </c>
      <c r="B4" s="8" t="s">
        <v>2</v>
      </c>
      <c r="C4" s="8" t="s">
        <v>2</v>
      </c>
      <c r="D4" s="8" t="s">
        <v>6</v>
      </c>
      <c r="E4" s="8" t="s">
        <v>7</v>
      </c>
      <c r="F4" s="8" t="s">
        <v>3</v>
      </c>
      <c r="G4" s="8" t="s">
        <v>4</v>
      </c>
      <c r="H4" s="8" t="s">
        <v>5</v>
      </c>
    </row>
    <row r="5" spans="1:16384" ht="23.25" customHeight="1">
      <c r="A5" s="61">
        <v>1</v>
      </c>
      <c r="B5" s="61" t="s">
        <v>2295</v>
      </c>
      <c r="C5" s="61"/>
      <c r="D5" s="61" t="s">
        <v>2299</v>
      </c>
      <c r="E5" s="61" t="s">
        <v>152</v>
      </c>
      <c r="F5" s="122" t="s">
        <v>9</v>
      </c>
      <c r="G5" s="122"/>
      <c r="H5" s="122"/>
    </row>
    <row r="6" spans="1:16384" ht="23.25" customHeight="1">
      <c r="A6" s="61">
        <v>2</v>
      </c>
      <c r="B6" s="61" t="s">
        <v>2294</v>
      </c>
      <c r="C6" s="61"/>
      <c r="D6" s="61" t="s">
        <v>2312</v>
      </c>
      <c r="E6" s="61" t="s">
        <v>152</v>
      </c>
      <c r="F6" s="122"/>
      <c r="G6" s="122"/>
      <c r="H6" s="122"/>
    </row>
    <row r="7" spans="1:16384" ht="23.25" customHeight="1">
      <c r="A7" s="6">
        <v>3</v>
      </c>
      <c r="B7" s="7" t="s">
        <v>2313</v>
      </c>
      <c r="C7" s="7"/>
      <c r="D7" s="7" t="s">
        <v>2314</v>
      </c>
      <c r="E7" s="7" t="s">
        <v>152</v>
      </c>
      <c r="F7" s="7">
        <v>8</v>
      </c>
      <c r="G7" s="7">
        <v>2</v>
      </c>
      <c r="H7" s="7">
        <v>1144</v>
      </c>
    </row>
    <row r="8" spans="1:16384" ht="23.25" customHeight="1">
      <c r="A8" s="6">
        <v>4</v>
      </c>
      <c r="B8" s="7" t="s">
        <v>2150</v>
      </c>
      <c r="C8" s="7" t="s">
        <v>2151</v>
      </c>
      <c r="D8" s="7" t="s">
        <v>140</v>
      </c>
      <c r="E8" s="7" t="s">
        <v>160</v>
      </c>
      <c r="F8" s="7">
        <v>8</v>
      </c>
      <c r="G8" s="7">
        <v>2</v>
      </c>
      <c r="H8" s="7">
        <v>986</v>
      </c>
    </row>
    <row r="9" spans="1:16384" ht="23.25" customHeight="1">
      <c r="A9" s="6">
        <v>5</v>
      </c>
      <c r="B9" s="7" t="s">
        <v>2152</v>
      </c>
      <c r="C9" s="7" t="s">
        <v>2153</v>
      </c>
      <c r="D9" s="7" t="s">
        <v>149</v>
      </c>
      <c r="E9" s="7" t="s">
        <v>167</v>
      </c>
      <c r="F9" s="7">
        <v>8</v>
      </c>
      <c r="G9" s="7">
        <v>2</v>
      </c>
      <c r="H9" s="7">
        <v>593</v>
      </c>
    </row>
    <row r="10" spans="1:16384" ht="23.25" customHeight="1">
      <c r="A10" s="6">
        <v>6</v>
      </c>
      <c r="B10" s="7" t="s">
        <v>2154</v>
      </c>
      <c r="C10" s="7" t="s">
        <v>2155</v>
      </c>
      <c r="D10" s="7" t="s">
        <v>624</v>
      </c>
      <c r="E10" s="7" t="s">
        <v>625</v>
      </c>
      <c r="F10" s="7">
        <v>8</v>
      </c>
      <c r="G10" s="7">
        <v>2</v>
      </c>
      <c r="H10" s="7">
        <v>548</v>
      </c>
    </row>
    <row r="11" spans="1:16384" ht="23.25" customHeight="1">
      <c r="A11" s="6">
        <v>7</v>
      </c>
      <c r="B11" s="7" t="s">
        <v>2156</v>
      </c>
      <c r="C11" s="7"/>
      <c r="D11" s="7" t="s">
        <v>2296</v>
      </c>
      <c r="E11" s="7" t="s">
        <v>160</v>
      </c>
      <c r="F11" s="7">
        <v>7</v>
      </c>
      <c r="G11" s="7">
        <v>3</v>
      </c>
      <c r="H11" s="7">
        <v>1048</v>
      </c>
    </row>
    <row r="12" spans="1:16384" ht="23.25" customHeight="1">
      <c r="A12" s="6">
        <v>8</v>
      </c>
      <c r="B12" s="7" t="s">
        <v>2157</v>
      </c>
      <c r="C12" s="7"/>
      <c r="D12" s="7" t="s">
        <v>2297</v>
      </c>
      <c r="E12" s="7" t="s">
        <v>160</v>
      </c>
      <c r="F12" s="7">
        <v>7</v>
      </c>
      <c r="G12" s="7">
        <v>3</v>
      </c>
      <c r="H12" s="7">
        <v>1046</v>
      </c>
    </row>
    <row r="13" spans="1:16384" ht="23.25" customHeight="1">
      <c r="A13" s="6">
        <v>9</v>
      </c>
      <c r="B13" s="7" t="s">
        <v>2158</v>
      </c>
      <c r="C13" s="7"/>
      <c r="D13" s="7" t="s">
        <v>2297</v>
      </c>
      <c r="E13" s="7" t="s">
        <v>160</v>
      </c>
      <c r="F13" s="7">
        <v>7</v>
      </c>
      <c r="G13" s="7">
        <v>3</v>
      </c>
      <c r="H13" s="7">
        <v>1028</v>
      </c>
    </row>
    <row r="14" spans="1:16384" ht="23.25" customHeight="1">
      <c r="A14" s="6">
        <v>10</v>
      </c>
      <c r="B14" s="7" t="s">
        <v>2159</v>
      </c>
      <c r="C14" s="7" t="s">
        <v>2160</v>
      </c>
      <c r="D14" s="7" t="s">
        <v>2298</v>
      </c>
      <c r="E14" s="7" t="s">
        <v>625</v>
      </c>
      <c r="F14" s="7">
        <v>7</v>
      </c>
      <c r="G14" s="7">
        <v>3</v>
      </c>
      <c r="H14" s="7">
        <v>851</v>
      </c>
    </row>
    <row r="15" spans="1:16384" ht="23.25" customHeight="1">
      <c r="A15" s="6">
        <v>11</v>
      </c>
      <c r="B15" s="7" t="s">
        <v>2161</v>
      </c>
      <c r="C15" s="7"/>
      <c r="D15" s="7" t="s">
        <v>1372</v>
      </c>
      <c r="E15" s="7" t="s">
        <v>283</v>
      </c>
      <c r="F15" s="7">
        <v>7</v>
      </c>
      <c r="G15" s="7">
        <v>3</v>
      </c>
      <c r="H15" s="7">
        <v>767</v>
      </c>
    </row>
    <row r="16" spans="1:16384" ht="23.25" customHeight="1">
      <c r="A16" s="6">
        <v>12</v>
      </c>
      <c r="B16" s="7" t="s">
        <v>2162</v>
      </c>
      <c r="C16" s="7"/>
      <c r="D16" s="7" t="s">
        <v>642</v>
      </c>
      <c r="E16" s="7" t="s">
        <v>160</v>
      </c>
      <c r="F16" s="7">
        <v>7</v>
      </c>
      <c r="G16" s="7">
        <v>3</v>
      </c>
      <c r="H16" s="7">
        <v>764</v>
      </c>
    </row>
    <row r="17" spans="1:8" ht="23.25" customHeight="1">
      <c r="A17" s="6">
        <v>13</v>
      </c>
      <c r="B17" s="7" t="s">
        <v>2163</v>
      </c>
      <c r="C17" s="7" t="s">
        <v>2164</v>
      </c>
      <c r="D17" s="7" t="s">
        <v>637</v>
      </c>
      <c r="E17" s="7" t="s">
        <v>638</v>
      </c>
      <c r="F17" s="7">
        <v>7</v>
      </c>
      <c r="G17" s="7">
        <v>3</v>
      </c>
      <c r="H17" s="7">
        <v>704</v>
      </c>
    </row>
    <row r="18" spans="1:8" ht="23.25" customHeight="1">
      <c r="A18" s="6">
        <v>14</v>
      </c>
      <c r="B18" s="7" t="s">
        <v>2165</v>
      </c>
      <c r="C18" s="7" t="s">
        <v>2166</v>
      </c>
      <c r="D18" s="7" t="s">
        <v>639</v>
      </c>
      <c r="E18" s="7" t="s">
        <v>178</v>
      </c>
      <c r="F18" s="7">
        <v>7</v>
      </c>
      <c r="G18" s="7">
        <v>3</v>
      </c>
      <c r="H18" s="7">
        <v>595</v>
      </c>
    </row>
    <row r="19" spans="1:8" ht="23.25" customHeight="1">
      <c r="A19" s="6">
        <v>15</v>
      </c>
      <c r="B19" s="7" t="s">
        <v>2167</v>
      </c>
      <c r="C19" s="7" t="s">
        <v>2168</v>
      </c>
      <c r="D19" s="7" t="s">
        <v>639</v>
      </c>
      <c r="E19" s="7" t="s">
        <v>178</v>
      </c>
      <c r="F19" s="7">
        <v>7</v>
      </c>
      <c r="G19" s="7">
        <v>3</v>
      </c>
      <c r="H19" s="7">
        <v>565</v>
      </c>
    </row>
    <row r="20" spans="1:8" ht="23.25" customHeight="1">
      <c r="A20" s="6">
        <v>16</v>
      </c>
      <c r="B20" s="7" t="s">
        <v>2169</v>
      </c>
      <c r="C20" s="7" t="s">
        <v>2170</v>
      </c>
      <c r="D20" s="7" t="s">
        <v>2299</v>
      </c>
      <c r="E20" s="7" t="s">
        <v>166</v>
      </c>
      <c r="F20" s="7">
        <v>7</v>
      </c>
      <c r="G20" s="7">
        <v>3</v>
      </c>
      <c r="H20" s="7">
        <v>388</v>
      </c>
    </row>
    <row r="21" spans="1:8" ht="23.25" customHeight="1">
      <c r="A21" s="6">
        <v>17</v>
      </c>
      <c r="B21" s="7" t="s">
        <v>2171</v>
      </c>
      <c r="C21" s="7" t="s">
        <v>2172</v>
      </c>
      <c r="D21" s="7"/>
      <c r="E21" s="7"/>
      <c r="F21" s="7">
        <v>7</v>
      </c>
      <c r="G21" s="7">
        <v>3</v>
      </c>
      <c r="H21" s="7">
        <v>385</v>
      </c>
    </row>
    <row r="22" spans="1:8" ht="23.25" customHeight="1">
      <c r="A22" s="6">
        <v>18</v>
      </c>
      <c r="B22" s="7" t="s">
        <v>2173</v>
      </c>
      <c r="C22" s="7" t="s">
        <v>2174</v>
      </c>
      <c r="D22" s="7" t="s">
        <v>2300</v>
      </c>
      <c r="E22" s="7" t="s">
        <v>178</v>
      </c>
      <c r="F22" s="7">
        <v>7</v>
      </c>
      <c r="G22" s="7">
        <v>3</v>
      </c>
      <c r="H22" s="7">
        <v>-164</v>
      </c>
    </row>
    <row r="23" spans="1:8" ht="23.25" customHeight="1">
      <c r="A23" s="6">
        <v>19</v>
      </c>
      <c r="B23" s="7" t="s">
        <v>2175</v>
      </c>
      <c r="C23" s="7" t="s">
        <v>2176</v>
      </c>
      <c r="D23" s="7" t="s">
        <v>639</v>
      </c>
      <c r="E23" s="7" t="s">
        <v>178</v>
      </c>
      <c r="F23" s="7">
        <v>6</v>
      </c>
      <c r="G23" s="7">
        <v>4</v>
      </c>
      <c r="H23" s="7">
        <v>1057</v>
      </c>
    </row>
    <row r="24" spans="1:8" ht="23.25" customHeight="1">
      <c r="A24" s="6">
        <v>20</v>
      </c>
      <c r="B24" s="7" t="s">
        <v>2177</v>
      </c>
      <c r="C24" s="7"/>
      <c r="D24" s="7" t="s">
        <v>642</v>
      </c>
      <c r="E24" s="7" t="s">
        <v>160</v>
      </c>
      <c r="F24" s="7">
        <v>6</v>
      </c>
      <c r="G24" s="7">
        <v>4</v>
      </c>
      <c r="H24" s="7">
        <v>706</v>
      </c>
    </row>
    <row r="25" spans="1:8" ht="23.25" customHeight="1">
      <c r="A25" s="6">
        <v>21</v>
      </c>
      <c r="B25" s="7" t="s">
        <v>2178</v>
      </c>
      <c r="C25" s="7"/>
      <c r="D25" s="7" t="s">
        <v>2301</v>
      </c>
      <c r="E25" s="7" t="s">
        <v>160</v>
      </c>
      <c r="F25" s="7">
        <v>6</v>
      </c>
      <c r="G25" s="7">
        <v>4</v>
      </c>
      <c r="H25" s="7">
        <v>630</v>
      </c>
    </row>
    <row r="26" spans="1:8" ht="23.25" customHeight="1">
      <c r="A26" s="6">
        <v>22</v>
      </c>
      <c r="B26" s="7" t="s">
        <v>2179</v>
      </c>
      <c r="C26" s="7" t="s">
        <v>2180</v>
      </c>
      <c r="D26" s="7" t="s">
        <v>639</v>
      </c>
      <c r="E26" s="7" t="s">
        <v>178</v>
      </c>
      <c r="F26" s="7">
        <v>6</v>
      </c>
      <c r="G26" s="7">
        <v>4</v>
      </c>
      <c r="H26" s="7">
        <v>502</v>
      </c>
    </row>
    <row r="27" spans="1:8" ht="23.25" customHeight="1">
      <c r="A27" s="6">
        <v>23</v>
      </c>
      <c r="B27" s="7" t="s">
        <v>2181</v>
      </c>
      <c r="C27" s="7" t="s">
        <v>2182</v>
      </c>
      <c r="D27" s="7" t="s">
        <v>133</v>
      </c>
      <c r="E27" s="7" t="s">
        <v>156</v>
      </c>
      <c r="F27" s="7">
        <v>6</v>
      </c>
      <c r="G27" s="7">
        <v>4</v>
      </c>
      <c r="H27" s="7">
        <v>428</v>
      </c>
    </row>
    <row r="28" spans="1:8" ht="23.25" customHeight="1">
      <c r="A28" s="6">
        <v>24</v>
      </c>
      <c r="B28" s="7" t="s">
        <v>2183</v>
      </c>
      <c r="C28" s="7" t="s">
        <v>2184</v>
      </c>
      <c r="D28" s="7" t="s">
        <v>2302</v>
      </c>
      <c r="E28" s="7" t="s">
        <v>166</v>
      </c>
      <c r="F28" s="7">
        <v>6</v>
      </c>
      <c r="G28" s="7">
        <v>4</v>
      </c>
      <c r="H28" s="7">
        <v>394</v>
      </c>
    </row>
    <row r="29" spans="1:8" ht="23.25" customHeight="1">
      <c r="A29" s="6">
        <v>25</v>
      </c>
      <c r="B29" s="7" t="s">
        <v>2185</v>
      </c>
      <c r="C29" s="7" t="s">
        <v>2186</v>
      </c>
      <c r="D29" s="7" t="s">
        <v>639</v>
      </c>
      <c r="E29" s="7" t="s">
        <v>178</v>
      </c>
      <c r="F29" s="7">
        <v>6</v>
      </c>
      <c r="G29" s="7">
        <v>4</v>
      </c>
      <c r="H29" s="7">
        <v>383</v>
      </c>
    </row>
    <row r="30" spans="1:8" ht="23.25" customHeight="1">
      <c r="A30" s="6">
        <v>26</v>
      </c>
      <c r="B30" s="7" t="s">
        <v>2187</v>
      </c>
      <c r="C30" s="7"/>
      <c r="D30" s="7" t="s">
        <v>642</v>
      </c>
      <c r="E30" s="7" t="s">
        <v>160</v>
      </c>
      <c r="F30" s="7">
        <v>6</v>
      </c>
      <c r="G30" s="7">
        <v>4</v>
      </c>
      <c r="H30" s="7">
        <v>352</v>
      </c>
    </row>
    <row r="31" spans="1:8" ht="23.25" customHeight="1">
      <c r="A31" s="6">
        <v>27</v>
      </c>
      <c r="B31" s="7" t="s">
        <v>2188</v>
      </c>
      <c r="C31" s="7" t="s">
        <v>2189</v>
      </c>
      <c r="D31" s="7" t="s">
        <v>621</v>
      </c>
      <c r="E31" s="7" t="s">
        <v>166</v>
      </c>
      <c r="F31" s="7">
        <v>6</v>
      </c>
      <c r="G31" s="7">
        <v>4</v>
      </c>
      <c r="H31" s="7">
        <v>287</v>
      </c>
    </row>
    <row r="32" spans="1:8" ht="23.25" customHeight="1">
      <c r="A32" s="6">
        <v>28</v>
      </c>
      <c r="B32" s="7" t="s">
        <v>2190</v>
      </c>
      <c r="C32" s="7" t="s">
        <v>2191</v>
      </c>
      <c r="D32" s="7" t="s">
        <v>135</v>
      </c>
      <c r="E32" s="7" t="s">
        <v>157</v>
      </c>
      <c r="F32" s="7">
        <v>6</v>
      </c>
      <c r="G32" s="7">
        <v>4</v>
      </c>
      <c r="H32" s="7">
        <v>219</v>
      </c>
    </row>
    <row r="33" spans="1:8" ht="23.25" customHeight="1">
      <c r="A33" s="6">
        <v>29</v>
      </c>
      <c r="B33" s="7" t="s">
        <v>2192</v>
      </c>
      <c r="C33" s="7" t="s">
        <v>2193</v>
      </c>
      <c r="D33" s="7" t="s">
        <v>2302</v>
      </c>
      <c r="E33" s="7" t="s">
        <v>166</v>
      </c>
      <c r="F33" s="7">
        <v>6</v>
      </c>
      <c r="G33" s="7">
        <v>4</v>
      </c>
      <c r="H33" s="7">
        <v>214</v>
      </c>
    </row>
    <row r="34" spans="1:8" ht="23.25" customHeight="1">
      <c r="A34" s="6">
        <v>30</v>
      </c>
      <c r="B34" s="7" t="s">
        <v>2194</v>
      </c>
      <c r="C34" s="7" t="s">
        <v>2195</v>
      </c>
      <c r="D34" s="7" t="s">
        <v>639</v>
      </c>
      <c r="E34" s="7" t="s">
        <v>178</v>
      </c>
      <c r="F34" s="7">
        <v>6</v>
      </c>
      <c r="G34" s="7">
        <v>4</v>
      </c>
      <c r="H34" s="7">
        <v>147</v>
      </c>
    </row>
    <row r="35" spans="1:8" ht="23.25" customHeight="1">
      <c r="A35" s="6">
        <v>31</v>
      </c>
      <c r="B35" s="7" t="s">
        <v>2196</v>
      </c>
      <c r="C35" s="7" t="s">
        <v>2197</v>
      </c>
      <c r="D35" s="7" t="s">
        <v>135</v>
      </c>
      <c r="E35" s="7" t="s">
        <v>157</v>
      </c>
      <c r="F35" s="7">
        <v>6</v>
      </c>
      <c r="G35" s="7">
        <v>4</v>
      </c>
      <c r="H35" s="7">
        <v>-18</v>
      </c>
    </row>
    <row r="36" spans="1:8" ht="23.25" customHeight="1">
      <c r="A36" s="6">
        <v>32</v>
      </c>
      <c r="B36" s="7" t="s">
        <v>2198</v>
      </c>
      <c r="C36" s="7" t="s">
        <v>2199</v>
      </c>
      <c r="D36" s="7" t="s">
        <v>1381</v>
      </c>
      <c r="E36" s="7" t="s">
        <v>168</v>
      </c>
      <c r="F36" s="7">
        <v>6</v>
      </c>
      <c r="G36" s="7">
        <v>4</v>
      </c>
      <c r="H36" s="7">
        <v>-111</v>
      </c>
    </row>
    <row r="37" spans="1:8" ht="23.25" customHeight="1">
      <c r="A37" s="6">
        <v>33</v>
      </c>
      <c r="B37" s="7" t="s">
        <v>2200</v>
      </c>
      <c r="C37" s="7" t="s">
        <v>2201</v>
      </c>
      <c r="D37" s="7" t="s">
        <v>637</v>
      </c>
      <c r="E37" s="7" t="s">
        <v>638</v>
      </c>
      <c r="F37" s="7">
        <v>6</v>
      </c>
      <c r="G37" s="7">
        <v>4</v>
      </c>
      <c r="H37" s="7">
        <v>-150</v>
      </c>
    </row>
    <row r="38" spans="1:8" ht="23.25" customHeight="1">
      <c r="A38" s="6">
        <v>34</v>
      </c>
      <c r="B38" s="7" t="s">
        <v>2202</v>
      </c>
      <c r="C38" s="7" t="s">
        <v>2203</v>
      </c>
      <c r="D38" s="7" t="s">
        <v>796</v>
      </c>
      <c r="E38" s="7" t="s">
        <v>152</v>
      </c>
      <c r="F38" s="7">
        <v>6</v>
      </c>
      <c r="G38" s="7">
        <v>4</v>
      </c>
      <c r="H38" s="7">
        <v>-239</v>
      </c>
    </row>
    <row r="39" spans="1:8" ht="23.25" customHeight="1">
      <c r="A39" s="6">
        <v>35</v>
      </c>
      <c r="B39" s="7" t="s">
        <v>2204</v>
      </c>
      <c r="C39" s="7" t="s">
        <v>2205</v>
      </c>
      <c r="D39" s="7" t="s">
        <v>637</v>
      </c>
      <c r="E39" s="7" t="s">
        <v>638</v>
      </c>
      <c r="F39" s="7">
        <v>5</v>
      </c>
      <c r="G39" s="7">
        <v>5</v>
      </c>
      <c r="H39" s="7">
        <v>416</v>
      </c>
    </row>
    <row r="40" spans="1:8" ht="23.25" customHeight="1">
      <c r="A40" s="6">
        <v>36</v>
      </c>
      <c r="B40" s="7" t="s">
        <v>2206</v>
      </c>
      <c r="C40" s="7" t="s">
        <v>2207</v>
      </c>
      <c r="D40" s="7" t="s">
        <v>141</v>
      </c>
      <c r="E40" s="7" t="s">
        <v>161</v>
      </c>
      <c r="F40" s="7">
        <v>5</v>
      </c>
      <c r="G40" s="7">
        <v>5</v>
      </c>
      <c r="H40" s="7">
        <v>346</v>
      </c>
    </row>
    <row r="41" spans="1:8" ht="23.25" customHeight="1">
      <c r="A41" s="6">
        <v>37</v>
      </c>
      <c r="B41" s="7" t="s">
        <v>2208</v>
      </c>
      <c r="C41" s="7" t="s">
        <v>2209</v>
      </c>
      <c r="D41" s="7" t="s">
        <v>2302</v>
      </c>
      <c r="E41" s="7" t="s">
        <v>166</v>
      </c>
      <c r="F41" s="7">
        <v>5</v>
      </c>
      <c r="G41" s="7">
        <v>5</v>
      </c>
      <c r="H41" s="7">
        <v>321</v>
      </c>
    </row>
    <row r="42" spans="1:8" ht="23.25" customHeight="1">
      <c r="A42" s="6">
        <v>38</v>
      </c>
      <c r="B42" s="7" t="s">
        <v>2210</v>
      </c>
      <c r="C42" s="7" t="s">
        <v>2211</v>
      </c>
      <c r="D42" s="7" t="s">
        <v>136</v>
      </c>
      <c r="E42" s="7" t="s">
        <v>154</v>
      </c>
      <c r="F42" s="7">
        <v>5</v>
      </c>
      <c r="G42" s="7">
        <v>5</v>
      </c>
      <c r="H42" s="7">
        <v>177</v>
      </c>
    </row>
    <row r="43" spans="1:8" ht="23.25" customHeight="1">
      <c r="A43" s="6">
        <v>39</v>
      </c>
      <c r="B43" s="7" t="s">
        <v>2212</v>
      </c>
      <c r="C43" s="7" t="s">
        <v>2213</v>
      </c>
      <c r="D43" s="7" t="s">
        <v>621</v>
      </c>
      <c r="E43" s="7" t="s">
        <v>166</v>
      </c>
      <c r="F43" s="7">
        <v>5</v>
      </c>
      <c r="G43" s="7">
        <v>5</v>
      </c>
      <c r="H43" s="7">
        <v>177</v>
      </c>
    </row>
    <row r="44" spans="1:8" ht="23.25" customHeight="1">
      <c r="A44" s="6">
        <v>40</v>
      </c>
      <c r="B44" s="7" t="s">
        <v>2214</v>
      </c>
      <c r="C44" s="7" t="s">
        <v>2215</v>
      </c>
      <c r="D44" s="7" t="s">
        <v>2302</v>
      </c>
      <c r="E44" s="7" t="s">
        <v>166</v>
      </c>
      <c r="F44" s="7">
        <v>5</v>
      </c>
      <c r="G44" s="7">
        <v>5</v>
      </c>
      <c r="H44" s="7">
        <v>116</v>
      </c>
    </row>
    <row r="45" spans="1:8" ht="23.25" customHeight="1">
      <c r="A45" s="6">
        <v>41</v>
      </c>
      <c r="B45" s="7" t="s">
        <v>2216</v>
      </c>
      <c r="C45" s="7" t="s">
        <v>2217</v>
      </c>
      <c r="D45" s="7" t="s">
        <v>637</v>
      </c>
      <c r="E45" s="7" t="s">
        <v>638</v>
      </c>
      <c r="F45" s="7">
        <v>5</v>
      </c>
      <c r="G45" s="7">
        <v>5</v>
      </c>
      <c r="H45" s="7">
        <v>95</v>
      </c>
    </row>
    <row r="46" spans="1:8" ht="23.25" customHeight="1">
      <c r="A46" s="6">
        <v>42</v>
      </c>
      <c r="B46" s="7" t="s">
        <v>2218</v>
      </c>
      <c r="C46" s="7" t="s">
        <v>2219</v>
      </c>
      <c r="D46" s="7" t="s">
        <v>2302</v>
      </c>
      <c r="E46" s="7" t="s">
        <v>166</v>
      </c>
      <c r="F46" s="7">
        <v>5</v>
      </c>
      <c r="G46" s="7">
        <v>5</v>
      </c>
      <c r="H46" s="7">
        <v>86</v>
      </c>
    </row>
    <row r="47" spans="1:8" ht="23.25" customHeight="1">
      <c r="A47" s="6">
        <v>43</v>
      </c>
      <c r="B47" s="7" t="s">
        <v>2220</v>
      </c>
      <c r="C47" s="7" t="s">
        <v>2221</v>
      </c>
      <c r="D47" s="7" t="s">
        <v>137</v>
      </c>
      <c r="E47" s="7" t="s">
        <v>158</v>
      </c>
      <c r="F47" s="7">
        <v>5</v>
      </c>
      <c r="G47" s="7">
        <v>5</v>
      </c>
      <c r="H47" s="7">
        <v>63</v>
      </c>
    </row>
    <row r="48" spans="1:8" ht="23.25" customHeight="1">
      <c r="A48" s="6">
        <v>44</v>
      </c>
      <c r="B48" s="7" t="s">
        <v>2222</v>
      </c>
      <c r="C48" s="7" t="s">
        <v>2223</v>
      </c>
      <c r="D48" s="7" t="s">
        <v>135</v>
      </c>
      <c r="E48" s="7" t="s">
        <v>157</v>
      </c>
      <c r="F48" s="7">
        <v>5</v>
      </c>
      <c r="G48" s="7">
        <v>5</v>
      </c>
      <c r="H48" s="7">
        <v>18</v>
      </c>
    </row>
    <row r="49" spans="1:8" ht="23.25" customHeight="1">
      <c r="A49" s="6">
        <v>45</v>
      </c>
      <c r="B49" s="7" t="s">
        <v>2224</v>
      </c>
      <c r="C49" s="7"/>
      <c r="D49" s="7" t="s">
        <v>2303</v>
      </c>
      <c r="E49" s="7" t="s">
        <v>152</v>
      </c>
      <c r="F49" s="7">
        <v>5</v>
      </c>
      <c r="G49" s="7">
        <v>5</v>
      </c>
      <c r="H49" s="7">
        <v>-13</v>
      </c>
    </row>
    <row r="50" spans="1:8" ht="23.25" customHeight="1">
      <c r="A50" s="6">
        <v>46</v>
      </c>
      <c r="B50" s="7" t="s">
        <v>2225</v>
      </c>
      <c r="C50" s="7" t="s">
        <v>2226</v>
      </c>
      <c r="D50" s="7"/>
      <c r="E50" s="7"/>
      <c r="F50" s="7">
        <v>5</v>
      </c>
      <c r="G50" s="7">
        <v>5</v>
      </c>
      <c r="H50" s="7">
        <v>-78</v>
      </c>
    </row>
    <row r="51" spans="1:8" ht="23.25" customHeight="1">
      <c r="A51" s="6">
        <v>47</v>
      </c>
      <c r="B51" s="7" t="s">
        <v>2227</v>
      </c>
      <c r="C51" s="7" t="s">
        <v>2228</v>
      </c>
      <c r="D51" s="7" t="s">
        <v>662</v>
      </c>
      <c r="E51" s="7" t="s">
        <v>663</v>
      </c>
      <c r="F51" s="7">
        <v>5</v>
      </c>
      <c r="G51" s="7">
        <v>5</v>
      </c>
      <c r="H51" s="7">
        <v>-162</v>
      </c>
    </row>
    <row r="52" spans="1:8" ht="23.25" customHeight="1">
      <c r="A52" s="6">
        <v>48</v>
      </c>
      <c r="B52" s="7" t="s">
        <v>2229</v>
      </c>
      <c r="C52" s="7" t="s">
        <v>2230</v>
      </c>
      <c r="D52" s="7" t="s">
        <v>1373</v>
      </c>
      <c r="E52" s="7" t="s">
        <v>161</v>
      </c>
      <c r="F52" s="7">
        <v>5</v>
      </c>
      <c r="G52" s="7">
        <v>5</v>
      </c>
      <c r="H52" s="7">
        <v>-207</v>
      </c>
    </row>
    <row r="53" spans="1:8" ht="23.25" customHeight="1">
      <c r="A53" s="6">
        <v>49</v>
      </c>
      <c r="B53" s="7" t="s">
        <v>2231</v>
      </c>
      <c r="C53" s="7"/>
      <c r="D53" s="7" t="s">
        <v>2304</v>
      </c>
      <c r="E53" s="7" t="s">
        <v>152</v>
      </c>
      <c r="F53" s="7">
        <v>5</v>
      </c>
      <c r="G53" s="7">
        <v>5</v>
      </c>
      <c r="H53" s="7">
        <v>-217</v>
      </c>
    </row>
    <row r="54" spans="1:8" ht="23.25" customHeight="1">
      <c r="A54" s="6">
        <v>50</v>
      </c>
      <c r="B54" s="7" t="s">
        <v>2232</v>
      </c>
      <c r="C54" s="7"/>
      <c r="D54" s="7" t="s">
        <v>1393</v>
      </c>
      <c r="E54" s="7" t="s">
        <v>166</v>
      </c>
      <c r="F54" s="7">
        <v>5</v>
      </c>
      <c r="G54" s="7">
        <v>5</v>
      </c>
      <c r="H54" s="7">
        <v>-222</v>
      </c>
    </row>
    <row r="55" spans="1:8" ht="23.25" customHeight="1">
      <c r="A55" s="6">
        <v>51</v>
      </c>
      <c r="B55" s="7" t="s">
        <v>2233</v>
      </c>
      <c r="C55" s="7" t="s">
        <v>2234</v>
      </c>
      <c r="D55" s="7" t="s">
        <v>1387</v>
      </c>
      <c r="E55" s="7" t="s">
        <v>755</v>
      </c>
      <c r="F55" s="7">
        <v>5</v>
      </c>
      <c r="G55" s="7">
        <v>5</v>
      </c>
      <c r="H55" s="7">
        <v>-285</v>
      </c>
    </row>
    <row r="56" spans="1:8" ht="23.25" customHeight="1">
      <c r="A56" s="6">
        <v>52</v>
      </c>
      <c r="B56" s="7" t="s">
        <v>2235</v>
      </c>
      <c r="C56" s="7" t="s">
        <v>2236</v>
      </c>
      <c r="D56" s="7" t="s">
        <v>1391</v>
      </c>
      <c r="E56" s="7" t="s">
        <v>164</v>
      </c>
      <c r="F56" s="7">
        <v>5</v>
      </c>
      <c r="G56" s="7">
        <v>5</v>
      </c>
      <c r="H56" s="7">
        <v>-383</v>
      </c>
    </row>
    <row r="57" spans="1:8" ht="23.25" customHeight="1">
      <c r="A57" s="6">
        <v>53</v>
      </c>
      <c r="B57" s="7" t="s">
        <v>2237</v>
      </c>
      <c r="C57" s="7" t="s">
        <v>2238</v>
      </c>
      <c r="D57" s="7" t="s">
        <v>1389</v>
      </c>
      <c r="E57" s="7" t="s">
        <v>152</v>
      </c>
      <c r="F57" s="7">
        <v>5</v>
      </c>
      <c r="G57" s="7">
        <v>5</v>
      </c>
      <c r="H57" s="7">
        <v>-449</v>
      </c>
    </row>
    <row r="58" spans="1:8" ht="23.25" customHeight="1">
      <c r="A58" s="6">
        <v>54</v>
      </c>
      <c r="B58" s="7" t="s">
        <v>2239</v>
      </c>
      <c r="C58" s="7" t="s">
        <v>2240</v>
      </c>
      <c r="D58" s="7" t="s">
        <v>754</v>
      </c>
      <c r="E58" s="7" t="s">
        <v>755</v>
      </c>
      <c r="F58" s="7">
        <v>5</v>
      </c>
      <c r="G58" s="7">
        <v>5</v>
      </c>
      <c r="H58" s="7">
        <v>-897</v>
      </c>
    </row>
    <row r="59" spans="1:8" ht="23.25" customHeight="1">
      <c r="A59" s="6">
        <v>55</v>
      </c>
      <c r="B59" s="7" t="s">
        <v>2241</v>
      </c>
      <c r="C59" s="7" t="s">
        <v>2242</v>
      </c>
      <c r="D59" s="7" t="s">
        <v>1373</v>
      </c>
      <c r="E59" s="7" t="s">
        <v>161</v>
      </c>
      <c r="F59" s="7">
        <v>4</v>
      </c>
      <c r="G59" s="7">
        <v>6</v>
      </c>
      <c r="H59" s="7">
        <v>321</v>
      </c>
    </row>
    <row r="60" spans="1:8" ht="23.25" customHeight="1">
      <c r="A60" s="6">
        <v>56</v>
      </c>
      <c r="B60" s="7" t="s">
        <v>2243</v>
      </c>
      <c r="C60" s="7" t="s">
        <v>2244</v>
      </c>
      <c r="D60" s="7" t="s">
        <v>148</v>
      </c>
      <c r="E60" s="7" t="s">
        <v>166</v>
      </c>
      <c r="F60" s="7">
        <v>4</v>
      </c>
      <c r="G60" s="7">
        <v>6</v>
      </c>
      <c r="H60" s="7">
        <v>1</v>
      </c>
    </row>
    <row r="61" spans="1:8" ht="23.25" customHeight="1">
      <c r="A61" s="6">
        <v>57</v>
      </c>
      <c r="B61" s="7" t="s">
        <v>2245</v>
      </c>
      <c r="C61" s="7"/>
      <c r="D61" s="7" t="s">
        <v>2299</v>
      </c>
      <c r="E61" s="7" t="s">
        <v>160</v>
      </c>
      <c r="F61" s="7">
        <v>4</v>
      </c>
      <c r="G61" s="7">
        <v>6</v>
      </c>
      <c r="H61" s="7">
        <v>-22</v>
      </c>
    </row>
    <row r="62" spans="1:8" ht="23.25" customHeight="1">
      <c r="A62" s="6">
        <v>58</v>
      </c>
      <c r="B62" s="7" t="s">
        <v>2246</v>
      </c>
      <c r="C62" s="7" t="s">
        <v>2247</v>
      </c>
      <c r="D62" s="7" t="s">
        <v>1381</v>
      </c>
      <c r="E62" s="7" t="s">
        <v>168</v>
      </c>
      <c r="F62" s="7">
        <v>4</v>
      </c>
      <c r="G62" s="7">
        <v>6</v>
      </c>
      <c r="H62" s="7">
        <v>-163</v>
      </c>
    </row>
    <row r="63" spans="1:8" ht="23.25" customHeight="1">
      <c r="A63" s="6">
        <v>59</v>
      </c>
      <c r="B63" s="7" t="s">
        <v>2248</v>
      </c>
      <c r="C63" s="7" t="s">
        <v>2249</v>
      </c>
      <c r="D63" s="7" t="s">
        <v>637</v>
      </c>
      <c r="E63" s="7" t="s">
        <v>638</v>
      </c>
      <c r="F63" s="7">
        <v>4</v>
      </c>
      <c r="G63" s="7">
        <v>6</v>
      </c>
      <c r="H63" s="7">
        <v>-173</v>
      </c>
    </row>
    <row r="64" spans="1:8" ht="23.25" customHeight="1">
      <c r="A64" s="6">
        <v>60</v>
      </c>
      <c r="B64" s="7" t="s">
        <v>2250</v>
      </c>
      <c r="C64" s="7" t="s">
        <v>2251</v>
      </c>
      <c r="D64" s="7" t="s">
        <v>621</v>
      </c>
      <c r="E64" s="7" t="s">
        <v>166</v>
      </c>
      <c r="F64" s="7">
        <v>4</v>
      </c>
      <c r="G64" s="7">
        <v>6</v>
      </c>
      <c r="H64" s="7">
        <v>-221</v>
      </c>
    </row>
    <row r="65" spans="1:8" ht="23.25" customHeight="1">
      <c r="A65" s="6">
        <v>61</v>
      </c>
      <c r="B65" s="7" t="s">
        <v>2252</v>
      </c>
      <c r="C65" s="7" t="s">
        <v>2253</v>
      </c>
      <c r="D65" s="7" t="s">
        <v>3106</v>
      </c>
      <c r="E65" s="7" t="s">
        <v>166</v>
      </c>
      <c r="F65" s="7">
        <v>4</v>
      </c>
      <c r="G65" s="7">
        <v>6</v>
      </c>
      <c r="H65" s="7">
        <v>-234</v>
      </c>
    </row>
    <row r="66" spans="1:8" ht="23.25" customHeight="1">
      <c r="A66" s="6">
        <v>62</v>
      </c>
      <c r="B66" s="7" t="s">
        <v>2254</v>
      </c>
      <c r="C66" s="7" t="s">
        <v>2255</v>
      </c>
      <c r="D66" s="7" t="s">
        <v>2305</v>
      </c>
      <c r="E66" s="7" t="s">
        <v>255</v>
      </c>
      <c r="F66" s="7">
        <v>4</v>
      </c>
      <c r="G66" s="7">
        <v>6</v>
      </c>
      <c r="H66" s="7">
        <v>-270</v>
      </c>
    </row>
    <row r="67" spans="1:8" ht="23.25" customHeight="1">
      <c r="A67" s="6">
        <v>63</v>
      </c>
      <c r="B67" s="7" t="s">
        <v>2256</v>
      </c>
      <c r="C67" s="7" t="s">
        <v>2257</v>
      </c>
      <c r="D67" s="7" t="s">
        <v>1389</v>
      </c>
      <c r="E67" s="7" t="s">
        <v>152</v>
      </c>
      <c r="F67" s="7">
        <v>4</v>
      </c>
      <c r="G67" s="7">
        <v>6</v>
      </c>
      <c r="H67" s="7">
        <v>-355</v>
      </c>
    </row>
    <row r="68" spans="1:8" ht="23.25" customHeight="1">
      <c r="A68" s="6">
        <v>64</v>
      </c>
      <c r="B68" s="7" t="s">
        <v>2258</v>
      </c>
      <c r="C68" s="7"/>
      <c r="D68" s="7" t="s">
        <v>184</v>
      </c>
      <c r="E68" s="7" t="s">
        <v>166</v>
      </c>
      <c r="F68" s="7">
        <v>4</v>
      </c>
      <c r="G68" s="7">
        <v>6</v>
      </c>
      <c r="H68" s="7">
        <v>-426</v>
      </c>
    </row>
    <row r="69" spans="1:8" ht="23.25" customHeight="1">
      <c r="A69" s="6">
        <v>65</v>
      </c>
      <c r="B69" s="7" t="s">
        <v>2259</v>
      </c>
      <c r="C69" s="7" t="s">
        <v>2260</v>
      </c>
      <c r="D69" s="7" t="s">
        <v>633</v>
      </c>
      <c r="E69" s="7" t="s">
        <v>152</v>
      </c>
      <c r="F69" s="7">
        <v>4</v>
      </c>
      <c r="G69" s="7">
        <v>6</v>
      </c>
      <c r="H69" s="7">
        <v>-435</v>
      </c>
    </row>
    <row r="70" spans="1:8" ht="23.25" customHeight="1">
      <c r="A70" s="6">
        <v>66</v>
      </c>
      <c r="B70" s="7" t="s">
        <v>2261</v>
      </c>
      <c r="C70" s="7" t="s">
        <v>2262</v>
      </c>
      <c r="D70" s="7" t="s">
        <v>1839</v>
      </c>
      <c r="E70" s="7" t="s">
        <v>178</v>
      </c>
      <c r="F70" s="7">
        <v>4</v>
      </c>
      <c r="G70" s="7">
        <v>6</v>
      </c>
      <c r="H70" s="7">
        <v>-553</v>
      </c>
    </row>
    <row r="71" spans="1:8" ht="23.25" customHeight="1">
      <c r="A71" s="6">
        <v>67</v>
      </c>
      <c r="B71" s="7" t="s">
        <v>2263</v>
      </c>
      <c r="C71" s="7" t="s">
        <v>2264</v>
      </c>
      <c r="D71" s="7" t="s">
        <v>2305</v>
      </c>
      <c r="E71" s="7" t="s">
        <v>255</v>
      </c>
      <c r="F71" s="7">
        <v>4</v>
      </c>
      <c r="G71" s="7">
        <v>6</v>
      </c>
      <c r="H71" s="7">
        <v>-555</v>
      </c>
    </row>
    <row r="72" spans="1:8" ht="23.25" customHeight="1">
      <c r="A72" s="6">
        <v>68</v>
      </c>
      <c r="B72" s="7" t="s">
        <v>2265</v>
      </c>
      <c r="C72" s="7" t="s">
        <v>2266</v>
      </c>
      <c r="D72" s="7" t="s">
        <v>1839</v>
      </c>
      <c r="E72" s="7" t="s">
        <v>178</v>
      </c>
      <c r="F72" s="7">
        <v>4</v>
      </c>
      <c r="G72" s="7">
        <v>6</v>
      </c>
      <c r="H72" s="7">
        <v>-570</v>
      </c>
    </row>
    <row r="73" spans="1:8" ht="23.25" customHeight="1">
      <c r="A73" s="6">
        <v>69</v>
      </c>
      <c r="B73" s="7" t="s">
        <v>2267</v>
      </c>
      <c r="C73" s="7" t="s">
        <v>2268</v>
      </c>
      <c r="D73" s="7" t="s">
        <v>2306</v>
      </c>
      <c r="E73" s="7" t="s">
        <v>160</v>
      </c>
      <c r="F73" s="7">
        <v>4</v>
      </c>
      <c r="G73" s="7">
        <v>6</v>
      </c>
      <c r="H73" s="7">
        <v>-809</v>
      </c>
    </row>
    <row r="74" spans="1:8" ht="23.25" customHeight="1">
      <c r="A74" s="6">
        <v>70</v>
      </c>
      <c r="B74" s="7" t="s">
        <v>2269</v>
      </c>
      <c r="C74" s="7" t="s">
        <v>2270</v>
      </c>
      <c r="D74" s="7" t="s">
        <v>133</v>
      </c>
      <c r="E74" s="7" t="s">
        <v>156</v>
      </c>
      <c r="F74" s="7">
        <v>3</v>
      </c>
      <c r="G74" s="7">
        <v>7</v>
      </c>
      <c r="H74" s="7">
        <v>-51</v>
      </c>
    </row>
    <row r="75" spans="1:8" ht="23.25" customHeight="1">
      <c r="A75" s="6">
        <v>71</v>
      </c>
      <c r="B75" s="7" t="s">
        <v>2271</v>
      </c>
      <c r="C75" s="7" t="s">
        <v>2272</v>
      </c>
      <c r="D75" s="7" t="s">
        <v>787</v>
      </c>
      <c r="E75" s="7" t="s">
        <v>163</v>
      </c>
      <c r="F75" s="7">
        <v>3</v>
      </c>
      <c r="G75" s="7">
        <v>7</v>
      </c>
      <c r="H75" s="7">
        <v>-85</v>
      </c>
    </row>
    <row r="76" spans="1:8" ht="23.25" customHeight="1">
      <c r="A76" s="6">
        <v>72</v>
      </c>
      <c r="B76" s="7" t="s">
        <v>2273</v>
      </c>
      <c r="C76" s="7" t="s">
        <v>2274</v>
      </c>
      <c r="D76" s="7" t="s">
        <v>2306</v>
      </c>
      <c r="E76" s="7" t="s">
        <v>160</v>
      </c>
      <c r="F76" s="7">
        <v>3</v>
      </c>
      <c r="G76" s="7">
        <v>7</v>
      </c>
      <c r="H76" s="7">
        <v>-220</v>
      </c>
    </row>
    <row r="77" spans="1:8" ht="23.25" customHeight="1">
      <c r="A77" s="6">
        <v>73</v>
      </c>
      <c r="B77" s="7" t="s">
        <v>2275</v>
      </c>
      <c r="C77" s="7" t="s">
        <v>2276</v>
      </c>
      <c r="D77" s="7" t="s">
        <v>2307</v>
      </c>
      <c r="E77" s="7" t="s">
        <v>163</v>
      </c>
      <c r="F77" s="7">
        <v>3</v>
      </c>
      <c r="G77" s="7">
        <v>7</v>
      </c>
      <c r="H77" s="7">
        <v>-389</v>
      </c>
    </row>
    <row r="78" spans="1:8" ht="23.25" customHeight="1">
      <c r="A78" s="6">
        <v>74</v>
      </c>
      <c r="B78" s="7" t="s">
        <v>2277</v>
      </c>
      <c r="C78" s="7" t="s">
        <v>2278</v>
      </c>
      <c r="D78" s="7" t="s">
        <v>2308</v>
      </c>
      <c r="E78" s="7" t="s">
        <v>151</v>
      </c>
      <c r="F78" s="7">
        <v>3</v>
      </c>
      <c r="G78" s="7">
        <v>7</v>
      </c>
      <c r="H78" s="7">
        <v>-542</v>
      </c>
    </row>
    <row r="79" spans="1:8" ht="23.25" customHeight="1">
      <c r="A79" s="6">
        <v>75</v>
      </c>
      <c r="B79" s="7" t="s">
        <v>2279</v>
      </c>
      <c r="C79" s="7"/>
      <c r="D79" s="7" t="s">
        <v>3107</v>
      </c>
      <c r="E79" s="7" t="s">
        <v>166</v>
      </c>
      <c r="F79" s="7">
        <v>3</v>
      </c>
      <c r="G79" s="7">
        <v>7</v>
      </c>
      <c r="H79" s="7">
        <v>-552</v>
      </c>
    </row>
    <row r="80" spans="1:8" ht="23.25" customHeight="1">
      <c r="A80" s="6">
        <v>76</v>
      </c>
      <c r="B80" s="7" t="s">
        <v>2280</v>
      </c>
      <c r="C80" s="7" t="s">
        <v>2281</v>
      </c>
      <c r="D80" s="7" t="s">
        <v>2307</v>
      </c>
      <c r="E80" s="7" t="s">
        <v>163</v>
      </c>
      <c r="F80" s="7">
        <v>3</v>
      </c>
      <c r="G80" s="7">
        <v>7</v>
      </c>
      <c r="H80" s="7">
        <v>-689</v>
      </c>
    </row>
    <row r="81" spans="1:8" ht="23.25" customHeight="1">
      <c r="A81" s="6">
        <v>77</v>
      </c>
      <c r="B81" s="7" t="s">
        <v>2282</v>
      </c>
      <c r="C81" s="7" t="s">
        <v>2283</v>
      </c>
      <c r="D81" s="7" t="s">
        <v>1391</v>
      </c>
      <c r="E81" s="7" t="s">
        <v>164</v>
      </c>
      <c r="F81" s="7">
        <v>3</v>
      </c>
      <c r="G81" s="7">
        <v>7</v>
      </c>
      <c r="H81" s="7">
        <v>-816</v>
      </c>
    </row>
    <row r="82" spans="1:8" ht="23.25" customHeight="1">
      <c r="A82" s="6">
        <v>78</v>
      </c>
      <c r="B82" s="7" t="s">
        <v>2284</v>
      </c>
      <c r="C82" s="7" t="s">
        <v>2285</v>
      </c>
      <c r="D82" s="7" t="s">
        <v>2309</v>
      </c>
      <c r="E82" s="7" t="s">
        <v>163</v>
      </c>
      <c r="F82" s="7">
        <v>3</v>
      </c>
      <c r="G82" s="7">
        <v>7</v>
      </c>
      <c r="H82" s="7">
        <v>-1073</v>
      </c>
    </row>
    <row r="83" spans="1:8" ht="23.25" customHeight="1">
      <c r="A83" s="6">
        <v>79</v>
      </c>
      <c r="B83" s="7" t="s">
        <v>2286</v>
      </c>
      <c r="C83" s="7"/>
      <c r="D83" s="7" t="s">
        <v>1394</v>
      </c>
      <c r="E83" s="7" t="s">
        <v>163</v>
      </c>
      <c r="F83" s="7">
        <v>3</v>
      </c>
      <c r="G83" s="7">
        <v>7</v>
      </c>
      <c r="H83" s="7">
        <v>-1435</v>
      </c>
    </row>
    <row r="84" spans="1:8" ht="23.25" customHeight="1">
      <c r="A84" s="6">
        <v>80</v>
      </c>
      <c r="B84" s="7" t="s">
        <v>2287</v>
      </c>
      <c r="C84" s="7" t="s">
        <v>2288</v>
      </c>
      <c r="D84" s="7" t="s">
        <v>1392</v>
      </c>
      <c r="E84" s="7" t="s">
        <v>163</v>
      </c>
      <c r="F84" s="7">
        <v>2.5</v>
      </c>
      <c r="G84" s="7">
        <v>7.5</v>
      </c>
      <c r="H84" s="7">
        <v>-518</v>
      </c>
    </row>
    <row r="85" spans="1:8" ht="23.25" customHeight="1">
      <c r="A85" s="6">
        <v>81</v>
      </c>
      <c r="B85" s="7" t="s">
        <v>2289</v>
      </c>
      <c r="C85" s="7" t="s">
        <v>2290</v>
      </c>
      <c r="D85" s="7" t="s">
        <v>654</v>
      </c>
      <c r="E85" s="7" t="s">
        <v>152</v>
      </c>
      <c r="F85" s="7">
        <v>2.5</v>
      </c>
      <c r="G85" s="7">
        <v>7.5</v>
      </c>
      <c r="H85" s="7">
        <v>-915</v>
      </c>
    </row>
    <row r="86" spans="1:8" ht="23.25" customHeight="1">
      <c r="A86" s="6">
        <v>82</v>
      </c>
      <c r="B86" s="7" t="s">
        <v>2291</v>
      </c>
      <c r="C86" s="7"/>
      <c r="D86" s="7" t="s">
        <v>2310</v>
      </c>
      <c r="E86" s="7" t="s">
        <v>163</v>
      </c>
      <c r="F86" s="7">
        <v>2</v>
      </c>
      <c r="G86" s="7">
        <v>8</v>
      </c>
      <c r="H86" s="7">
        <v>-788</v>
      </c>
    </row>
    <row r="87" spans="1:8" ht="23.25" customHeight="1">
      <c r="A87" s="6">
        <v>83</v>
      </c>
      <c r="B87" s="7" t="s">
        <v>2292</v>
      </c>
      <c r="C87" s="7" t="s">
        <v>2293</v>
      </c>
      <c r="D87" s="7" t="s">
        <v>2311</v>
      </c>
      <c r="E87" s="7" t="s">
        <v>283</v>
      </c>
      <c r="F87" s="7">
        <v>1</v>
      </c>
      <c r="G87" s="7">
        <v>9</v>
      </c>
      <c r="H87" s="7">
        <v>-774</v>
      </c>
    </row>
  </sheetData>
  <mergeCells count="2051">
    <mergeCell ref="XEW1:XFD1"/>
    <mergeCell ref="XDI1:XDP1"/>
    <mergeCell ref="XDQ1:XDX1"/>
    <mergeCell ref="XDY1:XEF1"/>
    <mergeCell ref="XEG1:XEN1"/>
    <mergeCell ref="XEO1:XEV1"/>
    <mergeCell ref="XBU1:XCB1"/>
    <mergeCell ref="XCC1:XCJ1"/>
    <mergeCell ref="XCK1:XCR1"/>
    <mergeCell ref="XCS1:XCZ1"/>
    <mergeCell ref="XDA1:XDH1"/>
    <mergeCell ref="XAG1:XAN1"/>
    <mergeCell ref="XAO1:XAV1"/>
    <mergeCell ref="XAW1:XBD1"/>
    <mergeCell ref="XBE1:XBL1"/>
    <mergeCell ref="XBM1:XBT1"/>
    <mergeCell ref="WYS1:WYZ1"/>
    <mergeCell ref="WZA1:WZH1"/>
    <mergeCell ref="WZI1:WZP1"/>
    <mergeCell ref="WZQ1:WZX1"/>
    <mergeCell ref="WZY1:XAF1"/>
    <mergeCell ref="WXE1:WXL1"/>
    <mergeCell ref="WXM1:WXT1"/>
    <mergeCell ref="WXU1:WYB1"/>
    <mergeCell ref="WYC1:WYJ1"/>
    <mergeCell ref="WYK1:WYR1"/>
    <mergeCell ref="WVQ1:WVX1"/>
    <mergeCell ref="WVY1:WWF1"/>
    <mergeCell ref="WWG1:WWN1"/>
    <mergeCell ref="WWO1:WWV1"/>
    <mergeCell ref="WWW1:WXD1"/>
    <mergeCell ref="WUC1:WUJ1"/>
    <mergeCell ref="WUK1:WUR1"/>
    <mergeCell ref="WUS1:WUZ1"/>
    <mergeCell ref="WVA1:WVH1"/>
    <mergeCell ref="WVI1:WVP1"/>
    <mergeCell ref="WSO1:WSV1"/>
    <mergeCell ref="WSW1:WTD1"/>
    <mergeCell ref="WTE1:WTL1"/>
    <mergeCell ref="WTM1:WTT1"/>
    <mergeCell ref="WTU1:WUB1"/>
    <mergeCell ref="WRA1:WRH1"/>
    <mergeCell ref="WRI1:WRP1"/>
    <mergeCell ref="WRQ1:WRX1"/>
    <mergeCell ref="WRY1:WSF1"/>
    <mergeCell ref="WSG1:WSN1"/>
    <mergeCell ref="WPM1:WPT1"/>
    <mergeCell ref="WPU1:WQB1"/>
    <mergeCell ref="WQC1:WQJ1"/>
    <mergeCell ref="WQK1:WQR1"/>
    <mergeCell ref="WQS1:WQZ1"/>
    <mergeCell ref="WNY1:WOF1"/>
    <mergeCell ref="WOG1:WON1"/>
    <mergeCell ref="WOO1:WOV1"/>
    <mergeCell ref="WOW1:WPD1"/>
    <mergeCell ref="WPE1:WPL1"/>
    <mergeCell ref="WMK1:WMR1"/>
    <mergeCell ref="WMS1:WMZ1"/>
    <mergeCell ref="WNA1:WNH1"/>
    <mergeCell ref="WNI1:WNP1"/>
    <mergeCell ref="WNQ1:WNX1"/>
    <mergeCell ref="WKW1:WLD1"/>
    <mergeCell ref="WLE1:WLL1"/>
    <mergeCell ref="WLM1:WLT1"/>
    <mergeCell ref="WLU1:WMB1"/>
    <mergeCell ref="WMC1:WMJ1"/>
    <mergeCell ref="WJI1:WJP1"/>
    <mergeCell ref="WJQ1:WJX1"/>
    <mergeCell ref="WJY1:WKF1"/>
    <mergeCell ref="WKG1:WKN1"/>
    <mergeCell ref="WKO1:WKV1"/>
    <mergeCell ref="WHU1:WIB1"/>
    <mergeCell ref="WIC1:WIJ1"/>
    <mergeCell ref="WIK1:WIR1"/>
    <mergeCell ref="WIS1:WIZ1"/>
    <mergeCell ref="WJA1:WJH1"/>
    <mergeCell ref="WGG1:WGN1"/>
    <mergeCell ref="WGO1:WGV1"/>
    <mergeCell ref="WGW1:WHD1"/>
    <mergeCell ref="WHE1:WHL1"/>
    <mergeCell ref="WHM1:WHT1"/>
    <mergeCell ref="WES1:WEZ1"/>
    <mergeCell ref="WFA1:WFH1"/>
    <mergeCell ref="WFI1:WFP1"/>
    <mergeCell ref="WFQ1:WFX1"/>
    <mergeCell ref="WFY1:WGF1"/>
    <mergeCell ref="WDE1:WDL1"/>
    <mergeCell ref="WDM1:WDT1"/>
    <mergeCell ref="WDU1:WEB1"/>
    <mergeCell ref="WEC1:WEJ1"/>
    <mergeCell ref="WEK1:WER1"/>
    <mergeCell ref="WBQ1:WBX1"/>
    <mergeCell ref="WBY1:WCF1"/>
    <mergeCell ref="WCG1:WCN1"/>
    <mergeCell ref="WCO1:WCV1"/>
    <mergeCell ref="WCW1:WDD1"/>
    <mergeCell ref="WAC1:WAJ1"/>
    <mergeCell ref="WAK1:WAR1"/>
    <mergeCell ref="WAS1:WAZ1"/>
    <mergeCell ref="WBA1:WBH1"/>
    <mergeCell ref="WBI1:WBP1"/>
    <mergeCell ref="VYO1:VYV1"/>
    <mergeCell ref="VYW1:VZD1"/>
    <mergeCell ref="VZE1:VZL1"/>
    <mergeCell ref="VZM1:VZT1"/>
    <mergeCell ref="VZU1:WAB1"/>
    <mergeCell ref="VXA1:VXH1"/>
    <mergeCell ref="VXI1:VXP1"/>
    <mergeCell ref="VXQ1:VXX1"/>
    <mergeCell ref="VXY1:VYF1"/>
    <mergeCell ref="VYG1:VYN1"/>
    <mergeCell ref="VVM1:VVT1"/>
    <mergeCell ref="VVU1:VWB1"/>
    <mergeCell ref="VWC1:VWJ1"/>
    <mergeCell ref="VWK1:VWR1"/>
    <mergeCell ref="VWS1:VWZ1"/>
    <mergeCell ref="VTY1:VUF1"/>
    <mergeCell ref="VUG1:VUN1"/>
    <mergeCell ref="VUO1:VUV1"/>
    <mergeCell ref="VUW1:VVD1"/>
    <mergeCell ref="VVE1:VVL1"/>
    <mergeCell ref="VSK1:VSR1"/>
    <mergeCell ref="VSS1:VSZ1"/>
    <mergeCell ref="VTA1:VTH1"/>
    <mergeCell ref="VTI1:VTP1"/>
    <mergeCell ref="VTQ1:VTX1"/>
    <mergeCell ref="VQW1:VRD1"/>
    <mergeCell ref="VRE1:VRL1"/>
    <mergeCell ref="VRM1:VRT1"/>
    <mergeCell ref="VRU1:VSB1"/>
    <mergeCell ref="VSC1:VSJ1"/>
    <mergeCell ref="VPI1:VPP1"/>
    <mergeCell ref="VPQ1:VPX1"/>
    <mergeCell ref="VPY1:VQF1"/>
    <mergeCell ref="VQG1:VQN1"/>
    <mergeCell ref="VQO1:VQV1"/>
    <mergeCell ref="VNU1:VOB1"/>
    <mergeCell ref="VOC1:VOJ1"/>
    <mergeCell ref="VOK1:VOR1"/>
    <mergeCell ref="VOS1:VOZ1"/>
    <mergeCell ref="VPA1:VPH1"/>
    <mergeCell ref="VMG1:VMN1"/>
    <mergeCell ref="VMO1:VMV1"/>
    <mergeCell ref="VMW1:VND1"/>
    <mergeCell ref="VNE1:VNL1"/>
    <mergeCell ref="VNM1:VNT1"/>
    <mergeCell ref="VKS1:VKZ1"/>
    <mergeCell ref="VLA1:VLH1"/>
    <mergeCell ref="VLI1:VLP1"/>
    <mergeCell ref="VLQ1:VLX1"/>
    <mergeCell ref="VLY1:VMF1"/>
    <mergeCell ref="VJE1:VJL1"/>
    <mergeCell ref="VJM1:VJT1"/>
    <mergeCell ref="VJU1:VKB1"/>
    <mergeCell ref="VKC1:VKJ1"/>
    <mergeCell ref="VKK1:VKR1"/>
    <mergeCell ref="VHQ1:VHX1"/>
    <mergeCell ref="VHY1:VIF1"/>
    <mergeCell ref="VIG1:VIN1"/>
    <mergeCell ref="VIO1:VIV1"/>
    <mergeCell ref="VIW1:VJD1"/>
    <mergeCell ref="VGC1:VGJ1"/>
    <mergeCell ref="VGK1:VGR1"/>
    <mergeCell ref="VGS1:VGZ1"/>
    <mergeCell ref="VHA1:VHH1"/>
    <mergeCell ref="VHI1:VHP1"/>
    <mergeCell ref="VEO1:VEV1"/>
    <mergeCell ref="VEW1:VFD1"/>
    <mergeCell ref="VFE1:VFL1"/>
    <mergeCell ref="VFM1:VFT1"/>
    <mergeCell ref="VFU1:VGB1"/>
    <mergeCell ref="VDA1:VDH1"/>
    <mergeCell ref="VDI1:VDP1"/>
    <mergeCell ref="VDQ1:VDX1"/>
    <mergeCell ref="VDY1:VEF1"/>
    <mergeCell ref="VEG1:VEN1"/>
    <mergeCell ref="VBM1:VBT1"/>
    <mergeCell ref="VBU1:VCB1"/>
    <mergeCell ref="VCC1:VCJ1"/>
    <mergeCell ref="VCK1:VCR1"/>
    <mergeCell ref="VCS1:VCZ1"/>
    <mergeCell ref="UZY1:VAF1"/>
    <mergeCell ref="VAG1:VAN1"/>
    <mergeCell ref="VAO1:VAV1"/>
    <mergeCell ref="VAW1:VBD1"/>
    <mergeCell ref="VBE1:VBL1"/>
    <mergeCell ref="UYK1:UYR1"/>
    <mergeCell ref="UYS1:UYZ1"/>
    <mergeCell ref="UZA1:UZH1"/>
    <mergeCell ref="UZI1:UZP1"/>
    <mergeCell ref="UZQ1:UZX1"/>
    <mergeCell ref="UWW1:UXD1"/>
    <mergeCell ref="UXE1:UXL1"/>
    <mergeCell ref="UXM1:UXT1"/>
    <mergeCell ref="UXU1:UYB1"/>
    <mergeCell ref="UYC1:UYJ1"/>
    <mergeCell ref="UVI1:UVP1"/>
    <mergeCell ref="UVQ1:UVX1"/>
    <mergeCell ref="UVY1:UWF1"/>
    <mergeCell ref="UWG1:UWN1"/>
    <mergeCell ref="UWO1:UWV1"/>
    <mergeCell ref="UTU1:UUB1"/>
    <mergeCell ref="UUC1:UUJ1"/>
    <mergeCell ref="UUK1:UUR1"/>
    <mergeCell ref="UUS1:UUZ1"/>
    <mergeCell ref="UVA1:UVH1"/>
    <mergeCell ref="USG1:USN1"/>
    <mergeCell ref="USO1:USV1"/>
    <mergeCell ref="USW1:UTD1"/>
    <mergeCell ref="UTE1:UTL1"/>
    <mergeCell ref="UTM1:UTT1"/>
    <mergeCell ref="UQS1:UQZ1"/>
    <mergeCell ref="URA1:URH1"/>
    <mergeCell ref="URI1:URP1"/>
    <mergeCell ref="URQ1:URX1"/>
    <mergeCell ref="URY1:USF1"/>
    <mergeCell ref="UPE1:UPL1"/>
    <mergeCell ref="UPM1:UPT1"/>
    <mergeCell ref="UPU1:UQB1"/>
    <mergeCell ref="UQC1:UQJ1"/>
    <mergeCell ref="UQK1:UQR1"/>
    <mergeCell ref="UNQ1:UNX1"/>
    <mergeCell ref="UNY1:UOF1"/>
    <mergeCell ref="UOG1:UON1"/>
    <mergeCell ref="UOO1:UOV1"/>
    <mergeCell ref="UOW1:UPD1"/>
    <mergeCell ref="UMC1:UMJ1"/>
    <mergeCell ref="UMK1:UMR1"/>
    <mergeCell ref="UMS1:UMZ1"/>
    <mergeCell ref="UNA1:UNH1"/>
    <mergeCell ref="UNI1:UNP1"/>
    <mergeCell ref="UKO1:UKV1"/>
    <mergeCell ref="UKW1:ULD1"/>
    <mergeCell ref="ULE1:ULL1"/>
    <mergeCell ref="ULM1:ULT1"/>
    <mergeCell ref="ULU1:UMB1"/>
    <mergeCell ref="UJA1:UJH1"/>
    <mergeCell ref="UJI1:UJP1"/>
    <mergeCell ref="UJQ1:UJX1"/>
    <mergeCell ref="UJY1:UKF1"/>
    <mergeCell ref="UKG1:UKN1"/>
    <mergeCell ref="UHM1:UHT1"/>
    <mergeCell ref="UHU1:UIB1"/>
    <mergeCell ref="UIC1:UIJ1"/>
    <mergeCell ref="UIK1:UIR1"/>
    <mergeCell ref="UIS1:UIZ1"/>
    <mergeCell ref="UFY1:UGF1"/>
    <mergeCell ref="UGG1:UGN1"/>
    <mergeCell ref="UGO1:UGV1"/>
    <mergeCell ref="UGW1:UHD1"/>
    <mergeCell ref="UHE1:UHL1"/>
    <mergeCell ref="UEK1:UER1"/>
    <mergeCell ref="UES1:UEZ1"/>
    <mergeCell ref="UFA1:UFH1"/>
    <mergeCell ref="UFI1:UFP1"/>
    <mergeCell ref="UFQ1:UFX1"/>
    <mergeCell ref="UCW1:UDD1"/>
    <mergeCell ref="UDE1:UDL1"/>
    <mergeCell ref="UDM1:UDT1"/>
    <mergeCell ref="UDU1:UEB1"/>
    <mergeCell ref="UEC1:UEJ1"/>
    <mergeCell ref="UBI1:UBP1"/>
    <mergeCell ref="UBQ1:UBX1"/>
    <mergeCell ref="UBY1:UCF1"/>
    <mergeCell ref="UCG1:UCN1"/>
    <mergeCell ref="UCO1:UCV1"/>
    <mergeCell ref="TZU1:UAB1"/>
    <mergeCell ref="UAC1:UAJ1"/>
    <mergeCell ref="UAK1:UAR1"/>
    <mergeCell ref="UAS1:UAZ1"/>
    <mergeCell ref="UBA1:UBH1"/>
    <mergeCell ref="TYG1:TYN1"/>
    <mergeCell ref="TYO1:TYV1"/>
    <mergeCell ref="TYW1:TZD1"/>
    <mergeCell ref="TZE1:TZL1"/>
    <mergeCell ref="TZM1:TZT1"/>
    <mergeCell ref="TWS1:TWZ1"/>
    <mergeCell ref="TXA1:TXH1"/>
    <mergeCell ref="TXI1:TXP1"/>
    <mergeCell ref="TXQ1:TXX1"/>
    <mergeCell ref="TXY1:TYF1"/>
    <mergeCell ref="TVE1:TVL1"/>
    <mergeCell ref="TVM1:TVT1"/>
    <mergeCell ref="TVU1:TWB1"/>
    <mergeCell ref="TWC1:TWJ1"/>
    <mergeCell ref="TWK1:TWR1"/>
    <mergeCell ref="TTQ1:TTX1"/>
    <mergeCell ref="TTY1:TUF1"/>
    <mergeCell ref="TUG1:TUN1"/>
    <mergeCell ref="TUO1:TUV1"/>
    <mergeCell ref="TUW1:TVD1"/>
    <mergeCell ref="TSC1:TSJ1"/>
    <mergeCell ref="TSK1:TSR1"/>
    <mergeCell ref="TSS1:TSZ1"/>
    <mergeCell ref="TTA1:TTH1"/>
    <mergeCell ref="TTI1:TTP1"/>
    <mergeCell ref="TQO1:TQV1"/>
    <mergeCell ref="TQW1:TRD1"/>
    <mergeCell ref="TRE1:TRL1"/>
    <mergeCell ref="TRM1:TRT1"/>
    <mergeCell ref="TRU1:TSB1"/>
    <mergeCell ref="TPA1:TPH1"/>
    <mergeCell ref="TPI1:TPP1"/>
    <mergeCell ref="TPQ1:TPX1"/>
    <mergeCell ref="TPY1:TQF1"/>
    <mergeCell ref="TQG1:TQN1"/>
    <mergeCell ref="TNM1:TNT1"/>
    <mergeCell ref="TNU1:TOB1"/>
    <mergeCell ref="TOC1:TOJ1"/>
    <mergeCell ref="TOK1:TOR1"/>
    <mergeCell ref="TOS1:TOZ1"/>
    <mergeCell ref="TLY1:TMF1"/>
    <mergeCell ref="TMG1:TMN1"/>
    <mergeCell ref="TMO1:TMV1"/>
    <mergeCell ref="TMW1:TND1"/>
    <mergeCell ref="TNE1:TNL1"/>
    <mergeCell ref="TKK1:TKR1"/>
    <mergeCell ref="TKS1:TKZ1"/>
    <mergeCell ref="TLA1:TLH1"/>
    <mergeCell ref="TLI1:TLP1"/>
    <mergeCell ref="TLQ1:TLX1"/>
    <mergeCell ref="TIW1:TJD1"/>
    <mergeCell ref="TJE1:TJL1"/>
    <mergeCell ref="TJM1:TJT1"/>
    <mergeCell ref="TJU1:TKB1"/>
    <mergeCell ref="TKC1:TKJ1"/>
    <mergeCell ref="THI1:THP1"/>
    <mergeCell ref="THQ1:THX1"/>
    <mergeCell ref="THY1:TIF1"/>
    <mergeCell ref="TIG1:TIN1"/>
    <mergeCell ref="TIO1:TIV1"/>
    <mergeCell ref="TFU1:TGB1"/>
    <mergeCell ref="TGC1:TGJ1"/>
    <mergeCell ref="TGK1:TGR1"/>
    <mergeCell ref="TGS1:TGZ1"/>
    <mergeCell ref="THA1:THH1"/>
    <mergeCell ref="TEG1:TEN1"/>
    <mergeCell ref="TEO1:TEV1"/>
    <mergeCell ref="TEW1:TFD1"/>
    <mergeCell ref="TFE1:TFL1"/>
    <mergeCell ref="TFM1:TFT1"/>
    <mergeCell ref="TCS1:TCZ1"/>
    <mergeCell ref="TDA1:TDH1"/>
    <mergeCell ref="TDI1:TDP1"/>
    <mergeCell ref="TDQ1:TDX1"/>
    <mergeCell ref="TDY1:TEF1"/>
    <mergeCell ref="TBE1:TBL1"/>
    <mergeCell ref="TBM1:TBT1"/>
    <mergeCell ref="TBU1:TCB1"/>
    <mergeCell ref="TCC1:TCJ1"/>
    <mergeCell ref="TCK1:TCR1"/>
    <mergeCell ref="SZQ1:SZX1"/>
    <mergeCell ref="SZY1:TAF1"/>
    <mergeCell ref="TAG1:TAN1"/>
    <mergeCell ref="TAO1:TAV1"/>
    <mergeCell ref="TAW1:TBD1"/>
    <mergeCell ref="SYC1:SYJ1"/>
    <mergeCell ref="SYK1:SYR1"/>
    <mergeCell ref="SYS1:SYZ1"/>
    <mergeCell ref="SZA1:SZH1"/>
    <mergeCell ref="SZI1:SZP1"/>
    <mergeCell ref="SWO1:SWV1"/>
    <mergeCell ref="SWW1:SXD1"/>
    <mergeCell ref="SXE1:SXL1"/>
    <mergeCell ref="SXM1:SXT1"/>
    <mergeCell ref="SXU1:SYB1"/>
    <mergeCell ref="SVA1:SVH1"/>
    <mergeCell ref="SVI1:SVP1"/>
    <mergeCell ref="SVQ1:SVX1"/>
    <mergeCell ref="SVY1:SWF1"/>
    <mergeCell ref="SWG1:SWN1"/>
    <mergeCell ref="STM1:STT1"/>
    <mergeCell ref="STU1:SUB1"/>
    <mergeCell ref="SUC1:SUJ1"/>
    <mergeCell ref="SUK1:SUR1"/>
    <mergeCell ref="SUS1:SUZ1"/>
    <mergeCell ref="SRY1:SSF1"/>
    <mergeCell ref="SSG1:SSN1"/>
    <mergeCell ref="SSO1:SSV1"/>
    <mergeCell ref="SSW1:STD1"/>
    <mergeCell ref="STE1:STL1"/>
    <mergeCell ref="SQK1:SQR1"/>
    <mergeCell ref="SQS1:SQZ1"/>
    <mergeCell ref="SRA1:SRH1"/>
    <mergeCell ref="SRI1:SRP1"/>
    <mergeCell ref="SRQ1:SRX1"/>
    <mergeCell ref="SOW1:SPD1"/>
    <mergeCell ref="SPE1:SPL1"/>
    <mergeCell ref="SPM1:SPT1"/>
    <mergeCell ref="SPU1:SQB1"/>
    <mergeCell ref="SQC1:SQJ1"/>
    <mergeCell ref="SNI1:SNP1"/>
    <mergeCell ref="SNQ1:SNX1"/>
    <mergeCell ref="SNY1:SOF1"/>
    <mergeCell ref="SOG1:SON1"/>
    <mergeCell ref="SOO1:SOV1"/>
    <mergeCell ref="SLU1:SMB1"/>
    <mergeCell ref="SMC1:SMJ1"/>
    <mergeCell ref="SMK1:SMR1"/>
    <mergeCell ref="SMS1:SMZ1"/>
    <mergeCell ref="SNA1:SNH1"/>
    <mergeCell ref="SKG1:SKN1"/>
    <mergeCell ref="SKO1:SKV1"/>
    <mergeCell ref="SKW1:SLD1"/>
    <mergeCell ref="SLE1:SLL1"/>
    <mergeCell ref="SLM1:SLT1"/>
    <mergeCell ref="SIS1:SIZ1"/>
    <mergeCell ref="SJA1:SJH1"/>
    <mergeCell ref="SJI1:SJP1"/>
    <mergeCell ref="SJQ1:SJX1"/>
    <mergeCell ref="SJY1:SKF1"/>
    <mergeCell ref="SHE1:SHL1"/>
    <mergeCell ref="SHM1:SHT1"/>
    <mergeCell ref="SHU1:SIB1"/>
    <mergeCell ref="SIC1:SIJ1"/>
    <mergeCell ref="SIK1:SIR1"/>
    <mergeCell ref="SFQ1:SFX1"/>
    <mergeCell ref="SFY1:SGF1"/>
    <mergeCell ref="SGG1:SGN1"/>
    <mergeCell ref="SGO1:SGV1"/>
    <mergeCell ref="SGW1:SHD1"/>
    <mergeCell ref="SEC1:SEJ1"/>
    <mergeCell ref="SEK1:SER1"/>
    <mergeCell ref="SES1:SEZ1"/>
    <mergeCell ref="SFA1:SFH1"/>
    <mergeCell ref="SFI1:SFP1"/>
    <mergeCell ref="SCO1:SCV1"/>
    <mergeCell ref="SCW1:SDD1"/>
    <mergeCell ref="SDE1:SDL1"/>
    <mergeCell ref="SDM1:SDT1"/>
    <mergeCell ref="SDU1:SEB1"/>
    <mergeCell ref="SBA1:SBH1"/>
    <mergeCell ref="SBI1:SBP1"/>
    <mergeCell ref="SBQ1:SBX1"/>
    <mergeCell ref="SBY1:SCF1"/>
    <mergeCell ref="SCG1:SCN1"/>
    <mergeCell ref="RZM1:RZT1"/>
    <mergeCell ref="RZU1:SAB1"/>
    <mergeCell ref="SAC1:SAJ1"/>
    <mergeCell ref="SAK1:SAR1"/>
    <mergeCell ref="SAS1:SAZ1"/>
    <mergeCell ref="RXY1:RYF1"/>
    <mergeCell ref="RYG1:RYN1"/>
    <mergeCell ref="RYO1:RYV1"/>
    <mergeCell ref="RYW1:RZD1"/>
    <mergeCell ref="RZE1:RZL1"/>
    <mergeCell ref="RWK1:RWR1"/>
    <mergeCell ref="RWS1:RWZ1"/>
    <mergeCell ref="RXA1:RXH1"/>
    <mergeCell ref="RXI1:RXP1"/>
    <mergeCell ref="RXQ1:RXX1"/>
    <mergeCell ref="RUW1:RVD1"/>
    <mergeCell ref="RVE1:RVL1"/>
    <mergeCell ref="RVM1:RVT1"/>
    <mergeCell ref="RVU1:RWB1"/>
    <mergeCell ref="RWC1:RWJ1"/>
    <mergeCell ref="RTI1:RTP1"/>
    <mergeCell ref="RTQ1:RTX1"/>
    <mergeCell ref="RTY1:RUF1"/>
    <mergeCell ref="RUG1:RUN1"/>
    <mergeCell ref="RUO1:RUV1"/>
    <mergeCell ref="RRU1:RSB1"/>
    <mergeCell ref="RSC1:RSJ1"/>
    <mergeCell ref="RSK1:RSR1"/>
    <mergeCell ref="RSS1:RSZ1"/>
    <mergeCell ref="RTA1:RTH1"/>
    <mergeCell ref="RQG1:RQN1"/>
    <mergeCell ref="RQO1:RQV1"/>
    <mergeCell ref="RQW1:RRD1"/>
    <mergeCell ref="RRE1:RRL1"/>
    <mergeCell ref="RRM1:RRT1"/>
    <mergeCell ref="ROS1:ROZ1"/>
    <mergeCell ref="RPA1:RPH1"/>
    <mergeCell ref="RPI1:RPP1"/>
    <mergeCell ref="RPQ1:RPX1"/>
    <mergeCell ref="RPY1:RQF1"/>
    <mergeCell ref="RNE1:RNL1"/>
    <mergeCell ref="RNM1:RNT1"/>
    <mergeCell ref="RNU1:ROB1"/>
    <mergeCell ref="ROC1:ROJ1"/>
    <mergeCell ref="ROK1:ROR1"/>
    <mergeCell ref="RLQ1:RLX1"/>
    <mergeCell ref="RLY1:RMF1"/>
    <mergeCell ref="RMG1:RMN1"/>
    <mergeCell ref="RMO1:RMV1"/>
    <mergeCell ref="RMW1:RND1"/>
    <mergeCell ref="RKC1:RKJ1"/>
    <mergeCell ref="RKK1:RKR1"/>
    <mergeCell ref="RKS1:RKZ1"/>
    <mergeCell ref="RLA1:RLH1"/>
    <mergeCell ref="RLI1:RLP1"/>
    <mergeCell ref="RIO1:RIV1"/>
    <mergeCell ref="RIW1:RJD1"/>
    <mergeCell ref="RJE1:RJL1"/>
    <mergeCell ref="RJM1:RJT1"/>
    <mergeCell ref="RJU1:RKB1"/>
    <mergeCell ref="RHA1:RHH1"/>
    <mergeCell ref="RHI1:RHP1"/>
    <mergeCell ref="RHQ1:RHX1"/>
    <mergeCell ref="RHY1:RIF1"/>
    <mergeCell ref="RIG1:RIN1"/>
    <mergeCell ref="RFM1:RFT1"/>
    <mergeCell ref="RFU1:RGB1"/>
    <mergeCell ref="RGC1:RGJ1"/>
    <mergeCell ref="RGK1:RGR1"/>
    <mergeCell ref="RGS1:RGZ1"/>
    <mergeCell ref="RDY1:REF1"/>
    <mergeCell ref="REG1:REN1"/>
    <mergeCell ref="REO1:REV1"/>
    <mergeCell ref="REW1:RFD1"/>
    <mergeCell ref="RFE1:RFL1"/>
    <mergeCell ref="RCK1:RCR1"/>
    <mergeCell ref="RCS1:RCZ1"/>
    <mergeCell ref="RDA1:RDH1"/>
    <mergeCell ref="RDI1:RDP1"/>
    <mergeCell ref="RDQ1:RDX1"/>
    <mergeCell ref="RAW1:RBD1"/>
    <mergeCell ref="RBE1:RBL1"/>
    <mergeCell ref="RBM1:RBT1"/>
    <mergeCell ref="RBU1:RCB1"/>
    <mergeCell ref="RCC1:RCJ1"/>
    <mergeCell ref="QZI1:QZP1"/>
    <mergeCell ref="QZQ1:QZX1"/>
    <mergeCell ref="QZY1:RAF1"/>
    <mergeCell ref="RAG1:RAN1"/>
    <mergeCell ref="RAO1:RAV1"/>
    <mergeCell ref="QXU1:QYB1"/>
    <mergeCell ref="QYC1:QYJ1"/>
    <mergeCell ref="QYK1:QYR1"/>
    <mergeCell ref="QYS1:QYZ1"/>
    <mergeCell ref="QZA1:QZH1"/>
    <mergeCell ref="QWG1:QWN1"/>
    <mergeCell ref="QWO1:QWV1"/>
    <mergeCell ref="QWW1:QXD1"/>
    <mergeCell ref="QXE1:QXL1"/>
    <mergeCell ref="QXM1:QXT1"/>
    <mergeCell ref="QUS1:QUZ1"/>
    <mergeCell ref="QVA1:QVH1"/>
    <mergeCell ref="QVI1:QVP1"/>
    <mergeCell ref="QVQ1:QVX1"/>
    <mergeCell ref="QVY1:QWF1"/>
    <mergeCell ref="QTE1:QTL1"/>
    <mergeCell ref="QTM1:QTT1"/>
    <mergeCell ref="QTU1:QUB1"/>
    <mergeCell ref="QUC1:QUJ1"/>
    <mergeCell ref="QUK1:QUR1"/>
    <mergeCell ref="QRQ1:QRX1"/>
    <mergeCell ref="QRY1:QSF1"/>
    <mergeCell ref="QSG1:QSN1"/>
    <mergeCell ref="QSO1:QSV1"/>
    <mergeCell ref="QSW1:QTD1"/>
    <mergeCell ref="QQC1:QQJ1"/>
    <mergeCell ref="QQK1:QQR1"/>
    <mergeCell ref="QQS1:QQZ1"/>
    <mergeCell ref="QRA1:QRH1"/>
    <mergeCell ref="QRI1:QRP1"/>
    <mergeCell ref="QOO1:QOV1"/>
    <mergeCell ref="QOW1:QPD1"/>
    <mergeCell ref="QPE1:QPL1"/>
    <mergeCell ref="QPM1:QPT1"/>
    <mergeCell ref="QPU1:QQB1"/>
    <mergeCell ref="QNA1:QNH1"/>
    <mergeCell ref="QNI1:QNP1"/>
    <mergeCell ref="QNQ1:QNX1"/>
    <mergeCell ref="QNY1:QOF1"/>
    <mergeCell ref="QOG1:QON1"/>
    <mergeCell ref="QLM1:QLT1"/>
    <mergeCell ref="QLU1:QMB1"/>
    <mergeCell ref="QMC1:QMJ1"/>
    <mergeCell ref="QMK1:QMR1"/>
    <mergeCell ref="QMS1:QMZ1"/>
    <mergeCell ref="QJY1:QKF1"/>
    <mergeCell ref="QKG1:QKN1"/>
    <mergeCell ref="QKO1:QKV1"/>
    <mergeCell ref="QKW1:QLD1"/>
    <mergeCell ref="QLE1:QLL1"/>
    <mergeCell ref="QIK1:QIR1"/>
    <mergeCell ref="QIS1:QIZ1"/>
    <mergeCell ref="QJA1:QJH1"/>
    <mergeCell ref="QJI1:QJP1"/>
    <mergeCell ref="QJQ1:QJX1"/>
    <mergeCell ref="QGW1:QHD1"/>
    <mergeCell ref="QHE1:QHL1"/>
    <mergeCell ref="QHM1:QHT1"/>
    <mergeCell ref="QHU1:QIB1"/>
    <mergeCell ref="QIC1:QIJ1"/>
    <mergeCell ref="QFI1:QFP1"/>
    <mergeCell ref="QFQ1:QFX1"/>
    <mergeCell ref="QFY1:QGF1"/>
    <mergeCell ref="QGG1:QGN1"/>
    <mergeCell ref="QGO1:QGV1"/>
    <mergeCell ref="QDU1:QEB1"/>
    <mergeCell ref="QEC1:QEJ1"/>
    <mergeCell ref="QEK1:QER1"/>
    <mergeCell ref="QES1:QEZ1"/>
    <mergeCell ref="QFA1:QFH1"/>
    <mergeCell ref="QCG1:QCN1"/>
    <mergeCell ref="QCO1:QCV1"/>
    <mergeCell ref="QCW1:QDD1"/>
    <mergeCell ref="QDE1:QDL1"/>
    <mergeCell ref="QDM1:QDT1"/>
    <mergeCell ref="QAS1:QAZ1"/>
    <mergeCell ref="QBA1:QBH1"/>
    <mergeCell ref="QBI1:QBP1"/>
    <mergeCell ref="QBQ1:QBX1"/>
    <mergeCell ref="QBY1:QCF1"/>
    <mergeCell ref="PZE1:PZL1"/>
    <mergeCell ref="PZM1:PZT1"/>
    <mergeCell ref="PZU1:QAB1"/>
    <mergeCell ref="QAC1:QAJ1"/>
    <mergeCell ref="QAK1:QAR1"/>
    <mergeCell ref="PXQ1:PXX1"/>
    <mergeCell ref="PXY1:PYF1"/>
    <mergeCell ref="PYG1:PYN1"/>
    <mergeCell ref="PYO1:PYV1"/>
    <mergeCell ref="PYW1:PZD1"/>
    <mergeCell ref="PWC1:PWJ1"/>
    <mergeCell ref="PWK1:PWR1"/>
    <mergeCell ref="PWS1:PWZ1"/>
    <mergeCell ref="PXA1:PXH1"/>
    <mergeCell ref="PXI1:PXP1"/>
    <mergeCell ref="PUO1:PUV1"/>
    <mergeCell ref="PUW1:PVD1"/>
    <mergeCell ref="PVE1:PVL1"/>
    <mergeCell ref="PVM1:PVT1"/>
    <mergeCell ref="PVU1:PWB1"/>
    <mergeCell ref="PTA1:PTH1"/>
    <mergeCell ref="PTI1:PTP1"/>
    <mergeCell ref="PTQ1:PTX1"/>
    <mergeCell ref="PTY1:PUF1"/>
    <mergeCell ref="PUG1:PUN1"/>
    <mergeCell ref="PRM1:PRT1"/>
    <mergeCell ref="PRU1:PSB1"/>
    <mergeCell ref="PSC1:PSJ1"/>
    <mergeCell ref="PSK1:PSR1"/>
    <mergeCell ref="PSS1:PSZ1"/>
    <mergeCell ref="PPY1:PQF1"/>
    <mergeCell ref="PQG1:PQN1"/>
    <mergeCell ref="PQO1:PQV1"/>
    <mergeCell ref="PQW1:PRD1"/>
    <mergeCell ref="PRE1:PRL1"/>
    <mergeCell ref="POK1:POR1"/>
    <mergeCell ref="POS1:POZ1"/>
    <mergeCell ref="PPA1:PPH1"/>
    <mergeCell ref="PPI1:PPP1"/>
    <mergeCell ref="PPQ1:PPX1"/>
    <mergeCell ref="PMW1:PND1"/>
    <mergeCell ref="PNE1:PNL1"/>
    <mergeCell ref="PNM1:PNT1"/>
    <mergeCell ref="PNU1:POB1"/>
    <mergeCell ref="POC1:POJ1"/>
    <mergeCell ref="PLI1:PLP1"/>
    <mergeCell ref="PLQ1:PLX1"/>
    <mergeCell ref="PLY1:PMF1"/>
    <mergeCell ref="PMG1:PMN1"/>
    <mergeCell ref="PMO1:PMV1"/>
    <mergeCell ref="PJU1:PKB1"/>
    <mergeCell ref="PKC1:PKJ1"/>
    <mergeCell ref="PKK1:PKR1"/>
    <mergeCell ref="PKS1:PKZ1"/>
    <mergeCell ref="PLA1:PLH1"/>
    <mergeCell ref="PIG1:PIN1"/>
    <mergeCell ref="PIO1:PIV1"/>
    <mergeCell ref="PIW1:PJD1"/>
    <mergeCell ref="PJE1:PJL1"/>
    <mergeCell ref="PJM1:PJT1"/>
    <mergeCell ref="PGS1:PGZ1"/>
    <mergeCell ref="PHA1:PHH1"/>
    <mergeCell ref="PHI1:PHP1"/>
    <mergeCell ref="PHQ1:PHX1"/>
    <mergeCell ref="PHY1:PIF1"/>
    <mergeCell ref="PFE1:PFL1"/>
    <mergeCell ref="PFM1:PFT1"/>
    <mergeCell ref="PFU1:PGB1"/>
    <mergeCell ref="PGC1:PGJ1"/>
    <mergeCell ref="PGK1:PGR1"/>
    <mergeCell ref="PDQ1:PDX1"/>
    <mergeCell ref="PDY1:PEF1"/>
    <mergeCell ref="PEG1:PEN1"/>
    <mergeCell ref="PEO1:PEV1"/>
    <mergeCell ref="PEW1:PFD1"/>
    <mergeCell ref="PCC1:PCJ1"/>
    <mergeCell ref="PCK1:PCR1"/>
    <mergeCell ref="PCS1:PCZ1"/>
    <mergeCell ref="PDA1:PDH1"/>
    <mergeCell ref="PDI1:PDP1"/>
    <mergeCell ref="PAO1:PAV1"/>
    <mergeCell ref="PAW1:PBD1"/>
    <mergeCell ref="PBE1:PBL1"/>
    <mergeCell ref="PBM1:PBT1"/>
    <mergeCell ref="PBU1:PCB1"/>
    <mergeCell ref="OZA1:OZH1"/>
    <mergeCell ref="OZI1:OZP1"/>
    <mergeCell ref="OZQ1:OZX1"/>
    <mergeCell ref="OZY1:PAF1"/>
    <mergeCell ref="PAG1:PAN1"/>
    <mergeCell ref="OXM1:OXT1"/>
    <mergeCell ref="OXU1:OYB1"/>
    <mergeCell ref="OYC1:OYJ1"/>
    <mergeCell ref="OYK1:OYR1"/>
    <mergeCell ref="OYS1:OYZ1"/>
    <mergeCell ref="OVY1:OWF1"/>
    <mergeCell ref="OWG1:OWN1"/>
    <mergeCell ref="OWO1:OWV1"/>
    <mergeCell ref="OWW1:OXD1"/>
    <mergeCell ref="OXE1:OXL1"/>
    <mergeCell ref="OUK1:OUR1"/>
    <mergeCell ref="OUS1:OUZ1"/>
    <mergeCell ref="OVA1:OVH1"/>
    <mergeCell ref="OVI1:OVP1"/>
    <mergeCell ref="OVQ1:OVX1"/>
    <mergeCell ref="OSW1:OTD1"/>
    <mergeCell ref="OTE1:OTL1"/>
    <mergeCell ref="OTM1:OTT1"/>
    <mergeCell ref="OTU1:OUB1"/>
    <mergeCell ref="OUC1:OUJ1"/>
    <mergeCell ref="ORI1:ORP1"/>
    <mergeCell ref="ORQ1:ORX1"/>
    <mergeCell ref="ORY1:OSF1"/>
    <mergeCell ref="OSG1:OSN1"/>
    <mergeCell ref="OSO1:OSV1"/>
    <mergeCell ref="OPU1:OQB1"/>
    <mergeCell ref="OQC1:OQJ1"/>
    <mergeCell ref="OQK1:OQR1"/>
    <mergeCell ref="OQS1:OQZ1"/>
    <mergeCell ref="ORA1:ORH1"/>
    <mergeCell ref="OOG1:OON1"/>
    <mergeCell ref="OOO1:OOV1"/>
    <mergeCell ref="OOW1:OPD1"/>
    <mergeCell ref="OPE1:OPL1"/>
    <mergeCell ref="OPM1:OPT1"/>
    <mergeCell ref="OMS1:OMZ1"/>
    <mergeCell ref="ONA1:ONH1"/>
    <mergeCell ref="ONI1:ONP1"/>
    <mergeCell ref="ONQ1:ONX1"/>
    <mergeCell ref="ONY1:OOF1"/>
    <mergeCell ref="OLE1:OLL1"/>
    <mergeCell ref="OLM1:OLT1"/>
    <mergeCell ref="OLU1:OMB1"/>
    <mergeCell ref="OMC1:OMJ1"/>
    <mergeCell ref="OMK1:OMR1"/>
    <mergeCell ref="OJQ1:OJX1"/>
    <mergeCell ref="OJY1:OKF1"/>
    <mergeCell ref="OKG1:OKN1"/>
    <mergeCell ref="OKO1:OKV1"/>
    <mergeCell ref="OKW1:OLD1"/>
    <mergeCell ref="OIC1:OIJ1"/>
    <mergeCell ref="OIK1:OIR1"/>
    <mergeCell ref="OIS1:OIZ1"/>
    <mergeCell ref="OJA1:OJH1"/>
    <mergeCell ref="OJI1:OJP1"/>
    <mergeCell ref="OGO1:OGV1"/>
    <mergeCell ref="OGW1:OHD1"/>
    <mergeCell ref="OHE1:OHL1"/>
    <mergeCell ref="OHM1:OHT1"/>
    <mergeCell ref="OHU1:OIB1"/>
    <mergeCell ref="OFA1:OFH1"/>
    <mergeCell ref="OFI1:OFP1"/>
    <mergeCell ref="OFQ1:OFX1"/>
    <mergeCell ref="OFY1:OGF1"/>
    <mergeCell ref="OGG1:OGN1"/>
    <mergeCell ref="ODM1:ODT1"/>
    <mergeCell ref="ODU1:OEB1"/>
    <mergeCell ref="OEC1:OEJ1"/>
    <mergeCell ref="OEK1:OER1"/>
    <mergeCell ref="OES1:OEZ1"/>
    <mergeCell ref="OBY1:OCF1"/>
    <mergeCell ref="OCG1:OCN1"/>
    <mergeCell ref="OCO1:OCV1"/>
    <mergeCell ref="OCW1:ODD1"/>
    <mergeCell ref="ODE1:ODL1"/>
    <mergeCell ref="OAK1:OAR1"/>
    <mergeCell ref="OAS1:OAZ1"/>
    <mergeCell ref="OBA1:OBH1"/>
    <mergeCell ref="OBI1:OBP1"/>
    <mergeCell ref="OBQ1:OBX1"/>
    <mergeCell ref="NYW1:NZD1"/>
    <mergeCell ref="NZE1:NZL1"/>
    <mergeCell ref="NZM1:NZT1"/>
    <mergeCell ref="NZU1:OAB1"/>
    <mergeCell ref="OAC1:OAJ1"/>
    <mergeCell ref="NXI1:NXP1"/>
    <mergeCell ref="NXQ1:NXX1"/>
    <mergeCell ref="NXY1:NYF1"/>
    <mergeCell ref="NYG1:NYN1"/>
    <mergeCell ref="NYO1:NYV1"/>
    <mergeCell ref="NVU1:NWB1"/>
    <mergeCell ref="NWC1:NWJ1"/>
    <mergeCell ref="NWK1:NWR1"/>
    <mergeCell ref="NWS1:NWZ1"/>
    <mergeCell ref="NXA1:NXH1"/>
    <mergeCell ref="NUG1:NUN1"/>
    <mergeCell ref="NUO1:NUV1"/>
    <mergeCell ref="NUW1:NVD1"/>
    <mergeCell ref="NVE1:NVL1"/>
    <mergeCell ref="NVM1:NVT1"/>
    <mergeCell ref="NSS1:NSZ1"/>
    <mergeCell ref="NTA1:NTH1"/>
    <mergeCell ref="NTI1:NTP1"/>
    <mergeCell ref="NTQ1:NTX1"/>
    <mergeCell ref="NTY1:NUF1"/>
    <mergeCell ref="NRE1:NRL1"/>
    <mergeCell ref="NRM1:NRT1"/>
    <mergeCell ref="NRU1:NSB1"/>
    <mergeCell ref="NSC1:NSJ1"/>
    <mergeCell ref="NSK1:NSR1"/>
    <mergeCell ref="NPQ1:NPX1"/>
    <mergeCell ref="NPY1:NQF1"/>
    <mergeCell ref="NQG1:NQN1"/>
    <mergeCell ref="NQO1:NQV1"/>
    <mergeCell ref="NQW1:NRD1"/>
    <mergeCell ref="NOC1:NOJ1"/>
    <mergeCell ref="NOK1:NOR1"/>
    <mergeCell ref="NOS1:NOZ1"/>
    <mergeCell ref="NPA1:NPH1"/>
    <mergeCell ref="NPI1:NPP1"/>
    <mergeCell ref="NMO1:NMV1"/>
    <mergeCell ref="NMW1:NND1"/>
    <mergeCell ref="NNE1:NNL1"/>
    <mergeCell ref="NNM1:NNT1"/>
    <mergeCell ref="NNU1:NOB1"/>
    <mergeCell ref="NLA1:NLH1"/>
    <mergeCell ref="NLI1:NLP1"/>
    <mergeCell ref="NLQ1:NLX1"/>
    <mergeCell ref="NLY1:NMF1"/>
    <mergeCell ref="NMG1:NMN1"/>
    <mergeCell ref="NJM1:NJT1"/>
    <mergeCell ref="NJU1:NKB1"/>
    <mergeCell ref="NKC1:NKJ1"/>
    <mergeCell ref="NKK1:NKR1"/>
    <mergeCell ref="NKS1:NKZ1"/>
    <mergeCell ref="NHY1:NIF1"/>
    <mergeCell ref="NIG1:NIN1"/>
    <mergeCell ref="NIO1:NIV1"/>
    <mergeCell ref="NIW1:NJD1"/>
    <mergeCell ref="NJE1:NJL1"/>
    <mergeCell ref="NGK1:NGR1"/>
    <mergeCell ref="NGS1:NGZ1"/>
    <mergeCell ref="NHA1:NHH1"/>
    <mergeCell ref="NHI1:NHP1"/>
    <mergeCell ref="NHQ1:NHX1"/>
    <mergeCell ref="NEW1:NFD1"/>
    <mergeCell ref="NFE1:NFL1"/>
    <mergeCell ref="NFM1:NFT1"/>
    <mergeCell ref="NFU1:NGB1"/>
    <mergeCell ref="NGC1:NGJ1"/>
    <mergeCell ref="NDI1:NDP1"/>
    <mergeCell ref="NDQ1:NDX1"/>
    <mergeCell ref="NDY1:NEF1"/>
    <mergeCell ref="NEG1:NEN1"/>
    <mergeCell ref="NEO1:NEV1"/>
    <mergeCell ref="NBU1:NCB1"/>
    <mergeCell ref="NCC1:NCJ1"/>
    <mergeCell ref="NCK1:NCR1"/>
    <mergeCell ref="NCS1:NCZ1"/>
    <mergeCell ref="NDA1:NDH1"/>
    <mergeCell ref="NAG1:NAN1"/>
    <mergeCell ref="NAO1:NAV1"/>
    <mergeCell ref="NAW1:NBD1"/>
    <mergeCell ref="NBE1:NBL1"/>
    <mergeCell ref="NBM1:NBT1"/>
    <mergeCell ref="MYS1:MYZ1"/>
    <mergeCell ref="MZA1:MZH1"/>
    <mergeCell ref="MZI1:MZP1"/>
    <mergeCell ref="MZQ1:MZX1"/>
    <mergeCell ref="MZY1:NAF1"/>
    <mergeCell ref="MXE1:MXL1"/>
    <mergeCell ref="MXM1:MXT1"/>
    <mergeCell ref="MXU1:MYB1"/>
    <mergeCell ref="MYC1:MYJ1"/>
    <mergeCell ref="MYK1:MYR1"/>
    <mergeCell ref="MVQ1:MVX1"/>
    <mergeCell ref="MVY1:MWF1"/>
    <mergeCell ref="MWG1:MWN1"/>
    <mergeCell ref="MWO1:MWV1"/>
    <mergeCell ref="MWW1:MXD1"/>
    <mergeCell ref="MUC1:MUJ1"/>
    <mergeCell ref="MUK1:MUR1"/>
    <mergeCell ref="MUS1:MUZ1"/>
    <mergeCell ref="MVA1:MVH1"/>
    <mergeCell ref="MVI1:MVP1"/>
    <mergeCell ref="MSO1:MSV1"/>
    <mergeCell ref="MSW1:MTD1"/>
    <mergeCell ref="MTE1:MTL1"/>
    <mergeCell ref="MTM1:MTT1"/>
    <mergeCell ref="MTU1:MUB1"/>
    <mergeCell ref="MRA1:MRH1"/>
    <mergeCell ref="MRI1:MRP1"/>
    <mergeCell ref="MRQ1:MRX1"/>
    <mergeCell ref="MRY1:MSF1"/>
    <mergeCell ref="MSG1:MSN1"/>
    <mergeCell ref="MPM1:MPT1"/>
    <mergeCell ref="MPU1:MQB1"/>
    <mergeCell ref="MQC1:MQJ1"/>
    <mergeCell ref="MQK1:MQR1"/>
    <mergeCell ref="MQS1:MQZ1"/>
    <mergeCell ref="MNY1:MOF1"/>
    <mergeCell ref="MOG1:MON1"/>
    <mergeCell ref="MOO1:MOV1"/>
    <mergeCell ref="MOW1:MPD1"/>
    <mergeCell ref="MPE1:MPL1"/>
    <mergeCell ref="MMK1:MMR1"/>
    <mergeCell ref="MMS1:MMZ1"/>
    <mergeCell ref="MNA1:MNH1"/>
    <mergeCell ref="MNI1:MNP1"/>
    <mergeCell ref="MNQ1:MNX1"/>
    <mergeCell ref="MKW1:MLD1"/>
    <mergeCell ref="MLE1:MLL1"/>
    <mergeCell ref="MLM1:MLT1"/>
    <mergeCell ref="MLU1:MMB1"/>
    <mergeCell ref="MMC1:MMJ1"/>
    <mergeCell ref="MJI1:MJP1"/>
    <mergeCell ref="MJQ1:MJX1"/>
    <mergeCell ref="MJY1:MKF1"/>
    <mergeCell ref="MKG1:MKN1"/>
    <mergeCell ref="MKO1:MKV1"/>
    <mergeCell ref="MHU1:MIB1"/>
    <mergeCell ref="MIC1:MIJ1"/>
    <mergeCell ref="MIK1:MIR1"/>
    <mergeCell ref="MIS1:MIZ1"/>
    <mergeCell ref="MJA1:MJH1"/>
    <mergeCell ref="MGG1:MGN1"/>
    <mergeCell ref="MGO1:MGV1"/>
    <mergeCell ref="MGW1:MHD1"/>
    <mergeCell ref="MHE1:MHL1"/>
    <mergeCell ref="MHM1:MHT1"/>
    <mergeCell ref="MES1:MEZ1"/>
    <mergeCell ref="MFA1:MFH1"/>
    <mergeCell ref="MFI1:MFP1"/>
    <mergeCell ref="MFQ1:MFX1"/>
    <mergeCell ref="MFY1:MGF1"/>
    <mergeCell ref="MDE1:MDL1"/>
    <mergeCell ref="MDM1:MDT1"/>
    <mergeCell ref="MDU1:MEB1"/>
    <mergeCell ref="MEC1:MEJ1"/>
    <mergeCell ref="MEK1:MER1"/>
    <mergeCell ref="MBQ1:MBX1"/>
    <mergeCell ref="MBY1:MCF1"/>
    <mergeCell ref="MCG1:MCN1"/>
    <mergeCell ref="MCO1:MCV1"/>
    <mergeCell ref="MCW1:MDD1"/>
    <mergeCell ref="MAC1:MAJ1"/>
    <mergeCell ref="MAK1:MAR1"/>
    <mergeCell ref="MAS1:MAZ1"/>
    <mergeCell ref="MBA1:MBH1"/>
    <mergeCell ref="MBI1:MBP1"/>
    <mergeCell ref="LYO1:LYV1"/>
    <mergeCell ref="LYW1:LZD1"/>
    <mergeCell ref="LZE1:LZL1"/>
    <mergeCell ref="LZM1:LZT1"/>
    <mergeCell ref="LZU1:MAB1"/>
    <mergeCell ref="LXA1:LXH1"/>
    <mergeCell ref="LXI1:LXP1"/>
    <mergeCell ref="LXQ1:LXX1"/>
    <mergeCell ref="LXY1:LYF1"/>
    <mergeCell ref="LYG1:LYN1"/>
    <mergeCell ref="LVM1:LVT1"/>
    <mergeCell ref="LVU1:LWB1"/>
    <mergeCell ref="LWC1:LWJ1"/>
    <mergeCell ref="LWK1:LWR1"/>
    <mergeCell ref="LWS1:LWZ1"/>
    <mergeCell ref="LTY1:LUF1"/>
    <mergeCell ref="LUG1:LUN1"/>
    <mergeCell ref="LUO1:LUV1"/>
    <mergeCell ref="LUW1:LVD1"/>
    <mergeCell ref="LVE1:LVL1"/>
    <mergeCell ref="LSK1:LSR1"/>
    <mergeCell ref="LSS1:LSZ1"/>
    <mergeCell ref="LTA1:LTH1"/>
    <mergeCell ref="LTI1:LTP1"/>
    <mergeCell ref="LTQ1:LTX1"/>
    <mergeCell ref="LQW1:LRD1"/>
    <mergeCell ref="LRE1:LRL1"/>
    <mergeCell ref="LRM1:LRT1"/>
    <mergeCell ref="LRU1:LSB1"/>
    <mergeCell ref="LSC1:LSJ1"/>
    <mergeCell ref="LPI1:LPP1"/>
    <mergeCell ref="LPQ1:LPX1"/>
    <mergeCell ref="LPY1:LQF1"/>
    <mergeCell ref="LQG1:LQN1"/>
    <mergeCell ref="LQO1:LQV1"/>
    <mergeCell ref="LNU1:LOB1"/>
    <mergeCell ref="LOC1:LOJ1"/>
    <mergeCell ref="LOK1:LOR1"/>
    <mergeCell ref="LOS1:LOZ1"/>
    <mergeCell ref="LPA1:LPH1"/>
    <mergeCell ref="LMG1:LMN1"/>
    <mergeCell ref="LMO1:LMV1"/>
    <mergeCell ref="LMW1:LND1"/>
    <mergeCell ref="LNE1:LNL1"/>
    <mergeCell ref="LNM1:LNT1"/>
    <mergeCell ref="LKS1:LKZ1"/>
    <mergeCell ref="LLA1:LLH1"/>
    <mergeCell ref="LLI1:LLP1"/>
    <mergeCell ref="LLQ1:LLX1"/>
    <mergeCell ref="LLY1:LMF1"/>
    <mergeCell ref="LJE1:LJL1"/>
    <mergeCell ref="LJM1:LJT1"/>
    <mergeCell ref="LJU1:LKB1"/>
    <mergeCell ref="LKC1:LKJ1"/>
    <mergeCell ref="LKK1:LKR1"/>
    <mergeCell ref="LHQ1:LHX1"/>
    <mergeCell ref="LHY1:LIF1"/>
    <mergeCell ref="LIG1:LIN1"/>
    <mergeCell ref="LIO1:LIV1"/>
    <mergeCell ref="LIW1:LJD1"/>
    <mergeCell ref="LGC1:LGJ1"/>
    <mergeCell ref="LGK1:LGR1"/>
    <mergeCell ref="LGS1:LGZ1"/>
    <mergeCell ref="LHA1:LHH1"/>
    <mergeCell ref="LHI1:LHP1"/>
    <mergeCell ref="LEO1:LEV1"/>
    <mergeCell ref="LEW1:LFD1"/>
    <mergeCell ref="LFE1:LFL1"/>
    <mergeCell ref="LFM1:LFT1"/>
    <mergeCell ref="LFU1:LGB1"/>
    <mergeCell ref="LDA1:LDH1"/>
    <mergeCell ref="LDI1:LDP1"/>
    <mergeCell ref="LDQ1:LDX1"/>
    <mergeCell ref="LDY1:LEF1"/>
    <mergeCell ref="LEG1:LEN1"/>
    <mergeCell ref="LBM1:LBT1"/>
    <mergeCell ref="LBU1:LCB1"/>
    <mergeCell ref="LCC1:LCJ1"/>
    <mergeCell ref="LCK1:LCR1"/>
    <mergeCell ref="LCS1:LCZ1"/>
    <mergeCell ref="KZY1:LAF1"/>
    <mergeCell ref="LAG1:LAN1"/>
    <mergeCell ref="LAO1:LAV1"/>
    <mergeCell ref="LAW1:LBD1"/>
    <mergeCell ref="LBE1:LBL1"/>
    <mergeCell ref="KYK1:KYR1"/>
    <mergeCell ref="KYS1:KYZ1"/>
    <mergeCell ref="KZA1:KZH1"/>
    <mergeCell ref="KZI1:KZP1"/>
    <mergeCell ref="KZQ1:KZX1"/>
    <mergeCell ref="KWW1:KXD1"/>
    <mergeCell ref="KXE1:KXL1"/>
    <mergeCell ref="KXM1:KXT1"/>
    <mergeCell ref="KXU1:KYB1"/>
    <mergeCell ref="KYC1:KYJ1"/>
    <mergeCell ref="KVI1:KVP1"/>
    <mergeCell ref="KVQ1:KVX1"/>
    <mergeCell ref="KVY1:KWF1"/>
    <mergeCell ref="KWG1:KWN1"/>
    <mergeCell ref="KWO1:KWV1"/>
    <mergeCell ref="KTU1:KUB1"/>
    <mergeCell ref="KUC1:KUJ1"/>
    <mergeCell ref="KUK1:KUR1"/>
    <mergeCell ref="KUS1:KUZ1"/>
    <mergeCell ref="KVA1:KVH1"/>
    <mergeCell ref="KSG1:KSN1"/>
    <mergeCell ref="KSO1:KSV1"/>
    <mergeCell ref="KSW1:KTD1"/>
    <mergeCell ref="KTE1:KTL1"/>
    <mergeCell ref="KTM1:KTT1"/>
    <mergeCell ref="KQS1:KQZ1"/>
    <mergeCell ref="KRA1:KRH1"/>
    <mergeCell ref="KRI1:KRP1"/>
    <mergeCell ref="KRQ1:KRX1"/>
    <mergeCell ref="KRY1:KSF1"/>
    <mergeCell ref="KPE1:KPL1"/>
    <mergeCell ref="KPM1:KPT1"/>
    <mergeCell ref="KPU1:KQB1"/>
    <mergeCell ref="KQC1:KQJ1"/>
    <mergeCell ref="KQK1:KQR1"/>
    <mergeCell ref="KNQ1:KNX1"/>
    <mergeCell ref="KNY1:KOF1"/>
    <mergeCell ref="KOG1:KON1"/>
    <mergeCell ref="KOO1:KOV1"/>
    <mergeCell ref="KOW1:KPD1"/>
    <mergeCell ref="KMC1:KMJ1"/>
    <mergeCell ref="KMK1:KMR1"/>
    <mergeCell ref="KMS1:KMZ1"/>
    <mergeCell ref="KNA1:KNH1"/>
    <mergeCell ref="KNI1:KNP1"/>
    <mergeCell ref="KKO1:KKV1"/>
    <mergeCell ref="KKW1:KLD1"/>
    <mergeCell ref="KLE1:KLL1"/>
    <mergeCell ref="KLM1:KLT1"/>
    <mergeCell ref="KLU1:KMB1"/>
    <mergeCell ref="KJA1:KJH1"/>
    <mergeCell ref="KJI1:KJP1"/>
    <mergeCell ref="KJQ1:KJX1"/>
    <mergeCell ref="KJY1:KKF1"/>
    <mergeCell ref="KKG1:KKN1"/>
    <mergeCell ref="KHM1:KHT1"/>
    <mergeCell ref="KHU1:KIB1"/>
    <mergeCell ref="KIC1:KIJ1"/>
    <mergeCell ref="KIK1:KIR1"/>
    <mergeCell ref="KIS1:KIZ1"/>
    <mergeCell ref="KFY1:KGF1"/>
    <mergeCell ref="KGG1:KGN1"/>
    <mergeCell ref="KGO1:KGV1"/>
    <mergeCell ref="KGW1:KHD1"/>
    <mergeCell ref="KHE1:KHL1"/>
    <mergeCell ref="KEK1:KER1"/>
    <mergeCell ref="KES1:KEZ1"/>
    <mergeCell ref="KFA1:KFH1"/>
    <mergeCell ref="KFI1:KFP1"/>
    <mergeCell ref="KFQ1:KFX1"/>
    <mergeCell ref="KCW1:KDD1"/>
    <mergeCell ref="KDE1:KDL1"/>
    <mergeCell ref="KDM1:KDT1"/>
    <mergeCell ref="KDU1:KEB1"/>
    <mergeCell ref="KEC1:KEJ1"/>
    <mergeCell ref="KBI1:KBP1"/>
    <mergeCell ref="KBQ1:KBX1"/>
    <mergeCell ref="KBY1:KCF1"/>
    <mergeCell ref="KCG1:KCN1"/>
    <mergeCell ref="KCO1:KCV1"/>
    <mergeCell ref="JZU1:KAB1"/>
    <mergeCell ref="KAC1:KAJ1"/>
    <mergeCell ref="KAK1:KAR1"/>
    <mergeCell ref="KAS1:KAZ1"/>
    <mergeCell ref="KBA1:KBH1"/>
    <mergeCell ref="JYG1:JYN1"/>
    <mergeCell ref="JYO1:JYV1"/>
    <mergeCell ref="JYW1:JZD1"/>
    <mergeCell ref="JZE1:JZL1"/>
    <mergeCell ref="JZM1:JZT1"/>
    <mergeCell ref="JWS1:JWZ1"/>
    <mergeCell ref="JXA1:JXH1"/>
    <mergeCell ref="JXI1:JXP1"/>
    <mergeCell ref="JXQ1:JXX1"/>
    <mergeCell ref="JXY1:JYF1"/>
    <mergeCell ref="JVE1:JVL1"/>
    <mergeCell ref="JVM1:JVT1"/>
    <mergeCell ref="JVU1:JWB1"/>
    <mergeCell ref="JWC1:JWJ1"/>
    <mergeCell ref="JWK1:JWR1"/>
    <mergeCell ref="JTQ1:JTX1"/>
    <mergeCell ref="JTY1:JUF1"/>
    <mergeCell ref="JUG1:JUN1"/>
    <mergeCell ref="JUO1:JUV1"/>
    <mergeCell ref="JUW1:JVD1"/>
    <mergeCell ref="JSC1:JSJ1"/>
    <mergeCell ref="JSK1:JSR1"/>
    <mergeCell ref="JSS1:JSZ1"/>
    <mergeCell ref="JTA1:JTH1"/>
    <mergeCell ref="JTI1:JTP1"/>
    <mergeCell ref="JQO1:JQV1"/>
    <mergeCell ref="JQW1:JRD1"/>
    <mergeCell ref="JRE1:JRL1"/>
    <mergeCell ref="JRM1:JRT1"/>
    <mergeCell ref="JRU1:JSB1"/>
    <mergeCell ref="JPA1:JPH1"/>
    <mergeCell ref="JPI1:JPP1"/>
    <mergeCell ref="JPQ1:JPX1"/>
    <mergeCell ref="JPY1:JQF1"/>
    <mergeCell ref="JQG1:JQN1"/>
    <mergeCell ref="JNM1:JNT1"/>
    <mergeCell ref="JNU1:JOB1"/>
    <mergeCell ref="JOC1:JOJ1"/>
    <mergeCell ref="JOK1:JOR1"/>
    <mergeCell ref="JOS1:JOZ1"/>
    <mergeCell ref="JLY1:JMF1"/>
    <mergeCell ref="JMG1:JMN1"/>
    <mergeCell ref="JMO1:JMV1"/>
    <mergeCell ref="JMW1:JND1"/>
    <mergeCell ref="JNE1:JNL1"/>
    <mergeCell ref="JKK1:JKR1"/>
    <mergeCell ref="JKS1:JKZ1"/>
    <mergeCell ref="JLA1:JLH1"/>
    <mergeCell ref="JLI1:JLP1"/>
    <mergeCell ref="JLQ1:JLX1"/>
    <mergeCell ref="JIW1:JJD1"/>
    <mergeCell ref="JJE1:JJL1"/>
    <mergeCell ref="JJM1:JJT1"/>
    <mergeCell ref="JJU1:JKB1"/>
    <mergeCell ref="JKC1:JKJ1"/>
    <mergeCell ref="JHI1:JHP1"/>
    <mergeCell ref="JHQ1:JHX1"/>
    <mergeCell ref="JHY1:JIF1"/>
    <mergeCell ref="JIG1:JIN1"/>
    <mergeCell ref="JIO1:JIV1"/>
    <mergeCell ref="JFU1:JGB1"/>
    <mergeCell ref="JGC1:JGJ1"/>
    <mergeCell ref="JGK1:JGR1"/>
    <mergeCell ref="JGS1:JGZ1"/>
    <mergeCell ref="JHA1:JHH1"/>
    <mergeCell ref="JEG1:JEN1"/>
    <mergeCell ref="JEO1:JEV1"/>
    <mergeCell ref="JEW1:JFD1"/>
    <mergeCell ref="JFE1:JFL1"/>
    <mergeCell ref="JFM1:JFT1"/>
    <mergeCell ref="JCS1:JCZ1"/>
    <mergeCell ref="JDA1:JDH1"/>
    <mergeCell ref="JDI1:JDP1"/>
    <mergeCell ref="JDQ1:JDX1"/>
    <mergeCell ref="JDY1:JEF1"/>
    <mergeCell ref="JBE1:JBL1"/>
    <mergeCell ref="JBM1:JBT1"/>
    <mergeCell ref="JBU1:JCB1"/>
    <mergeCell ref="JCC1:JCJ1"/>
    <mergeCell ref="JCK1:JCR1"/>
    <mergeCell ref="IZQ1:IZX1"/>
    <mergeCell ref="IZY1:JAF1"/>
    <mergeCell ref="JAG1:JAN1"/>
    <mergeCell ref="JAO1:JAV1"/>
    <mergeCell ref="JAW1:JBD1"/>
    <mergeCell ref="IYC1:IYJ1"/>
    <mergeCell ref="IYK1:IYR1"/>
    <mergeCell ref="IYS1:IYZ1"/>
    <mergeCell ref="IZA1:IZH1"/>
    <mergeCell ref="IZI1:IZP1"/>
    <mergeCell ref="IWO1:IWV1"/>
    <mergeCell ref="IWW1:IXD1"/>
    <mergeCell ref="IXE1:IXL1"/>
    <mergeCell ref="IXM1:IXT1"/>
    <mergeCell ref="IXU1:IYB1"/>
    <mergeCell ref="IVA1:IVH1"/>
    <mergeCell ref="IVI1:IVP1"/>
    <mergeCell ref="IVQ1:IVX1"/>
    <mergeCell ref="IVY1:IWF1"/>
    <mergeCell ref="IWG1:IWN1"/>
    <mergeCell ref="ITM1:ITT1"/>
    <mergeCell ref="ITU1:IUB1"/>
    <mergeCell ref="IUC1:IUJ1"/>
    <mergeCell ref="IUK1:IUR1"/>
    <mergeCell ref="IUS1:IUZ1"/>
    <mergeCell ref="IRY1:ISF1"/>
    <mergeCell ref="ISG1:ISN1"/>
    <mergeCell ref="ISO1:ISV1"/>
    <mergeCell ref="ISW1:ITD1"/>
    <mergeCell ref="ITE1:ITL1"/>
    <mergeCell ref="IQK1:IQR1"/>
    <mergeCell ref="IQS1:IQZ1"/>
    <mergeCell ref="IRA1:IRH1"/>
    <mergeCell ref="IRI1:IRP1"/>
    <mergeCell ref="IRQ1:IRX1"/>
    <mergeCell ref="IOW1:IPD1"/>
    <mergeCell ref="IPE1:IPL1"/>
    <mergeCell ref="IPM1:IPT1"/>
    <mergeCell ref="IPU1:IQB1"/>
    <mergeCell ref="IQC1:IQJ1"/>
    <mergeCell ref="INI1:INP1"/>
    <mergeCell ref="INQ1:INX1"/>
    <mergeCell ref="INY1:IOF1"/>
    <mergeCell ref="IOG1:ION1"/>
    <mergeCell ref="IOO1:IOV1"/>
    <mergeCell ref="ILU1:IMB1"/>
    <mergeCell ref="IMC1:IMJ1"/>
    <mergeCell ref="IMK1:IMR1"/>
    <mergeCell ref="IMS1:IMZ1"/>
    <mergeCell ref="INA1:INH1"/>
    <mergeCell ref="IKG1:IKN1"/>
    <mergeCell ref="IKO1:IKV1"/>
    <mergeCell ref="IKW1:ILD1"/>
    <mergeCell ref="ILE1:ILL1"/>
    <mergeCell ref="ILM1:ILT1"/>
    <mergeCell ref="IIS1:IIZ1"/>
    <mergeCell ref="IJA1:IJH1"/>
    <mergeCell ref="IJI1:IJP1"/>
    <mergeCell ref="IJQ1:IJX1"/>
    <mergeCell ref="IJY1:IKF1"/>
    <mergeCell ref="IHE1:IHL1"/>
    <mergeCell ref="IHM1:IHT1"/>
    <mergeCell ref="IHU1:IIB1"/>
    <mergeCell ref="IIC1:IIJ1"/>
    <mergeCell ref="IIK1:IIR1"/>
    <mergeCell ref="IFQ1:IFX1"/>
    <mergeCell ref="IFY1:IGF1"/>
    <mergeCell ref="IGG1:IGN1"/>
    <mergeCell ref="IGO1:IGV1"/>
    <mergeCell ref="IGW1:IHD1"/>
    <mergeCell ref="IEC1:IEJ1"/>
    <mergeCell ref="IEK1:IER1"/>
    <mergeCell ref="IES1:IEZ1"/>
    <mergeCell ref="IFA1:IFH1"/>
    <mergeCell ref="IFI1:IFP1"/>
    <mergeCell ref="ICO1:ICV1"/>
    <mergeCell ref="ICW1:IDD1"/>
    <mergeCell ref="IDE1:IDL1"/>
    <mergeCell ref="IDM1:IDT1"/>
    <mergeCell ref="IDU1:IEB1"/>
    <mergeCell ref="IBA1:IBH1"/>
    <mergeCell ref="IBI1:IBP1"/>
    <mergeCell ref="IBQ1:IBX1"/>
    <mergeCell ref="IBY1:ICF1"/>
    <mergeCell ref="ICG1:ICN1"/>
    <mergeCell ref="HZM1:HZT1"/>
    <mergeCell ref="HZU1:IAB1"/>
    <mergeCell ref="IAC1:IAJ1"/>
    <mergeCell ref="IAK1:IAR1"/>
    <mergeCell ref="IAS1:IAZ1"/>
    <mergeCell ref="HXY1:HYF1"/>
    <mergeCell ref="HYG1:HYN1"/>
    <mergeCell ref="HYO1:HYV1"/>
    <mergeCell ref="HYW1:HZD1"/>
    <mergeCell ref="HZE1:HZL1"/>
    <mergeCell ref="HWK1:HWR1"/>
    <mergeCell ref="HWS1:HWZ1"/>
    <mergeCell ref="HXA1:HXH1"/>
    <mergeCell ref="HXI1:HXP1"/>
    <mergeCell ref="HXQ1:HXX1"/>
    <mergeCell ref="HUW1:HVD1"/>
    <mergeCell ref="HVE1:HVL1"/>
    <mergeCell ref="HVM1:HVT1"/>
    <mergeCell ref="HVU1:HWB1"/>
    <mergeCell ref="HWC1:HWJ1"/>
    <mergeCell ref="HTI1:HTP1"/>
    <mergeCell ref="HTQ1:HTX1"/>
    <mergeCell ref="HTY1:HUF1"/>
    <mergeCell ref="HUG1:HUN1"/>
    <mergeCell ref="HUO1:HUV1"/>
    <mergeCell ref="HRU1:HSB1"/>
    <mergeCell ref="HSC1:HSJ1"/>
    <mergeCell ref="HSK1:HSR1"/>
    <mergeCell ref="HSS1:HSZ1"/>
    <mergeCell ref="HTA1:HTH1"/>
    <mergeCell ref="HQG1:HQN1"/>
    <mergeCell ref="HQO1:HQV1"/>
    <mergeCell ref="HQW1:HRD1"/>
    <mergeCell ref="HRE1:HRL1"/>
    <mergeCell ref="HRM1:HRT1"/>
    <mergeCell ref="HOS1:HOZ1"/>
    <mergeCell ref="HPA1:HPH1"/>
    <mergeCell ref="HPI1:HPP1"/>
    <mergeCell ref="HPQ1:HPX1"/>
    <mergeCell ref="HPY1:HQF1"/>
    <mergeCell ref="HNE1:HNL1"/>
    <mergeCell ref="HNM1:HNT1"/>
    <mergeCell ref="HNU1:HOB1"/>
    <mergeCell ref="HOC1:HOJ1"/>
    <mergeCell ref="HOK1:HOR1"/>
    <mergeCell ref="HLQ1:HLX1"/>
    <mergeCell ref="HLY1:HMF1"/>
    <mergeCell ref="HMG1:HMN1"/>
    <mergeCell ref="HMO1:HMV1"/>
    <mergeCell ref="HMW1:HND1"/>
    <mergeCell ref="HKC1:HKJ1"/>
    <mergeCell ref="HKK1:HKR1"/>
    <mergeCell ref="HKS1:HKZ1"/>
    <mergeCell ref="HLA1:HLH1"/>
    <mergeCell ref="HLI1:HLP1"/>
    <mergeCell ref="HIO1:HIV1"/>
    <mergeCell ref="HIW1:HJD1"/>
    <mergeCell ref="HJE1:HJL1"/>
    <mergeCell ref="HJM1:HJT1"/>
    <mergeCell ref="HJU1:HKB1"/>
    <mergeCell ref="HHA1:HHH1"/>
    <mergeCell ref="HHI1:HHP1"/>
    <mergeCell ref="HHQ1:HHX1"/>
    <mergeCell ref="HHY1:HIF1"/>
    <mergeCell ref="HIG1:HIN1"/>
    <mergeCell ref="HFM1:HFT1"/>
    <mergeCell ref="HFU1:HGB1"/>
    <mergeCell ref="HGC1:HGJ1"/>
    <mergeCell ref="HGK1:HGR1"/>
    <mergeCell ref="HGS1:HGZ1"/>
    <mergeCell ref="HDY1:HEF1"/>
    <mergeCell ref="HEG1:HEN1"/>
    <mergeCell ref="HEO1:HEV1"/>
    <mergeCell ref="HEW1:HFD1"/>
    <mergeCell ref="HFE1:HFL1"/>
    <mergeCell ref="HCK1:HCR1"/>
    <mergeCell ref="HCS1:HCZ1"/>
    <mergeCell ref="HDA1:HDH1"/>
    <mergeCell ref="HDI1:HDP1"/>
    <mergeCell ref="HDQ1:HDX1"/>
    <mergeCell ref="HAW1:HBD1"/>
    <mergeCell ref="HBE1:HBL1"/>
    <mergeCell ref="HBM1:HBT1"/>
    <mergeCell ref="HBU1:HCB1"/>
    <mergeCell ref="HCC1:HCJ1"/>
    <mergeCell ref="GZI1:GZP1"/>
    <mergeCell ref="GZQ1:GZX1"/>
    <mergeCell ref="GZY1:HAF1"/>
    <mergeCell ref="HAG1:HAN1"/>
    <mergeCell ref="HAO1:HAV1"/>
    <mergeCell ref="GXU1:GYB1"/>
    <mergeCell ref="GYC1:GYJ1"/>
    <mergeCell ref="GYK1:GYR1"/>
    <mergeCell ref="GYS1:GYZ1"/>
    <mergeCell ref="GZA1:GZH1"/>
    <mergeCell ref="GWG1:GWN1"/>
    <mergeCell ref="GWO1:GWV1"/>
    <mergeCell ref="GWW1:GXD1"/>
    <mergeCell ref="GXE1:GXL1"/>
    <mergeCell ref="GXM1:GXT1"/>
    <mergeCell ref="GUS1:GUZ1"/>
    <mergeCell ref="GVA1:GVH1"/>
    <mergeCell ref="GVI1:GVP1"/>
    <mergeCell ref="GVQ1:GVX1"/>
    <mergeCell ref="GVY1:GWF1"/>
    <mergeCell ref="GTE1:GTL1"/>
    <mergeCell ref="GTM1:GTT1"/>
    <mergeCell ref="GTU1:GUB1"/>
    <mergeCell ref="GUC1:GUJ1"/>
    <mergeCell ref="GUK1:GUR1"/>
    <mergeCell ref="GRQ1:GRX1"/>
    <mergeCell ref="GRY1:GSF1"/>
    <mergeCell ref="GSG1:GSN1"/>
    <mergeCell ref="GSO1:GSV1"/>
    <mergeCell ref="GSW1:GTD1"/>
    <mergeCell ref="GQC1:GQJ1"/>
    <mergeCell ref="GQK1:GQR1"/>
    <mergeCell ref="GQS1:GQZ1"/>
    <mergeCell ref="GRA1:GRH1"/>
    <mergeCell ref="GRI1:GRP1"/>
    <mergeCell ref="GOO1:GOV1"/>
    <mergeCell ref="GOW1:GPD1"/>
    <mergeCell ref="GPE1:GPL1"/>
    <mergeCell ref="GPM1:GPT1"/>
    <mergeCell ref="GPU1:GQB1"/>
    <mergeCell ref="GNA1:GNH1"/>
    <mergeCell ref="GNI1:GNP1"/>
    <mergeCell ref="GNQ1:GNX1"/>
    <mergeCell ref="GNY1:GOF1"/>
    <mergeCell ref="GOG1:GON1"/>
    <mergeCell ref="GLM1:GLT1"/>
    <mergeCell ref="GLU1:GMB1"/>
    <mergeCell ref="GMC1:GMJ1"/>
    <mergeCell ref="GMK1:GMR1"/>
    <mergeCell ref="GMS1:GMZ1"/>
    <mergeCell ref="GJY1:GKF1"/>
    <mergeCell ref="GKG1:GKN1"/>
    <mergeCell ref="GKO1:GKV1"/>
    <mergeCell ref="GKW1:GLD1"/>
    <mergeCell ref="GLE1:GLL1"/>
    <mergeCell ref="GIK1:GIR1"/>
    <mergeCell ref="GIS1:GIZ1"/>
    <mergeCell ref="GJA1:GJH1"/>
    <mergeCell ref="GJI1:GJP1"/>
    <mergeCell ref="GJQ1:GJX1"/>
    <mergeCell ref="GGW1:GHD1"/>
    <mergeCell ref="GHE1:GHL1"/>
    <mergeCell ref="GHM1:GHT1"/>
    <mergeCell ref="GHU1:GIB1"/>
    <mergeCell ref="GIC1:GIJ1"/>
    <mergeCell ref="GFI1:GFP1"/>
    <mergeCell ref="GFQ1:GFX1"/>
    <mergeCell ref="GFY1:GGF1"/>
    <mergeCell ref="GGG1:GGN1"/>
    <mergeCell ref="GGO1:GGV1"/>
    <mergeCell ref="GDU1:GEB1"/>
    <mergeCell ref="GEC1:GEJ1"/>
    <mergeCell ref="GEK1:GER1"/>
    <mergeCell ref="GES1:GEZ1"/>
    <mergeCell ref="GFA1:GFH1"/>
    <mergeCell ref="GCG1:GCN1"/>
    <mergeCell ref="GCO1:GCV1"/>
    <mergeCell ref="GCW1:GDD1"/>
    <mergeCell ref="GDE1:GDL1"/>
    <mergeCell ref="GDM1:GDT1"/>
    <mergeCell ref="GAS1:GAZ1"/>
    <mergeCell ref="GBA1:GBH1"/>
    <mergeCell ref="GBI1:GBP1"/>
    <mergeCell ref="GBQ1:GBX1"/>
    <mergeCell ref="GBY1:GCF1"/>
    <mergeCell ref="FZE1:FZL1"/>
    <mergeCell ref="FZM1:FZT1"/>
    <mergeCell ref="FZU1:GAB1"/>
    <mergeCell ref="GAC1:GAJ1"/>
    <mergeCell ref="GAK1:GAR1"/>
    <mergeCell ref="FXQ1:FXX1"/>
    <mergeCell ref="FXY1:FYF1"/>
    <mergeCell ref="FYG1:FYN1"/>
    <mergeCell ref="FYO1:FYV1"/>
    <mergeCell ref="FYW1:FZD1"/>
    <mergeCell ref="FWC1:FWJ1"/>
    <mergeCell ref="FWK1:FWR1"/>
    <mergeCell ref="FWS1:FWZ1"/>
    <mergeCell ref="FXA1:FXH1"/>
    <mergeCell ref="FXI1:FXP1"/>
    <mergeCell ref="FUO1:FUV1"/>
    <mergeCell ref="FUW1:FVD1"/>
    <mergeCell ref="FVE1:FVL1"/>
    <mergeCell ref="FVM1:FVT1"/>
    <mergeCell ref="FVU1:FWB1"/>
    <mergeCell ref="FTA1:FTH1"/>
    <mergeCell ref="FTI1:FTP1"/>
    <mergeCell ref="FTQ1:FTX1"/>
    <mergeCell ref="FTY1:FUF1"/>
    <mergeCell ref="FUG1:FUN1"/>
    <mergeCell ref="FRM1:FRT1"/>
    <mergeCell ref="FRU1:FSB1"/>
    <mergeCell ref="FSC1:FSJ1"/>
    <mergeCell ref="FSK1:FSR1"/>
    <mergeCell ref="FSS1:FSZ1"/>
    <mergeCell ref="FPY1:FQF1"/>
    <mergeCell ref="FQG1:FQN1"/>
    <mergeCell ref="FQO1:FQV1"/>
    <mergeCell ref="FQW1:FRD1"/>
    <mergeCell ref="FRE1:FRL1"/>
    <mergeCell ref="FOK1:FOR1"/>
    <mergeCell ref="FOS1:FOZ1"/>
    <mergeCell ref="FPA1:FPH1"/>
    <mergeCell ref="FPI1:FPP1"/>
    <mergeCell ref="FPQ1:FPX1"/>
    <mergeCell ref="FMW1:FND1"/>
    <mergeCell ref="FNE1:FNL1"/>
    <mergeCell ref="FNM1:FNT1"/>
    <mergeCell ref="FNU1:FOB1"/>
    <mergeCell ref="FOC1:FOJ1"/>
    <mergeCell ref="FLI1:FLP1"/>
    <mergeCell ref="FLQ1:FLX1"/>
    <mergeCell ref="FLY1:FMF1"/>
    <mergeCell ref="FMG1:FMN1"/>
    <mergeCell ref="FMO1:FMV1"/>
    <mergeCell ref="FJU1:FKB1"/>
    <mergeCell ref="FKC1:FKJ1"/>
    <mergeCell ref="FKK1:FKR1"/>
    <mergeCell ref="FKS1:FKZ1"/>
    <mergeCell ref="FLA1:FLH1"/>
    <mergeCell ref="FIG1:FIN1"/>
    <mergeCell ref="FIO1:FIV1"/>
    <mergeCell ref="FIW1:FJD1"/>
    <mergeCell ref="FJE1:FJL1"/>
    <mergeCell ref="FJM1:FJT1"/>
    <mergeCell ref="FGS1:FGZ1"/>
    <mergeCell ref="FHA1:FHH1"/>
    <mergeCell ref="FHI1:FHP1"/>
    <mergeCell ref="FHQ1:FHX1"/>
    <mergeCell ref="FHY1:FIF1"/>
    <mergeCell ref="FFE1:FFL1"/>
    <mergeCell ref="FFM1:FFT1"/>
    <mergeCell ref="FFU1:FGB1"/>
    <mergeCell ref="FGC1:FGJ1"/>
    <mergeCell ref="FGK1:FGR1"/>
    <mergeCell ref="FDQ1:FDX1"/>
    <mergeCell ref="FDY1:FEF1"/>
    <mergeCell ref="FEG1:FEN1"/>
    <mergeCell ref="FEO1:FEV1"/>
    <mergeCell ref="FEW1:FFD1"/>
    <mergeCell ref="FCC1:FCJ1"/>
    <mergeCell ref="FCK1:FCR1"/>
    <mergeCell ref="FCS1:FCZ1"/>
    <mergeCell ref="FDA1:FDH1"/>
    <mergeCell ref="FDI1:FDP1"/>
    <mergeCell ref="FAO1:FAV1"/>
    <mergeCell ref="FAW1:FBD1"/>
    <mergeCell ref="FBE1:FBL1"/>
    <mergeCell ref="FBM1:FBT1"/>
    <mergeCell ref="FBU1:FCB1"/>
    <mergeCell ref="EZA1:EZH1"/>
    <mergeCell ref="EZI1:EZP1"/>
    <mergeCell ref="EZQ1:EZX1"/>
    <mergeCell ref="EZY1:FAF1"/>
    <mergeCell ref="FAG1:FAN1"/>
    <mergeCell ref="EXM1:EXT1"/>
    <mergeCell ref="EXU1:EYB1"/>
    <mergeCell ref="EYC1:EYJ1"/>
    <mergeCell ref="EYK1:EYR1"/>
    <mergeCell ref="EYS1:EYZ1"/>
    <mergeCell ref="EVY1:EWF1"/>
    <mergeCell ref="EWG1:EWN1"/>
    <mergeCell ref="EWO1:EWV1"/>
    <mergeCell ref="EWW1:EXD1"/>
    <mergeCell ref="EXE1:EXL1"/>
    <mergeCell ref="EUK1:EUR1"/>
    <mergeCell ref="EUS1:EUZ1"/>
    <mergeCell ref="EVA1:EVH1"/>
    <mergeCell ref="EVI1:EVP1"/>
    <mergeCell ref="EVQ1:EVX1"/>
    <mergeCell ref="ESW1:ETD1"/>
    <mergeCell ref="ETE1:ETL1"/>
    <mergeCell ref="ETM1:ETT1"/>
    <mergeCell ref="ETU1:EUB1"/>
    <mergeCell ref="EUC1:EUJ1"/>
    <mergeCell ref="ERI1:ERP1"/>
    <mergeCell ref="ERQ1:ERX1"/>
    <mergeCell ref="ERY1:ESF1"/>
    <mergeCell ref="ESG1:ESN1"/>
    <mergeCell ref="ESO1:ESV1"/>
    <mergeCell ref="EPU1:EQB1"/>
    <mergeCell ref="EQC1:EQJ1"/>
    <mergeCell ref="EQK1:EQR1"/>
    <mergeCell ref="EQS1:EQZ1"/>
    <mergeCell ref="ERA1:ERH1"/>
    <mergeCell ref="EOG1:EON1"/>
    <mergeCell ref="EOO1:EOV1"/>
    <mergeCell ref="EOW1:EPD1"/>
    <mergeCell ref="EPE1:EPL1"/>
    <mergeCell ref="EPM1:EPT1"/>
    <mergeCell ref="EMS1:EMZ1"/>
    <mergeCell ref="ENA1:ENH1"/>
    <mergeCell ref="ENI1:ENP1"/>
    <mergeCell ref="ENQ1:ENX1"/>
    <mergeCell ref="ENY1:EOF1"/>
    <mergeCell ref="ELE1:ELL1"/>
    <mergeCell ref="ELM1:ELT1"/>
    <mergeCell ref="ELU1:EMB1"/>
    <mergeCell ref="EMC1:EMJ1"/>
    <mergeCell ref="EMK1:EMR1"/>
    <mergeCell ref="EJQ1:EJX1"/>
    <mergeCell ref="EJY1:EKF1"/>
    <mergeCell ref="EKG1:EKN1"/>
    <mergeCell ref="EKO1:EKV1"/>
    <mergeCell ref="EKW1:ELD1"/>
    <mergeCell ref="EIC1:EIJ1"/>
    <mergeCell ref="EIK1:EIR1"/>
    <mergeCell ref="EIS1:EIZ1"/>
    <mergeCell ref="EJA1:EJH1"/>
    <mergeCell ref="EJI1:EJP1"/>
    <mergeCell ref="EGO1:EGV1"/>
    <mergeCell ref="EGW1:EHD1"/>
    <mergeCell ref="EHE1:EHL1"/>
    <mergeCell ref="EHM1:EHT1"/>
    <mergeCell ref="EHU1:EIB1"/>
    <mergeCell ref="EFA1:EFH1"/>
    <mergeCell ref="EFI1:EFP1"/>
    <mergeCell ref="EFQ1:EFX1"/>
    <mergeCell ref="EFY1:EGF1"/>
    <mergeCell ref="EGG1:EGN1"/>
    <mergeCell ref="EDM1:EDT1"/>
    <mergeCell ref="EDU1:EEB1"/>
    <mergeCell ref="EEC1:EEJ1"/>
    <mergeCell ref="EEK1:EER1"/>
    <mergeCell ref="EES1:EEZ1"/>
    <mergeCell ref="EBY1:ECF1"/>
    <mergeCell ref="ECG1:ECN1"/>
    <mergeCell ref="ECO1:ECV1"/>
    <mergeCell ref="ECW1:EDD1"/>
    <mergeCell ref="EDE1:EDL1"/>
    <mergeCell ref="EAK1:EAR1"/>
    <mergeCell ref="EAS1:EAZ1"/>
    <mergeCell ref="EBA1:EBH1"/>
    <mergeCell ref="EBI1:EBP1"/>
    <mergeCell ref="EBQ1:EBX1"/>
    <mergeCell ref="DYW1:DZD1"/>
    <mergeCell ref="DZE1:DZL1"/>
    <mergeCell ref="DZM1:DZT1"/>
    <mergeCell ref="DZU1:EAB1"/>
    <mergeCell ref="EAC1:EAJ1"/>
    <mergeCell ref="DXI1:DXP1"/>
    <mergeCell ref="DXQ1:DXX1"/>
    <mergeCell ref="DXY1:DYF1"/>
    <mergeCell ref="DYG1:DYN1"/>
    <mergeCell ref="DYO1:DYV1"/>
    <mergeCell ref="DVU1:DWB1"/>
    <mergeCell ref="DWC1:DWJ1"/>
    <mergeCell ref="DWK1:DWR1"/>
    <mergeCell ref="DWS1:DWZ1"/>
    <mergeCell ref="DXA1:DXH1"/>
    <mergeCell ref="DUG1:DUN1"/>
    <mergeCell ref="DUO1:DUV1"/>
    <mergeCell ref="DUW1:DVD1"/>
    <mergeCell ref="DVE1:DVL1"/>
    <mergeCell ref="DVM1:DVT1"/>
    <mergeCell ref="DSS1:DSZ1"/>
    <mergeCell ref="DTA1:DTH1"/>
    <mergeCell ref="DTI1:DTP1"/>
    <mergeCell ref="DTQ1:DTX1"/>
    <mergeCell ref="DTY1:DUF1"/>
    <mergeCell ref="DRE1:DRL1"/>
    <mergeCell ref="DRM1:DRT1"/>
    <mergeCell ref="DRU1:DSB1"/>
    <mergeCell ref="DSC1:DSJ1"/>
    <mergeCell ref="DSK1:DSR1"/>
    <mergeCell ref="DPQ1:DPX1"/>
    <mergeCell ref="DPY1:DQF1"/>
    <mergeCell ref="DQG1:DQN1"/>
    <mergeCell ref="DQO1:DQV1"/>
    <mergeCell ref="DQW1:DRD1"/>
    <mergeCell ref="DOC1:DOJ1"/>
    <mergeCell ref="DOK1:DOR1"/>
    <mergeCell ref="DOS1:DOZ1"/>
    <mergeCell ref="DPA1:DPH1"/>
    <mergeCell ref="DPI1:DPP1"/>
    <mergeCell ref="DMO1:DMV1"/>
    <mergeCell ref="DMW1:DND1"/>
    <mergeCell ref="DNE1:DNL1"/>
    <mergeCell ref="DNM1:DNT1"/>
    <mergeCell ref="DNU1:DOB1"/>
    <mergeCell ref="DLA1:DLH1"/>
    <mergeCell ref="DLI1:DLP1"/>
    <mergeCell ref="DLQ1:DLX1"/>
    <mergeCell ref="DLY1:DMF1"/>
    <mergeCell ref="DMG1:DMN1"/>
    <mergeCell ref="DJM1:DJT1"/>
    <mergeCell ref="DJU1:DKB1"/>
    <mergeCell ref="DKC1:DKJ1"/>
    <mergeCell ref="DKK1:DKR1"/>
    <mergeCell ref="DKS1:DKZ1"/>
    <mergeCell ref="DHY1:DIF1"/>
    <mergeCell ref="DIG1:DIN1"/>
    <mergeCell ref="DIO1:DIV1"/>
    <mergeCell ref="DIW1:DJD1"/>
    <mergeCell ref="DJE1:DJL1"/>
    <mergeCell ref="DGK1:DGR1"/>
    <mergeCell ref="DGS1:DGZ1"/>
    <mergeCell ref="DHA1:DHH1"/>
    <mergeCell ref="DHI1:DHP1"/>
    <mergeCell ref="DHQ1:DHX1"/>
    <mergeCell ref="DEW1:DFD1"/>
    <mergeCell ref="DFE1:DFL1"/>
    <mergeCell ref="DFM1:DFT1"/>
    <mergeCell ref="DFU1:DGB1"/>
    <mergeCell ref="DGC1:DGJ1"/>
    <mergeCell ref="DDI1:DDP1"/>
    <mergeCell ref="DDQ1:DDX1"/>
    <mergeCell ref="DDY1:DEF1"/>
    <mergeCell ref="DEG1:DEN1"/>
    <mergeCell ref="DEO1:DEV1"/>
    <mergeCell ref="DBU1:DCB1"/>
    <mergeCell ref="DCC1:DCJ1"/>
    <mergeCell ref="DCK1:DCR1"/>
    <mergeCell ref="DCS1:DCZ1"/>
    <mergeCell ref="DDA1:DDH1"/>
    <mergeCell ref="DAG1:DAN1"/>
    <mergeCell ref="DAO1:DAV1"/>
    <mergeCell ref="DAW1:DBD1"/>
    <mergeCell ref="DBE1:DBL1"/>
    <mergeCell ref="DBM1:DBT1"/>
    <mergeCell ref="CYS1:CYZ1"/>
    <mergeCell ref="CZA1:CZH1"/>
    <mergeCell ref="CZI1:CZP1"/>
    <mergeCell ref="CZQ1:CZX1"/>
    <mergeCell ref="CZY1:DAF1"/>
    <mergeCell ref="CXE1:CXL1"/>
    <mergeCell ref="CXM1:CXT1"/>
    <mergeCell ref="CXU1:CYB1"/>
    <mergeCell ref="CYC1:CYJ1"/>
    <mergeCell ref="CYK1:CYR1"/>
    <mergeCell ref="CVQ1:CVX1"/>
    <mergeCell ref="CVY1:CWF1"/>
    <mergeCell ref="CWG1:CWN1"/>
    <mergeCell ref="CWO1:CWV1"/>
    <mergeCell ref="CWW1:CXD1"/>
    <mergeCell ref="CUC1:CUJ1"/>
    <mergeCell ref="CUK1:CUR1"/>
    <mergeCell ref="CUS1:CUZ1"/>
    <mergeCell ref="CVA1:CVH1"/>
    <mergeCell ref="CVI1:CVP1"/>
    <mergeCell ref="CSO1:CSV1"/>
    <mergeCell ref="CSW1:CTD1"/>
    <mergeCell ref="CTE1:CTL1"/>
    <mergeCell ref="CTM1:CTT1"/>
    <mergeCell ref="CTU1:CUB1"/>
    <mergeCell ref="CRA1:CRH1"/>
    <mergeCell ref="CRI1:CRP1"/>
    <mergeCell ref="CRQ1:CRX1"/>
    <mergeCell ref="CRY1:CSF1"/>
    <mergeCell ref="CSG1:CSN1"/>
    <mergeCell ref="CPM1:CPT1"/>
    <mergeCell ref="CPU1:CQB1"/>
    <mergeCell ref="CQC1:CQJ1"/>
    <mergeCell ref="CQK1:CQR1"/>
    <mergeCell ref="CQS1:CQZ1"/>
    <mergeCell ref="CNY1:COF1"/>
    <mergeCell ref="COG1:CON1"/>
    <mergeCell ref="COO1:COV1"/>
    <mergeCell ref="COW1:CPD1"/>
    <mergeCell ref="CPE1:CPL1"/>
    <mergeCell ref="CMK1:CMR1"/>
    <mergeCell ref="CMS1:CMZ1"/>
    <mergeCell ref="CNA1:CNH1"/>
    <mergeCell ref="CNI1:CNP1"/>
    <mergeCell ref="CNQ1:CNX1"/>
    <mergeCell ref="CKW1:CLD1"/>
    <mergeCell ref="CLE1:CLL1"/>
    <mergeCell ref="CLM1:CLT1"/>
    <mergeCell ref="CLU1:CMB1"/>
    <mergeCell ref="CMC1:CMJ1"/>
    <mergeCell ref="CJI1:CJP1"/>
    <mergeCell ref="CJQ1:CJX1"/>
    <mergeCell ref="CJY1:CKF1"/>
    <mergeCell ref="CKG1:CKN1"/>
    <mergeCell ref="CKO1:CKV1"/>
    <mergeCell ref="CHU1:CIB1"/>
    <mergeCell ref="CIC1:CIJ1"/>
    <mergeCell ref="CIK1:CIR1"/>
    <mergeCell ref="CIS1:CIZ1"/>
    <mergeCell ref="CJA1:CJH1"/>
    <mergeCell ref="CGG1:CGN1"/>
    <mergeCell ref="CGO1:CGV1"/>
    <mergeCell ref="CGW1:CHD1"/>
    <mergeCell ref="CHE1:CHL1"/>
    <mergeCell ref="CHM1:CHT1"/>
    <mergeCell ref="CES1:CEZ1"/>
    <mergeCell ref="CFA1:CFH1"/>
    <mergeCell ref="CFI1:CFP1"/>
    <mergeCell ref="CFQ1:CFX1"/>
    <mergeCell ref="CFY1:CGF1"/>
    <mergeCell ref="CDE1:CDL1"/>
    <mergeCell ref="CDM1:CDT1"/>
    <mergeCell ref="CDU1:CEB1"/>
    <mergeCell ref="CEC1:CEJ1"/>
    <mergeCell ref="CEK1:CER1"/>
    <mergeCell ref="CBQ1:CBX1"/>
    <mergeCell ref="CBY1:CCF1"/>
    <mergeCell ref="CCG1:CCN1"/>
    <mergeCell ref="CCO1:CCV1"/>
    <mergeCell ref="CCW1:CDD1"/>
    <mergeCell ref="CAC1:CAJ1"/>
    <mergeCell ref="CAK1:CAR1"/>
    <mergeCell ref="CAS1:CAZ1"/>
    <mergeCell ref="CBA1:CBH1"/>
    <mergeCell ref="CBI1:CBP1"/>
    <mergeCell ref="BYO1:BYV1"/>
    <mergeCell ref="BYW1:BZD1"/>
    <mergeCell ref="BZE1:BZL1"/>
    <mergeCell ref="BZM1:BZT1"/>
    <mergeCell ref="BZU1:CAB1"/>
    <mergeCell ref="BXA1:BXH1"/>
    <mergeCell ref="BXI1:BXP1"/>
    <mergeCell ref="BXQ1:BXX1"/>
    <mergeCell ref="BXY1:BYF1"/>
    <mergeCell ref="BYG1:BYN1"/>
    <mergeCell ref="BVM1:BVT1"/>
    <mergeCell ref="BVU1:BWB1"/>
    <mergeCell ref="BWC1:BWJ1"/>
    <mergeCell ref="BWK1:BWR1"/>
    <mergeCell ref="BWS1:BWZ1"/>
    <mergeCell ref="BTY1:BUF1"/>
    <mergeCell ref="BUG1:BUN1"/>
    <mergeCell ref="BUO1:BUV1"/>
    <mergeCell ref="BUW1:BVD1"/>
    <mergeCell ref="BVE1:BVL1"/>
    <mergeCell ref="BSK1:BSR1"/>
    <mergeCell ref="BSS1:BSZ1"/>
    <mergeCell ref="BTA1:BTH1"/>
    <mergeCell ref="BTI1:BTP1"/>
    <mergeCell ref="BTQ1:BTX1"/>
    <mergeCell ref="BQW1:BRD1"/>
    <mergeCell ref="BRE1:BRL1"/>
    <mergeCell ref="BRM1:BRT1"/>
    <mergeCell ref="BRU1:BSB1"/>
    <mergeCell ref="BSC1:BSJ1"/>
    <mergeCell ref="BPI1:BPP1"/>
    <mergeCell ref="BPQ1:BPX1"/>
    <mergeCell ref="BPY1:BQF1"/>
    <mergeCell ref="BQG1:BQN1"/>
    <mergeCell ref="BQO1:BQV1"/>
    <mergeCell ref="BNU1:BOB1"/>
    <mergeCell ref="BOC1:BOJ1"/>
    <mergeCell ref="BOK1:BOR1"/>
    <mergeCell ref="BOS1:BOZ1"/>
    <mergeCell ref="BPA1:BPH1"/>
    <mergeCell ref="BMG1:BMN1"/>
    <mergeCell ref="BMO1:BMV1"/>
    <mergeCell ref="BMW1:BND1"/>
    <mergeCell ref="BNE1:BNL1"/>
    <mergeCell ref="BNM1:BNT1"/>
    <mergeCell ref="BKS1:BKZ1"/>
    <mergeCell ref="BLA1:BLH1"/>
    <mergeCell ref="BLI1:BLP1"/>
    <mergeCell ref="BLQ1:BLX1"/>
    <mergeCell ref="BLY1:BMF1"/>
    <mergeCell ref="BJE1:BJL1"/>
    <mergeCell ref="BJM1:BJT1"/>
    <mergeCell ref="BJU1:BKB1"/>
    <mergeCell ref="BKC1:BKJ1"/>
    <mergeCell ref="BKK1:BKR1"/>
    <mergeCell ref="BHQ1:BHX1"/>
    <mergeCell ref="BHY1:BIF1"/>
    <mergeCell ref="BIG1:BIN1"/>
    <mergeCell ref="BIO1:BIV1"/>
    <mergeCell ref="BIW1:BJD1"/>
    <mergeCell ref="BGC1:BGJ1"/>
    <mergeCell ref="BGK1:BGR1"/>
    <mergeCell ref="BGS1:BGZ1"/>
    <mergeCell ref="BHA1:BHH1"/>
    <mergeCell ref="BHI1:BHP1"/>
    <mergeCell ref="BEO1:BEV1"/>
    <mergeCell ref="BEW1:BFD1"/>
    <mergeCell ref="BFE1:BFL1"/>
    <mergeCell ref="BFM1:BFT1"/>
    <mergeCell ref="BFU1:BGB1"/>
    <mergeCell ref="BDA1:BDH1"/>
    <mergeCell ref="BDI1:BDP1"/>
    <mergeCell ref="BDQ1:BDX1"/>
    <mergeCell ref="BDY1:BEF1"/>
    <mergeCell ref="BEG1:BEN1"/>
    <mergeCell ref="BBM1:BBT1"/>
    <mergeCell ref="BBU1:BCB1"/>
    <mergeCell ref="BCC1:BCJ1"/>
    <mergeCell ref="BCK1:BCR1"/>
    <mergeCell ref="BCS1:BCZ1"/>
    <mergeCell ref="AZY1:BAF1"/>
    <mergeCell ref="BAG1:BAN1"/>
    <mergeCell ref="BAO1:BAV1"/>
    <mergeCell ref="BAW1:BBD1"/>
    <mergeCell ref="BBE1:BBL1"/>
    <mergeCell ref="AYK1:AYR1"/>
    <mergeCell ref="AYS1:AYZ1"/>
    <mergeCell ref="AZA1:AZH1"/>
    <mergeCell ref="AZI1:AZP1"/>
    <mergeCell ref="AZQ1:AZX1"/>
    <mergeCell ref="AWW1:AXD1"/>
    <mergeCell ref="AXE1:AXL1"/>
    <mergeCell ref="AXM1:AXT1"/>
    <mergeCell ref="AXU1:AYB1"/>
    <mergeCell ref="AYC1:AYJ1"/>
    <mergeCell ref="AVI1:AVP1"/>
    <mergeCell ref="AVQ1:AVX1"/>
    <mergeCell ref="AVY1:AWF1"/>
    <mergeCell ref="AWG1:AWN1"/>
    <mergeCell ref="AWO1:AWV1"/>
    <mergeCell ref="ATU1:AUB1"/>
    <mergeCell ref="AUC1:AUJ1"/>
    <mergeCell ref="AUK1:AUR1"/>
    <mergeCell ref="AUS1:AUZ1"/>
    <mergeCell ref="AVA1:AVH1"/>
    <mergeCell ref="ASG1:ASN1"/>
    <mergeCell ref="ASO1:ASV1"/>
    <mergeCell ref="ASW1:ATD1"/>
    <mergeCell ref="ATE1:ATL1"/>
    <mergeCell ref="ATM1:ATT1"/>
    <mergeCell ref="AQS1:AQZ1"/>
    <mergeCell ref="ARA1:ARH1"/>
    <mergeCell ref="ARI1:ARP1"/>
    <mergeCell ref="ARQ1:ARX1"/>
    <mergeCell ref="ARY1:ASF1"/>
    <mergeCell ref="APE1:APL1"/>
    <mergeCell ref="APM1:APT1"/>
    <mergeCell ref="APU1:AQB1"/>
    <mergeCell ref="AQC1:AQJ1"/>
    <mergeCell ref="AQK1:AQR1"/>
    <mergeCell ref="ANQ1:ANX1"/>
    <mergeCell ref="ANY1:AOF1"/>
    <mergeCell ref="AOG1:AON1"/>
    <mergeCell ref="AOO1:AOV1"/>
    <mergeCell ref="AOW1:APD1"/>
    <mergeCell ref="AMC1:AMJ1"/>
    <mergeCell ref="AMK1:AMR1"/>
    <mergeCell ref="AMS1:AMZ1"/>
    <mergeCell ref="ANA1:ANH1"/>
    <mergeCell ref="ANI1:ANP1"/>
    <mergeCell ref="AKO1:AKV1"/>
    <mergeCell ref="AKW1:ALD1"/>
    <mergeCell ref="ALE1:ALL1"/>
    <mergeCell ref="ALM1:ALT1"/>
    <mergeCell ref="ALU1:AMB1"/>
    <mergeCell ref="AJA1:AJH1"/>
    <mergeCell ref="AJI1:AJP1"/>
    <mergeCell ref="AJQ1:AJX1"/>
    <mergeCell ref="AJY1:AKF1"/>
    <mergeCell ref="AKG1:AKN1"/>
    <mergeCell ref="AHM1:AHT1"/>
    <mergeCell ref="AHU1:AIB1"/>
    <mergeCell ref="AIC1:AIJ1"/>
    <mergeCell ref="AIK1:AIR1"/>
    <mergeCell ref="AIS1:AIZ1"/>
    <mergeCell ref="AFY1:AGF1"/>
    <mergeCell ref="AGG1:AGN1"/>
    <mergeCell ref="AGO1:AGV1"/>
    <mergeCell ref="AGW1:AHD1"/>
    <mergeCell ref="AHE1:AHL1"/>
    <mergeCell ref="AEK1:AER1"/>
    <mergeCell ref="AES1:AEZ1"/>
    <mergeCell ref="AFA1:AFH1"/>
    <mergeCell ref="AFI1:AFP1"/>
    <mergeCell ref="AFQ1:AFX1"/>
    <mergeCell ref="ACW1:ADD1"/>
    <mergeCell ref="ADE1:ADL1"/>
    <mergeCell ref="ADM1:ADT1"/>
    <mergeCell ref="ADU1:AEB1"/>
    <mergeCell ref="AEC1:AEJ1"/>
    <mergeCell ref="ABI1:ABP1"/>
    <mergeCell ref="ABQ1:ABX1"/>
    <mergeCell ref="ABY1:ACF1"/>
    <mergeCell ref="ACG1:ACN1"/>
    <mergeCell ref="ACO1:ACV1"/>
    <mergeCell ref="ZU1:AAB1"/>
    <mergeCell ref="AAC1:AAJ1"/>
    <mergeCell ref="AAK1:AAR1"/>
    <mergeCell ref="AAS1:AAZ1"/>
    <mergeCell ref="ABA1:ABH1"/>
    <mergeCell ref="YG1:YN1"/>
    <mergeCell ref="YO1:YV1"/>
    <mergeCell ref="YW1:ZD1"/>
    <mergeCell ref="ZE1:ZL1"/>
    <mergeCell ref="ZM1:ZT1"/>
    <mergeCell ref="WS1:WZ1"/>
    <mergeCell ref="XA1:XH1"/>
    <mergeCell ref="XI1:XP1"/>
    <mergeCell ref="XQ1:XX1"/>
    <mergeCell ref="XY1:YF1"/>
    <mergeCell ref="VE1:VL1"/>
    <mergeCell ref="VM1:VT1"/>
    <mergeCell ref="VU1:WB1"/>
    <mergeCell ref="WC1:WJ1"/>
    <mergeCell ref="WK1:WR1"/>
    <mergeCell ref="TQ1:TX1"/>
    <mergeCell ref="TY1:UF1"/>
    <mergeCell ref="UG1:UN1"/>
    <mergeCell ref="UO1:UV1"/>
    <mergeCell ref="UW1:VD1"/>
    <mergeCell ref="SC1:SJ1"/>
    <mergeCell ref="SK1:SR1"/>
    <mergeCell ref="SS1:SZ1"/>
    <mergeCell ref="TA1:TH1"/>
    <mergeCell ref="TI1:TP1"/>
    <mergeCell ref="QO1:QV1"/>
    <mergeCell ref="QW1:RD1"/>
    <mergeCell ref="RE1:RL1"/>
    <mergeCell ref="RM1:RT1"/>
    <mergeCell ref="RU1:SB1"/>
    <mergeCell ref="PA1:PH1"/>
    <mergeCell ref="PI1:PP1"/>
    <mergeCell ref="PQ1:PX1"/>
    <mergeCell ref="PY1:QF1"/>
    <mergeCell ref="QG1:QN1"/>
    <mergeCell ref="NM1:NT1"/>
    <mergeCell ref="NU1:OB1"/>
    <mergeCell ref="OC1:OJ1"/>
    <mergeCell ref="OK1:OR1"/>
    <mergeCell ref="OS1:OZ1"/>
    <mergeCell ref="LY1:MF1"/>
    <mergeCell ref="MG1:MN1"/>
    <mergeCell ref="MO1:MV1"/>
    <mergeCell ref="MW1:ND1"/>
    <mergeCell ref="NE1:NL1"/>
    <mergeCell ref="KK1:KR1"/>
    <mergeCell ref="KS1:KZ1"/>
    <mergeCell ref="LA1:LH1"/>
    <mergeCell ref="LI1:LP1"/>
    <mergeCell ref="LQ1:LX1"/>
    <mergeCell ref="IW1:JD1"/>
    <mergeCell ref="JE1:JL1"/>
    <mergeCell ref="JM1:JT1"/>
    <mergeCell ref="JU1:KB1"/>
    <mergeCell ref="KC1:KJ1"/>
    <mergeCell ref="HI1:HP1"/>
    <mergeCell ref="HQ1:HX1"/>
    <mergeCell ref="HY1:IF1"/>
    <mergeCell ref="IG1:IN1"/>
    <mergeCell ref="IO1:IV1"/>
    <mergeCell ref="F5:H6"/>
    <mergeCell ref="Q1:X1"/>
    <mergeCell ref="Y1:AF1"/>
    <mergeCell ref="AG1:AN1"/>
    <mergeCell ref="AO1:AV1"/>
    <mergeCell ref="AW1:BD1"/>
    <mergeCell ref="A1:H1"/>
    <mergeCell ref="A2:H2"/>
    <mergeCell ref="A3:H3"/>
    <mergeCell ref="I1:P1"/>
    <mergeCell ref="FU1:GB1"/>
    <mergeCell ref="GC1:GJ1"/>
    <mergeCell ref="GK1:GR1"/>
    <mergeCell ref="GS1:GZ1"/>
    <mergeCell ref="HA1:HH1"/>
    <mergeCell ref="EG1:EN1"/>
    <mergeCell ref="EO1:EV1"/>
    <mergeCell ref="EW1:FD1"/>
    <mergeCell ref="FE1:FL1"/>
    <mergeCell ref="FM1:FT1"/>
    <mergeCell ref="CS1:CZ1"/>
    <mergeCell ref="DA1:DH1"/>
    <mergeCell ref="DI1:DP1"/>
    <mergeCell ref="DQ1:DX1"/>
    <mergeCell ref="DY1:EF1"/>
    <mergeCell ref="BE1:BL1"/>
    <mergeCell ref="BM1:BT1"/>
    <mergeCell ref="BU1:CB1"/>
    <mergeCell ref="CC1:CJ1"/>
    <mergeCell ref="CK1:CR1"/>
  </mergeCells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8"/>
  <sheetViews>
    <sheetView workbookViewId="0">
      <selection activeCell="E97" sqref="E97"/>
    </sheetView>
  </sheetViews>
  <sheetFormatPr defaultRowHeight="15"/>
  <cols>
    <col min="2" max="3" width="25.5703125" customWidth="1"/>
    <col min="4" max="4" width="45.42578125" customWidth="1"/>
    <col min="5" max="5" width="15.7109375" customWidth="1"/>
    <col min="6" max="7" width="11.5703125" customWidth="1"/>
    <col min="8" max="8" width="12.7109375" bestFit="1" customWidth="1"/>
  </cols>
  <sheetData>
    <row r="1" spans="1:8" ht="34.5">
      <c r="A1" s="117" t="s">
        <v>2626</v>
      </c>
      <c r="B1" s="117"/>
      <c r="C1" s="117"/>
      <c r="D1" s="117"/>
      <c r="E1" s="117"/>
      <c r="F1" s="117"/>
      <c r="G1" s="117"/>
      <c r="H1" s="117"/>
    </row>
    <row r="2" spans="1:8" ht="34.5">
      <c r="A2" s="118" t="s">
        <v>65</v>
      </c>
      <c r="B2" s="118"/>
      <c r="C2" s="118"/>
      <c r="D2" s="118"/>
      <c r="E2" s="118"/>
      <c r="F2" s="118"/>
      <c r="G2" s="118"/>
      <c r="H2" s="118"/>
    </row>
    <row r="3" spans="1:8" ht="34.5">
      <c r="A3" s="119" t="s">
        <v>8</v>
      </c>
      <c r="B3" s="119"/>
      <c r="C3" s="119"/>
      <c r="D3" s="119"/>
      <c r="E3" s="119"/>
      <c r="F3" s="119"/>
      <c r="G3" s="119"/>
      <c r="H3" s="119"/>
    </row>
    <row r="4" spans="1:8" ht="26.25">
      <c r="A4" s="5" t="s">
        <v>1</v>
      </c>
      <c r="B4" s="5" t="s">
        <v>2</v>
      </c>
      <c r="C4" s="5" t="s">
        <v>2</v>
      </c>
      <c r="D4" s="5" t="s">
        <v>6</v>
      </c>
      <c r="E4" s="5" t="s">
        <v>7</v>
      </c>
      <c r="F4" s="5" t="s">
        <v>3</v>
      </c>
      <c r="G4" s="5" t="s">
        <v>4</v>
      </c>
      <c r="H4" s="5" t="s">
        <v>5</v>
      </c>
    </row>
    <row r="5" spans="1:8" ht="23.25">
      <c r="A5" s="59">
        <v>1</v>
      </c>
      <c r="B5" s="59" t="str">
        <f>'[1]scores-teams'!B95</f>
        <v>Paparavee Direkwatana</v>
      </c>
      <c r="C5" s="59"/>
      <c r="D5" s="59" t="str">
        <f>'[1]scores-teams'!G95</f>
        <v>Satit Prasarnmit International Programme (SPIP)</v>
      </c>
      <c r="E5" s="59" t="str">
        <f>'[1]scores-teams'!H95</f>
        <v>กรุงเทพมหานคร</v>
      </c>
      <c r="F5" s="111" t="s">
        <v>9</v>
      </c>
      <c r="G5" s="112"/>
      <c r="H5" s="113"/>
    </row>
    <row r="6" spans="1:8" ht="23.25">
      <c r="A6" s="59">
        <v>2</v>
      </c>
      <c r="B6" s="59" t="str">
        <f>'[1]scores-teams'!B96</f>
        <v>ธัญณัฏฐ์ นิราชสูงเนิน</v>
      </c>
      <c r="C6" s="59"/>
      <c r="D6" s="59" t="str">
        <f>'[1]scores-teams'!G96</f>
        <v>จระเข้หินสังฆกิจวิทยา</v>
      </c>
      <c r="E6" s="59" t="str">
        <f>'[1]scores-teams'!H96</f>
        <v>นครราชสีมา</v>
      </c>
      <c r="F6" s="114"/>
      <c r="G6" s="115"/>
      <c r="H6" s="116"/>
    </row>
    <row r="7" spans="1:8" ht="23.25">
      <c r="A7" s="4">
        <v>3</v>
      </c>
      <c r="B7" s="4" t="s">
        <v>1974</v>
      </c>
      <c r="C7" s="4" t="s">
        <v>1975</v>
      </c>
      <c r="D7" s="63" t="str">
        <f>'[1]scores-teams'!G2</f>
        <v>หาดใหญ่วิทยาลัย</v>
      </c>
      <c r="E7" s="64" t="str">
        <f>'[1]scores-teams'!H2</f>
        <v>สงขลา</v>
      </c>
      <c r="F7" s="4">
        <v>8</v>
      </c>
      <c r="G7" s="4">
        <v>2</v>
      </c>
      <c r="H7" s="4">
        <v>1232</v>
      </c>
    </row>
    <row r="8" spans="1:8" ht="23.25">
      <c r="A8" s="4">
        <v>4</v>
      </c>
      <c r="B8" s="4" t="s">
        <v>1976</v>
      </c>
      <c r="C8" s="4" t="s">
        <v>1977</v>
      </c>
      <c r="D8" s="63" t="str">
        <f>'[1]scores-teams'!G3</f>
        <v>หนองหัวคูปวงประชานุเคราะห์</v>
      </c>
      <c r="E8" s="64" t="str">
        <f>'[1]scores-teams'!H3</f>
        <v>อุดรธานี</v>
      </c>
      <c r="F8" s="4">
        <v>8</v>
      </c>
      <c r="G8" s="4">
        <v>2</v>
      </c>
      <c r="H8" s="4">
        <v>1180</v>
      </c>
    </row>
    <row r="9" spans="1:8" ht="23.25">
      <c r="A9" s="4">
        <v>5</v>
      </c>
      <c r="B9" s="4" t="s">
        <v>1978</v>
      </c>
      <c r="C9" s="4" t="s">
        <v>1979</v>
      </c>
      <c r="D9" s="63" t="str">
        <f>'[1]scores-teams'!G4</f>
        <v>สอนครอสเวิร์ด Mind Play</v>
      </c>
      <c r="E9" s="64" t="str">
        <f>'[1]scores-teams'!H4</f>
        <v>กรุงเทพมหานคร</v>
      </c>
      <c r="F9" s="4">
        <v>8</v>
      </c>
      <c r="G9" s="4">
        <v>2</v>
      </c>
      <c r="H9" s="4">
        <v>1179</v>
      </c>
    </row>
    <row r="10" spans="1:8" ht="23.25">
      <c r="A10" s="4">
        <v>6</v>
      </c>
      <c r="B10" s="4" t="s">
        <v>1980</v>
      </c>
      <c r="C10" s="4" t="s">
        <v>1981</v>
      </c>
      <c r="D10" s="63" t="str">
        <f>'[1]scores-teams'!G5</f>
        <v>คำแสนวิทยาสรรค์</v>
      </c>
      <c r="E10" s="64" t="s">
        <v>2334</v>
      </c>
      <c r="F10" s="4">
        <v>8</v>
      </c>
      <c r="G10" s="4">
        <v>2</v>
      </c>
      <c r="H10" s="4">
        <v>1066</v>
      </c>
    </row>
    <row r="11" spans="1:8" ht="23.25">
      <c r="A11" s="4">
        <v>7</v>
      </c>
      <c r="B11" s="4" t="s">
        <v>1982</v>
      </c>
      <c r="C11" s="4" t="s">
        <v>1983</v>
      </c>
      <c r="D11" s="63" t="str">
        <f>'[1]scores-teams'!G6</f>
        <v>หาดใหญ่วิทยาลัย</v>
      </c>
      <c r="E11" s="64" t="str">
        <f>'[1]scores-teams'!H6</f>
        <v>สงขลา</v>
      </c>
      <c r="F11" s="4">
        <v>8</v>
      </c>
      <c r="G11" s="4">
        <v>2</v>
      </c>
      <c r="H11" s="4">
        <v>951</v>
      </c>
    </row>
    <row r="12" spans="1:8" ht="23.25">
      <c r="A12" s="4">
        <v>8</v>
      </c>
      <c r="B12" s="4" t="s">
        <v>1984</v>
      </c>
      <c r="C12" s="4" t="s">
        <v>1985</v>
      </c>
      <c r="D12" s="63" t="str">
        <f>'[1]scores-teams'!G7</f>
        <v>จระเข้หินสังฆกิจวิทยา</v>
      </c>
      <c r="E12" s="64" t="str">
        <f>'[1]scores-teams'!H7</f>
        <v>นครราชสีมา</v>
      </c>
      <c r="F12" s="4">
        <v>7</v>
      </c>
      <c r="G12" s="4">
        <v>3</v>
      </c>
      <c r="H12" s="4">
        <v>1327</v>
      </c>
    </row>
    <row r="13" spans="1:8" ht="23.25">
      <c r="A13" s="4">
        <v>9</v>
      </c>
      <c r="B13" s="4" t="s">
        <v>1986</v>
      </c>
      <c r="C13" s="4" t="s">
        <v>1987</v>
      </c>
      <c r="D13" s="63" t="str">
        <f>'[1]scores-teams'!G8</f>
        <v>มาบตาพุตพิทยาคาร</v>
      </c>
      <c r="E13" s="64" t="str">
        <f>'[1]scores-teams'!H8</f>
        <v>ระยอง</v>
      </c>
      <c r="F13" s="4">
        <v>7</v>
      </c>
      <c r="G13" s="4">
        <v>3</v>
      </c>
      <c r="H13" s="4">
        <v>1226</v>
      </c>
    </row>
    <row r="14" spans="1:8" ht="23.25">
      <c r="A14" s="4">
        <v>10</v>
      </c>
      <c r="B14" s="4" t="s">
        <v>1988</v>
      </c>
      <c r="C14" s="4" t="s">
        <v>1989</v>
      </c>
      <c r="D14" s="63" t="str">
        <f>'[1]scores-teams'!G9</f>
        <v>หนองหัวคูปวงประชานุเคราะห์</v>
      </c>
      <c r="E14" s="64" t="str">
        <f>'[1]scores-teams'!H9</f>
        <v>อุดรธานี</v>
      </c>
      <c r="F14" s="4">
        <v>7</v>
      </c>
      <c r="G14" s="4">
        <v>3</v>
      </c>
      <c r="H14" s="4">
        <v>1106</v>
      </c>
    </row>
    <row r="15" spans="1:8" ht="23.25">
      <c r="A15" s="4">
        <v>11</v>
      </c>
      <c r="B15" s="4" t="s">
        <v>1990</v>
      </c>
      <c r="C15" s="4"/>
      <c r="D15" s="63" t="str">
        <f>'[1]scores-teams'!G10</f>
        <v>จระเข้หินสังฆกิจวิทยา</v>
      </c>
      <c r="E15" s="64" t="str">
        <f>'[1]scores-teams'!H10</f>
        <v>นครราชสีมา</v>
      </c>
      <c r="F15" s="4">
        <v>7</v>
      </c>
      <c r="G15" s="4">
        <v>3</v>
      </c>
      <c r="H15" s="4">
        <v>823</v>
      </c>
    </row>
    <row r="16" spans="1:8" ht="23.25">
      <c r="A16" s="4">
        <v>12</v>
      </c>
      <c r="B16" s="4" t="s">
        <v>1991</v>
      </c>
      <c r="C16" s="4" t="s">
        <v>1992</v>
      </c>
      <c r="D16" s="63" t="str">
        <f>'[1]scores-teams'!G11</f>
        <v>อำนวยวิทย์</v>
      </c>
      <c r="E16" s="64" t="str">
        <f>'[1]scores-teams'!H11</f>
        <v>สมุทรปราการ</v>
      </c>
      <c r="F16" s="4">
        <v>7</v>
      </c>
      <c r="G16" s="4">
        <v>3</v>
      </c>
      <c r="H16" s="4">
        <v>743</v>
      </c>
    </row>
    <row r="17" spans="1:8" ht="23.25">
      <c r="A17" s="123">
        <v>13</v>
      </c>
      <c r="B17" s="4" t="s">
        <v>1993</v>
      </c>
      <c r="C17" s="4" t="s">
        <v>1994</v>
      </c>
      <c r="D17" s="63" t="str">
        <f>'[1]scores-teams'!G12</f>
        <v>นาโพธิ์วิทยา</v>
      </c>
      <c r="E17" s="64" t="str">
        <f>'[1]scores-teams'!H12</f>
        <v>อุบลราชธานี</v>
      </c>
      <c r="F17" s="4">
        <v>7</v>
      </c>
      <c r="G17" s="4">
        <v>3</v>
      </c>
      <c r="H17" s="4">
        <v>669</v>
      </c>
    </row>
    <row r="18" spans="1:8" ht="23.25">
      <c r="A18" s="124"/>
      <c r="B18" s="4" t="s">
        <v>1995</v>
      </c>
      <c r="C18" s="4"/>
      <c r="D18" s="63" t="str">
        <f>'[1]scores-teams'!G13</f>
        <v>วัชรวิทยา</v>
      </c>
      <c r="E18" s="64" t="str">
        <f>'[1]scores-teams'!H13</f>
        <v>กำแพงเพชร</v>
      </c>
      <c r="F18" s="4">
        <v>7</v>
      </c>
      <c r="G18" s="4">
        <v>3</v>
      </c>
      <c r="H18" s="4">
        <v>458</v>
      </c>
    </row>
    <row r="19" spans="1:8" ht="23.25">
      <c r="A19" s="4">
        <v>15</v>
      </c>
      <c r="B19" s="4" t="s">
        <v>1996</v>
      </c>
      <c r="C19" s="4" t="s">
        <v>1997</v>
      </c>
      <c r="D19" s="63" t="str">
        <f>'[1]scores-teams'!G14</f>
        <v>วังน้ำเย็นวิทยาคม</v>
      </c>
      <c r="E19" s="64" t="str">
        <f>'[1]scores-teams'!H14</f>
        <v>สระแก้ว</v>
      </c>
      <c r="F19" s="4">
        <v>7</v>
      </c>
      <c r="G19" s="4">
        <v>3</v>
      </c>
      <c r="H19" s="4">
        <v>376</v>
      </c>
    </row>
    <row r="20" spans="1:8" ht="23.25">
      <c r="A20" s="4">
        <v>16</v>
      </c>
      <c r="B20" s="4" t="s">
        <v>1998</v>
      </c>
      <c r="C20" s="4" t="s">
        <v>1999</v>
      </c>
      <c r="D20" s="63" t="str">
        <f>'[1]scores-teams'!G15</f>
        <v>สารสาสน์วิเทศนครปฐม</v>
      </c>
      <c r="E20" s="64" t="str">
        <f>'[1]scores-teams'!H15</f>
        <v>นครปฐม</v>
      </c>
      <c r="F20" s="4">
        <v>7</v>
      </c>
      <c r="G20" s="4">
        <v>3</v>
      </c>
      <c r="H20" s="4">
        <v>344</v>
      </c>
    </row>
    <row r="21" spans="1:8" ht="23.25">
      <c r="A21" s="4">
        <v>17</v>
      </c>
      <c r="B21" s="4" t="s">
        <v>2000</v>
      </c>
      <c r="C21" s="4" t="s">
        <v>2001</v>
      </c>
      <c r="D21" s="63" t="str">
        <f>'[1]scores-teams'!G16</f>
        <v>กรับใหญ่ว่องกุศลกิจพิทยาคม</v>
      </c>
      <c r="E21" s="64" t="str">
        <f>'[1]scores-teams'!H16</f>
        <v>ราชบุรี</v>
      </c>
      <c r="F21" s="4">
        <v>7</v>
      </c>
      <c r="G21" s="4">
        <v>3</v>
      </c>
      <c r="H21" s="4">
        <v>330</v>
      </c>
    </row>
    <row r="22" spans="1:8" ht="23.25">
      <c r="A22" s="4">
        <v>18</v>
      </c>
      <c r="B22" s="4" t="s">
        <v>2002</v>
      </c>
      <c r="C22" s="4" t="s">
        <v>2003</v>
      </c>
      <c r="D22" s="63" t="str">
        <f>'[1]scores-teams'!G17</f>
        <v>กรับใหญ่ว่องกุศลกิจพิทยาคม</v>
      </c>
      <c r="E22" s="64" t="str">
        <f>'[1]scores-teams'!H17</f>
        <v>ราชบุรี</v>
      </c>
      <c r="F22" s="4">
        <v>7</v>
      </c>
      <c r="G22" s="4">
        <v>3</v>
      </c>
      <c r="H22" s="4">
        <v>243</v>
      </c>
    </row>
    <row r="23" spans="1:8" ht="23.25">
      <c r="A23" s="4">
        <v>19</v>
      </c>
      <c r="B23" s="4" t="s">
        <v>2004</v>
      </c>
      <c r="C23" s="4" t="s">
        <v>2005</v>
      </c>
      <c r="D23" s="3" t="str">
        <f>'[1]scores-teams'!G18</f>
        <v>คงคาราม</v>
      </c>
      <c r="E23" s="64" t="str">
        <f>'[1]scores-teams'!H18</f>
        <v>เพชรบุรี</v>
      </c>
      <c r="F23" s="4">
        <v>7</v>
      </c>
      <c r="G23" s="4">
        <v>3</v>
      </c>
      <c r="H23" s="4">
        <v>212</v>
      </c>
    </row>
    <row r="24" spans="1:8" ht="23.25">
      <c r="A24" s="4">
        <v>20</v>
      </c>
      <c r="B24" s="4" t="s">
        <v>2006</v>
      </c>
      <c r="C24" s="4" t="s">
        <v>2007</v>
      </c>
      <c r="D24" s="63" t="str">
        <f>'[1]scores-teams'!G19</f>
        <v>บ้านบึง อุตสาหกรรมนุเคราะห์</v>
      </c>
      <c r="E24" s="64" t="str">
        <f>'[1]scores-teams'!H19</f>
        <v>ชลบุรี</v>
      </c>
      <c r="F24" s="4">
        <v>7</v>
      </c>
      <c r="G24" s="4">
        <v>3</v>
      </c>
      <c r="H24" s="4">
        <v>66</v>
      </c>
    </row>
    <row r="25" spans="1:8" ht="23.25">
      <c r="A25" s="4">
        <v>21</v>
      </c>
      <c r="B25" s="4" t="s">
        <v>2008</v>
      </c>
      <c r="C25" s="4"/>
      <c r="D25" s="63" t="str">
        <f>'[1]scores-teams'!G20</f>
        <v>บ้านวังถ้ำ</v>
      </c>
      <c r="E25" s="64" t="str">
        <f>'[1]scores-teams'!H20</f>
        <v>อุตรดิตถ์</v>
      </c>
      <c r="F25" s="4">
        <v>6</v>
      </c>
      <c r="G25" s="4">
        <v>4</v>
      </c>
      <c r="H25" s="4">
        <v>491</v>
      </c>
    </row>
    <row r="26" spans="1:8" ht="23.25">
      <c r="A26" s="4">
        <v>22</v>
      </c>
      <c r="B26" s="4" t="s">
        <v>2009</v>
      </c>
      <c r="C26" s="4" t="s">
        <v>2010</v>
      </c>
      <c r="D26" s="63" t="str">
        <f>'[1]scores-teams'!G21</f>
        <v>นวมินทราชินูทิศ เตรียมอุดมศึกษาพัฒนาการ</v>
      </c>
      <c r="E26" s="64" t="str">
        <f>'[1]scores-teams'!H21</f>
        <v>สมุทรปราการ</v>
      </c>
      <c r="F26" s="4">
        <v>6</v>
      </c>
      <c r="G26" s="4">
        <v>4</v>
      </c>
      <c r="H26" s="4">
        <v>472</v>
      </c>
    </row>
    <row r="27" spans="1:8" ht="23.25">
      <c r="A27" s="4">
        <v>23</v>
      </c>
      <c r="B27" s="4" t="s">
        <v>2011</v>
      </c>
      <c r="C27" s="4" t="s">
        <v>2012</v>
      </c>
      <c r="D27" s="63" t="str">
        <f>'[1]scores-teams'!G22</f>
        <v>อำนวยวิทย์</v>
      </c>
      <c r="E27" s="64" t="str">
        <f>'[1]scores-teams'!H22</f>
        <v>สมุทรปราการ</v>
      </c>
      <c r="F27" s="4">
        <v>6</v>
      </c>
      <c r="G27" s="4">
        <v>4</v>
      </c>
      <c r="H27" s="4">
        <v>468</v>
      </c>
    </row>
    <row r="28" spans="1:8" ht="23.25">
      <c r="A28" s="4">
        <v>24</v>
      </c>
      <c r="B28" s="4" t="s">
        <v>2013</v>
      </c>
      <c r="C28" s="4" t="s">
        <v>2014</v>
      </c>
      <c r="D28" s="63" t="str">
        <f>'[1]scores-teams'!G23</f>
        <v>อำนวยวิทย์</v>
      </c>
      <c r="E28" s="64" t="str">
        <f>'[1]scores-teams'!H23</f>
        <v>สมุทรปราการ</v>
      </c>
      <c r="F28" s="4">
        <v>6</v>
      </c>
      <c r="G28" s="4">
        <v>4</v>
      </c>
      <c r="H28" s="4">
        <v>329</v>
      </c>
    </row>
    <row r="29" spans="1:8" ht="23.25">
      <c r="A29" s="4">
        <v>25</v>
      </c>
      <c r="B29" s="4" t="s">
        <v>2015</v>
      </c>
      <c r="C29" s="4" t="s">
        <v>2016</v>
      </c>
      <c r="D29" s="63" t="str">
        <f>'[1]scores-teams'!G24</f>
        <v>รัตนราษฎร์บํารุง</v>
      </c>
      <c r="E29" s="64" t="str">
        <f>'[1]scores-teams'!H24</f>
        <v>ราชบุรี</v>
      </c>
      <c r="F29" s="4">
        <v>6</v>
      </c>
      <c r="G29" s="4">
        <v>4</v>
      </c>
      <c r="H29" s="4">
        <v>298</v>
      </c>
    </row>
    <row r="30" spans="1:8" ht="23.25">
      <c r="A30" s="4">
        <v>26</v>
      </c>
      <c r="B30" s="4" t="s">
        <v>2017</v>
      </c>
      <c r="C30" s="4" t="s">
        <v>2018</v>
      </c>
      <c r="D30" s="63" t="str">
        <f>'[1]scores-teams'!G25</f>
        <v>ธรรมศาสตร์คลองหลวงวิทยาคม</v>
      </c>
      <c r="E30" s="64" t="str">
        <f>'[1]scores-teams'!H25</f>
        <v>ปทุมธานี</v>
      </c>
      <c r="F30" s="4">
        <v>6</v>
      </c>
      <c r="G30" s="4">
        <v>4</v>
      </c>
      <c r="H30" s="4">
        <v>221</v>
      </c>
    </row>
    <row r="31" spans="1:8" ht="23.25">
      <c r="A31" s="4">
        <v>27</v>
      </c>
      <c r="B31" s="4" t="s">
        <v>2019</v>
      </c>
      <c r="C31" s="4" t="s">
        <v>2020</v>
      </c>
      <c r="D31" s="63" t="str">
        <f>'[1]scores-teams'!G26</f>
        <v>ปราจีนกัลยาณี</v>
      </c>
      <c r="E31" s="64" t="str">
        <f>'[1]scores-teams'!H26</f>
        <v>ปราจีนบุรี</v>
      </c>
      <c r="F31" s="4">
        <v>6</v>
      </c>
      <c r="G31" s="4">
        <v>4</v>
      </c>
      <c r="H31" s="4">
        <v>195</v>
      </c>
    </row>
    <row r="32" spans="1:8" ht="23.25">
      <c r="A32" s="4">
        <v>28</v>
      </c>
      <c r="B32" s="4" t="s">
        <v>2021</v>
      </c>
      <c r="C32" s="4" t="s">
        <v>2022</v>
      </c>
      <c r="D32" s="63" t="str">
        <f>'[1]scores-teams'!G27</f>
        <v>มารีวิทยากบินทร์บุรี</v>
      </c>
      <c r="E32" s="64" t="str">
        <f>'[1]scores-teams'!H27</f>
        <v>ปราจีนบุรี</v>
      </c>
      <c r="F32" s="4">
        <v>6</v>
      </c>
      <c r="G32" s="4">
        <v>4</v>
      </c>
      <c r="H32" s="4">
        <v>176</v>
      </c>
    </row>
    <row r="33" spans="1:8" ht="23.25">
      <c r="A33" s="4">
        <v>29</v>
      </c>
      <c r="B33" s="4" t="s">
        <v>2023</v>
      </c>
      <c r="C33" s="4" t="s">
        <v>2024</v>
      </c>
      <c r="D33" s="63" t="str">
        <f>'[1]scores-teams'!G28</f>
        <v>เบญจมราชรังสฤษฎิ์</v>
      </c>
      <c r="E33" s="64" t="str">
        <f>'[1]scores-teams'!H28</f>
        <v>ฉะเชิงเทรา</v>
      </c>
      <c r="F33" s="4">
        <v>6</v>
      </c>
      <c r="G33" s="4">
        <v>4</v>
      </c>
      <c r="H33" s="4">
        <v>171</v>
      </c>
    </row>
    <row r="34" spans="1:8" ht="23.25">
      <c r="A34" s="4">
        <v>30</v>
      </c>
      <c r="B34" s="4" t="s">
        <v>2025</v>
      </c>
      <c r="C34" s="4" t="s">
        <v>2026</v>
      </c>
      <c r="D34" s="63" t="str">
        <f>'[1]scores-teams'!G29</f>
        <v>เตรียมอุดมศึกษาพัฒนาการ รัชดา</v>
      </c>
      <c r="E34" s="64" t="str">
        <f>'[1]scores-teams'!H29</f>
        <v>กรุงเทพมหานคร</v>
      </c>
      <c r="F34" s="4">
        <v>6</v>
      </c>
      <c r="G34" s="4">
        <v>4</v>
      </c>
      <c r="H34" s="4">
        <v>157</v>
      </c>
    </row>
    <row r="35" spans="1:8" ht="23.25">
      <c r="A35" s="4">
        <v>31</v>
      </c>
      <c r="B35" s="4" t="s">
        <v>2027</v>
      </c>
      <c r="C35" s="4" t="s">
        <v>2028</v>
      </c>
      <c r="D35" s="63" t="str">
        <f>'[1]scores-teams'!G30</f>
        <v>บางบ่อวิทยาคม</v>
      </c>
      <c r="E35" s="64" t="str">
        <f>'[1]scores-teams'!H30</f>
        <v>สมุทรปราการ</v>
      </c>
      <c r="F35" s="4">
        <v>6</v>
      </c>
      <c r="G35" s="4">
        <v>4</v>
      </c>
      <c r="H35" s="4">
        <v>154</v>
      </c>
    </row>
    <row r="36" spans="1:8" ht="23.25">
      <c r="A36" s="4">
        <v>32</v>
      </c>
      <c r="B36" s="4" t="s">
        <v>2029</v>
      </c>
      <c r="C36" s="4" t="s">
        <v>2030</v>
      </c>
      <c r="D36" s="63" t="str">
        <f>'[1]scores-teams'!G31</f>
        <v>ธรรมศาสตร์คลองหลวงวิทยาคม</v>
      </c>
      <c r="E36" s="64" t="str">
        <f>'[1]scores-teams'!H31</f>
        <v>ปทุมธานี</v>
      </c>
      <c r="F36" s="4">
        <v>6</v>
      </c>
      <c r="G36" s="4">
        <v>4</v>
      </c>
      <c r="H36" s="4">
        <v>80</v>
      </c>
    </row>
    <row r="37" spans="1:8" ht="23.25">
      <c r="A37" s="4">
        <v>33</v>
      </c>
      <c r="B37" s="4" t="s">
        <v>2031</v>
      </c>
      <c r="C37" s="4" t="s">
        <v>2032</v>
      </c>
      <c r="D37" s="63" t="str">
        <f>'[1]scores-teams'!G32</f>
        <v>รัตนราษฎร์บํารุง</v>
      </c>
      <c r="E37" s="64" t="str">
        <f>'[1]scores-teams'!H32</f>
        <v>ราชบุรี</v>
      </c>
      <c r="F37" s="4">
        <v>6</v>
      </c>
      <c r="G37" s="4">
        <v>4</v>
      </c>
      <c r="H37" s="4">
        <v>49</v>
      </c>
    </row>
    <row r="38" spans="1:8" ht="23.25">
      <c r="A38" s="4">
        <v>34</v>
      </c>
      <c r="B38" s="4" t="s">
        <v>2033</v>
      </c>
      <c r="C38" s="4" t="s">
        <v>2034</v>
      </c>
      <c r="D38" s="63" t="str">
        <f>'[1]scores-teams'!G33</f>
        <v>มาบตาพุดพิยาคาร</v>
      </c>
      <c r="E38" s="64" t="str">
        <f>'[1]scores-teams'!H33</f>
        <v>ระยอง</v>
      </c>
      <c r="F38" s="4">
        <v>6</v>
      </c>
      <c r="G38" s="4">
        <v>4</v>
      </c>
      <c r="H38" s="4">
        <v>30</v>
      </c>
    </row>
    <row r="39" spans="1:8" ht="23.25">
      <c r="A39" s="4">
        <v>35</v>
      </c>
      <c r="B39" s="4" t="s">
        <v>2035</v>
      </c>
      <c r="C39" s="4" t="s">
        <v>2036</v>
      </c>
      <c r="D39" s="63" t="str">
        <f>'[1]scores-teams'!G34</f>
        <v>เบญจมราชรังสฤษฎิ์</v>
      </c>
      <c r="E39" s="64" t="str">
        <f>'[1]scores-teams'!H34</f>
        <v>ฉะเชิงเทรา</v>
      </c>
      <c r="F39" s="4">
        <v>6</v>
      </c>
      <c r="G39" s="4">
        <v>4</v>
      </c>
      <c r="H39" s="4">
        <v>-3</v>
      </c>
    </row>
    <row r="40" spans="1:8" ht="23.25">
      <c r="A40" s="4">
        <v>36</v>
      </c>
      <c r="B40" s="4" t="s">
        <v>2037</v>
      </c>
      <c r="C40" s="4" t="s">
        <v>2038</v>
      </c>
      <c r="D40" s="63" t="str">
        <f>'[1]scores-teams'!G35</f>
        <v>นวมินทราชินูทิศ เตรียมอุดมศึกษาพัฒนาการ</v>
      </c>
      <c r="E40" s="64" t="str">
        <f>'[1]scores-teams'!H35</f>
        <v>สมุทรปราการ</v>
      </c>
      <c r="F40" s="4">
        <v>6</v>
      </c>
      <c r="G40" s="4">
        <v>4</v>
      </c>
      <c r="H40" s="4">
        <v>-16</v>
      </c>
    </row>
    <row r="41" spans="1:8" ht="23.25">
      <c r="A41" s="4">
        <v>37</v>
      </c>
      <c r="B41" s="4" t="s">
        <v>2039</v>
      </c>
      <c r="C41" s="4" t="s">
        <v>2040</v>
      </c>
      <c r="D41" s="63" t="str">
        <f>'[1]scores-teams'!G36</f>
        <v>สมเด็จพระธีรญาณมุนี</v>
      </c>
      <c r="E41" s="64" t="str">
        <f>'[1]scores-teams'!H36</f>
        <v>นครราชสีมา</v>
      </c>
      <c r="F41" s="4">
        <v>6</v>
      </c>
      <c r="G41" s="4">
        <v>4</v>
      </c>
      <c r="H41" s="4">
        <v>-80</v>
      </c>
    </row>
    <row r="42" spans="1:8" ht="23.25">
      <c r="A42" s="4">
        <v>38</v>
      </c>
      <c r="B42" s="4" t="s">
        <v>2041</v>
      </c>
      <c r="C42" s="4" t="s">
        <v>2042</v>
      </c>
      <c r="D42" s="63" t="str">
        <f>'[1]scores-teams'!G37</f>
        <v>สมเด็จพระปิยมหาราชรมณียเขต</v>
      </c>
      <c r="E42" s="64" t="str">
        <f>'[1]scores-teams'!H37</f>
        <v>กาญจนบุรี</v>
      </c>
      <c r="F42" s="4">
        <v>6</v>
      </c>
      <c r="G42" s="4">
        <v>4</v>
      </c>
      <c r="H42" s="4">
        <v>-161</v>
      </c>
    </row>
    <row r="43" spans="1:8" ht="23.25">
      <c r="A43" s="4">
        <v>39</v>
      </c>
      <c r="B43" s="4" t="s">
        <v>2043</v>
      </c>
      <c r="C43" s="4" t="s">
        <v>2044</v>
      </c>
      <c r="D43" s="63" t="str">
        <f>'[1]scores-teams'!G38</f>
        <v>เตรียมอุดมศึกษาพัฒนาการปราณบุรี</v>
      </c>
      <c r="E43" s="64" t="str">
        <f>'[1]scores-teams'!H38</f>
        <v>ประจวบคีรีขันธ์</v>
      </c>
      <c r="F43" s="4">
        <v>6</v>
      </c>
      <c r="G43" s="4">
        <v>4</v>
      </c>
      <c r="H43" s="4">
        <v>-292</v>
      </c>
    </row>
    <row r="44" spans="1:8" ht="23.25">
      <c r="A44" s="4">
        <v>40</v>
      </c>
      <c r="B44" s="4" t="s">
        <v>2045</v>
      </c>
      <c r="C44" s="4" t="s">
        <v>2046</v>
      </c>
      <c r="D44" s="63" t="str">
        <f>'[1]scores-teams'!G39</f>
        <v>คณะราษฎร์บำรุงปทุมธานี</v>
      </c>
      <c r="E44" s="64" t="str">
        <f>'[1]scores-teams'!H39</f>
        <v>ปทุมธานี</v>
      </c>
      <c r="F44" s="4">
        <v>5</v>
      </c>
      <c r="G44" s="4">
        <v>5</v>
      </c>
      <c r="H44" s="4">
        <v>450</v>
      </c>
    </row>
    <row r="45" spans="1:8" ht="23.25">
      <c r="A45" s="4">
        <v>41</v>
      </c>
      <c r="B45" s="4" t="s">
        <v>2047</v>
      </c>
      <c r="C45" s="4" t="s">
        <v>2048</v>
      </c>
      <c r="D45" s="63" t="str">
        <f>'[1]scores-teams'!G40</f>
        <v>มาบตาพุตพิทยาการ</v>
      </c>
      <c r="E45" s="64" t="str">
        <f>'[1]scores-teams'!H40</f>
        <v>ระยอง</v>
      </c>
      <c r="F45" s="4">
        <v>5</v>
      </c>
      <c r="G45" s="4">
        <v>5</v>
      </c>
      <c r="H45" s="4">
        <v>251</v>
      </c>
    </row>
    <row r="46" spans="1:8" ht="23.25">
      <c r="A46" s="4">
        <v>42</v>
      </c>
      <c r="B46" s="4" t="s">
        <v>2049</v>
      </c>
      <c r="C46" s="4" t="s">
        <v>2050</v>
      </c>
      <c r="D46" s="63" t="str">
        <f>'[1]scores-teams'!G41</f>
        <v>เบญจมราชรังสฤษฎิ์</v>
      </c>
      <c r="E46" s="64" t="str">
        <f>'[1]scores-teams'!H41</f>
        <v>ฉะเชิงเทรา</v>
      </c>
      <c r="F46" s="4">
        <v>5</v>
      </c>
      <c r="G46" s="4">
        <v>5</v>
      </c>
      <c r="H46" s="4">
        <v>246</v>
      </c>
    </row>
    <row r="47" spans="1:8" ht="23.25">
      <c r="A47" s="4">
        <v>43</v>
      </c>
      <c r="B47" s="4" t="s">
        <v>2051</v>
      </c>
      <c r="C47" s="4" t="s">
        <v>2052</v>
      </c>
      <c r="D47" s="63" t="str">
        <f>'[1]scores-teams'!G42</f>
        <v>ธรรมศาสตร์คลองหลวงวิทยาคม</v>
      </c>
      <c r="E47" s="64" t="str">
        <f>'[1]scores-teams'!H42</f>
        <v>ปทุมธานี</v>
      </c>
      <c r="F47" s="4">
        <v>5</v>
      </c>
      <c r="G47" s="4">
        <v>5</v>
      </c>
      <c r="H47" s="4">
        <v>230</v>
      </c>
    </row>
    <row r="48" spans="1:8" ht="23.25">
      <c r="A48" s="4">
        <v>44</v>
      </c>
      <c r="B48" s="4" t="s">
        <v>2053</v>
      </c>
      <c r="C48" s="4" t="s">
        <v>2054</v>
      </c>
      <c r="D48" s="63" t="str">
        <f>'[1]scores-teams'!G43</f>
        <v>สมเด็จพระธีรญาณมุนี</v>
      </c>
      <c r="E48" s="64" t="str">
        <f>'[1]scores-teams'!H43</f>
        <v>นครราชสีมา</v>
      </c>
      <c r="F48" s="4">
        <v>5</v>
      </c>
      <c r="G48" s="4">
        <v>5</v>
      </c>
      <c r="H48" s="4">
        <v>121</v>
      </c>
    </row>
    <row r="49" spans="1:8" ht="23.25">
      <c r="A49" s="4">
        <v>45</v>
      </c>
      <c r="B49" s="4" t="s">
        <v>2055</v>
      </c>
      <c r="C49" s="4" t="s">
        <v>2056</v>
      </c>
      <c r="D49" s="63" t="str">
        <f>'[1]scores-teams'!G44</f>
        <v>บางบ่อวิทยาคม</v>
      </c>
      <c r="E49" s="64" t="str">
        <f>'[1]scores-teams'!H44</f>
        <v>สมุทรปราการ</v>
      </c>
      <c r="F49" s="4">
        <v>5</v>
      </c>
      <c r="G49" s="4">
        <v>5</v>
      </c>
      <c r="H49" s="4">
        <v>98</v>
      </c>
    </row>
    <row r="50" spans="1:8" ht="23.25">
      <c r="A50" s="4">
        <v>46</v>
      </c>
      <c r="B50" s="4" t="s">
        <v>2057</v>
      </c>
      <c r="C50" s="4" t="s">
        <v>2058</v>
      </c>
      <c r="D50" s="63" t="str">
        <f>'[1]scores-teams'!G45</f>
        <v>สารสาสน์วิเทศ บางบัวทอง</v>
      </c>
      <c r="E50" s="64" t="str">
        <f>'[1]scores-teams'!H45</f>
        <v>นนทบุรี</v>
      </c>
      <c r="F50" s="4">
        <v>5</v>
      </c>
      <c r="G50" s="4">
        <v>5</v>
      </c>
      <c r="H50" s="4">
        <v>70</v>
      </c>
    </row>
    <row r="51" spans="1:8" ht="23.25">
      <c r="A51" s="4">
        <v>47</v>
      </c>
      <c r="B51" s="4" t="s">
        <v>2059</v>
      </c>
      <c r="C51" s="4" t="s">
        <v>2060</v>
      </c>
      <c r="D51" s="63" t="str">
        <f>'[1]scores-teams'!G46</f>
        <v>ธรรมศาสตร์คลองหลวงวิทยาคม</v>
      </c>
      <c r="E51" s="64" t="str">
        <f>'[1]scores-teams'!H46</f>
        <v>ปทุมธานี</v>
      </c>
      <c r="F51" s="4">
        <v>5</v>
      </c>
      <c r="G51" s="4">
        <v>5</v>
      </c>
      <c r="H51" s="4">
        <v>12</v>
      </c>
    </row>
    <row r="52" spans="1:8" ht="23.25">
      <c r="A52" s="4">
        <v>48</v>
      </c>
      <c r="B52" s="4" t="s">
        <v>2061</v>
      </c>
      <c r="C52" s="4" t="s">
        <v>2062</v>
      </c>
      <c r="D52" s="63" t="str">
        <f>'[1]scores-teams'!G47</f>
        <v>บ้านบึง อุตสาหกรรมนุเคราะห์</v>
      </c>
      <c r="E52" s="64" t="str">
        <f>'[1]scores-teams'!H47</f>
        <v>ชลบุรี</v>
      </c>
      <c r="F52" s="4">
        <v>5</v>
      </c>
      <c r="G52" s="4">
        <v>5</v>
      </c>
      <c r="H52" s="4">
        <v>4</v>
      </c>
    </row>
    <row r="53" spans="1:8" ht="23.25">
      <c r="A53" s="4">
        <v>49</v>
      </c>
      <c r="B53" s="4" t="s">
        <v>2063</v>
      </c>
      <c r="C53" s="4" t="s">
        <v>2064</v>
      </c>
      <c r="D53" s="63" t="str">
        <f>'[1]scores-teams'!G48</f>
        <v>กรับใหญ่ว่องกุศลกิจพิทยาคม</v>
      </c>
      <c r="E53" s="64" t="str">
        <f>'[1]scores-teams'!H48</f>
        <v>ราชบุรี</v>
      </c>
      <c r="F53" s="4">
        <v>5</v>
      </c>
      <c r="G53" s="4">
        <v>5</v>
      </c>
      <c r="H53" s="4">
        <v>-29</v>
      </c>
    </row>
    <row r="54" spans="1:8" ht="23.25">
      <c r="A54" s="4">
        <v>50</v>
      </c>
      <c r="B54" s="4" t="s">
        <v>2065</v>
      </c>
      <c r="C54" s="4" t="s">
        <v>2066</v>
      </c>
      <c r="D54" s="63" t="str">
        <f>'[1]scores-teams'!G49</f>
        <v>อัสสัมชัญหลักสูตรภาษาอังกฤษ</v>
      </c>
      <c r="E54" s="64" t="str">
        <f>'[1]scores-teams'!H49</f>
        <v>สมุทรสาคร</v>
      </c>
      <c r="F54" s="4">
        <v>5</v>
      </c>
      <c r="G54" s="4">
        <v>5</v>
      </c>
      <c r="H54" s="4">
        <v>-46</v>
      </c>
    </row>
    <row r="55" spans="1:8" ht="23.25">
      <c r="A55" s="4">
        <v>51</v>
      </c>
      <c r="B55" s="4" t="s">
        <v>2067</v>
      </c>
      <c r="C55" s="4" t="s">
        <v>2068</v>
      </c>
      <c r="D55" s="63" t="str">
        <f>'[1]scores-teams'!G50</f>
        <v>นวมินทราชินูทิศ สวนกุหลาบวิทยาลัย สมุทรปราการ</v>
      </c>
      <c r="E55" s="64" t="str">
        <f>'[1]scores-teams'!H50</f>
        <v>สมุทรปราการ</v>
      </c>
      <c r="F55" s="4">
        <v>5</v>
      </c>
      <c r="G55" s="4">
        <v>5</v>
      </c>
      <c r="H55" s="4">
        <v>-64</v>
      </c>
    </row>
    <row r="56" spans="1:8" ht="23.25">
      <c r="A56" s="4">
        <v>52</v>
      </c>
      <c r="B56" s="4" t="s">
        <v>2069</v>
      </c>
      <c r="C56" s="4" t="s">
        <v>2070</v>
      </c>
      <c r="D56" s="63" t="str">
        <f>'[1]scores-teams'!G51</f>
        <v>บ้านบึง อุตสาหกรรมนุเคราะห์</v>
      </c>
      <c r="E56" s="64" t="str">
        <f>'[1]scores-teams'!H51</f>
        <v>ชลบุรี</v>
      </c>
      <c r="F56" s="4">
        <v>5</v>
      </c>
      <c r="G56" s="4">
        <v>5</v>
      </c>
      <c r="H56" s="4">
        <v>-102</v>
      </c>
    </row>
    <row r="57" spans="1:8" ht="23.25">
      <c r="A57" s="4">
        <v>53</v>
      </c>
      <c r="B57" s="4" t="s">
        <v>2071</v>
      </c>
      <c r="C57" s="4" t="s">
        <v>2072</v>
      </c>
      <c r="D57" s="63" t="str">
        <f>'[1]scores-teams'!G52</f>
        <v>ธรรมศาสตร์คลองหลวงวิทยาคม</v>
      </c>
      <c r="E57" s="64" t="str">
        <f>'[1]scores-teams'!H52</f>
        <v>ปทุมธานี</v>
      </c>
      <c r="F57" s="4">
        <v>5</v>
      </c>
      <c r="G57" s="4">
        <v>5</v>
      </c>
      <c r="H57" s="4">
        <v>-124</v>
      </c>
    </row>
    <row r="58" spans="1:8" ht="23.25">
      <c r="A58" s="4">
        <v>54</v>
      </c>
      <c r="B58" s="4" t="s">
        <v>2073</v>
      </c>
      <c r="C58" s="4" t="s">
        <v>2074</v>
      </c>
      <c r="D58" s="63" t="str">
        <f>'[1]scores-teams'!G53</f>
        <v>สภาราชินี จังหวัดตรัง</v>
      </c>
      <c r="E58" s="64" t="str">
        <f>'[1]scores-teams'!H53</f>
        <v>ตรัง</v>
      </c>
      <c r="F58" s="4">
        <v>5</v>
      </c>
      <c r="G58" s="4">
        <v>5</v>
      </c>
      <c r="H58" s="4">
        <v>-147</v>
      </c>
    </row>
    <row r="59" spans="1:8" ht="23.25">
      <c r="A59" s="4">
        <v>55</v>
      </c>
      <c r="B59" s="4" t="s">
        <v>2075</v>
      </c>
      <c r="C59" s="4" t="s">
        <v>2076</v>
      </c>
      <c r="D59" s="63" t="str">
        <f>'[1]scores-teams'!G54</f>
        <v>ธรรมศาสตร์คลองหลวงวิทยาคม</v>
      </c>
      <c r="E59" s="64" t="str">
        <f>'[1]scores-teams'!H54</f>
        <v>ปทุมธานี</v>
      </c>
      <c r="F59" s="4">
        <v>5</v>
      </c>
      <c r="G59" s="4">
        <v>5</v>
      </c>
      <c r="H59" s="4">
        <v>-188</v>
      </c>
    </row>
    <row r="60" spans="1:8" ht="23.25">
      <c r="A60" s="4">
        <v>56</v>
      </c>
      <c r="B60" s="4" t="s">
        <v>2077</v>
      </c>
      <c r="C60" s="4" t="s">
        <v>2078</v>
      </c>
      <c r="D60" s="63" t="str">
        <f>'[1]scores-teams'!G55</f>
        <v>มัธยมประชานิเวศน์</v>
      </c>
      <c r="E60" s="64" t="str">
        <f>'[1]scores-teams'!H55</f>
        <v>กรุงเทพมหานคร</v>
      </c>
      <c r="F60" s="4">
        <v>5</v>
      </c>
      <c r="G60" s="4">
        <v>5</v>
      </c>
      <c r="H60" s="4">
        <v>-255</v>
      </c>
    </row>
    <row r="61" spans="1:8" ht="23.25">
      <c r="A61" s="4">
        <v>57</v>
      </c>
      <c r="B61" s="4" t="s">
        <v>2079</v>
      </c>
      <c r="C61" s="4" t="s">
        <v>2080</v>
      </c>
      <c r="D61" s="63" t="str">
        <f>'[1]scores-teams'!G56</f>
        <v>มัธยมประชานิเวศน์</v>
      </c>
      <c r="E61" s="64" t="str">
        <f>'[1]scores-teams'!H56</f>
        <v>กรุงเทพมหานคร</v>
      </c>
      <c r="F61" s="4">
        <v>5</v>
      </c>
      <c r="G61" s="4">
        <v>5</v>
      </c>
      <c r="H61" s="4">
        <v>-401</v>
      </c>
    </row>
    <row r="62" spans="1:8" ht="23.25">
      <c r="A62" s="4">
        <v>58</v>
      </c>
      <c r="B62" s="4" t="s">
        <v>2081</v>
      </c>
      <c r="C62" s="4" t="s">
        <v>2082</v>
      </c>
      <c r="D62" s="63" t="str">
        <f>'[1]scores-teams'!G57</f>
        <v>มัธยมประชานิเวศน์</v>
      </c>
      <c r="E62" s="64" t="str">
        <f>'[1]scores-teams'!H57</f>
        <v>กรุงเทพมหานคร</v>
      </c>
      <c r="F62" s="4">
        <v>5</v>
      </c>
      <c r="G62" s="4">
        <v>5</v>
      </c>
      <c r="H62" s="4">
        <v>-569</v>
      </c>
    </row>
    <row r="63" spans="1:8" ht="23.25">
      <c r="A63" s="4">
        <v>59</v>
      </c>
      <c r="B63" s="4" t="s">
        <v>2083</v>
      </c>
      <c r="C63" s="4" t="s">
        <v>2084</v>
      </c>
      <c r="D63" s="63" t="str">
        <f>'[1]scores-teams'!G58</f>
        <v>บางพลีราษฎร์บำรุง</v>
      </c>
      <c r="E63" s="64" t="str">
        <f>'[1]scores-teams'!H58</f>
        <v>สมุทรปราการ</v>
      </c>
      <c r="F63" s="4">
        <v>5</v>
      </c>
      <c r="G63" s="4">
        <v>5</v>
      </c>
      <c r="H63" s="4">
        <v>-628</v>
      </c>
    </row>
    <row r="64" spans="1:8" ht="23.25">
      <c r="A64" s="4">
        <v>60</v>
      </c>
      <c r="B64" s="4" t="s">
        <v>2085</v>
      </c>
      <c r="C64" s="4" t="s">
        <v>2086</v>
      </c>
      <c r="D64" s="63" t="str">
        <f>'[1]scores-teams'!G59</f>
        <v>อัสสัมชัญหลักสูตรภาษาอังกฤษ</v>
      </c>
      <c r="E64" s="64" t="str">
        <f>'[1]scores-teams'!H59</f>
        <v>สมุทรสาคร</v>
      </c>
      <c r="F64" s="4">
        <v>4</v>
      </c>
      <c r="G64" s="4">
        <v>6</v>
      </c>
      <c r="H64" s="4">
        <v>60</v>
      </c>
    </row>
    <row r="65" spans="1:8" ht="23.25">
      <c r="A65" s="4">
        <v>61</v>
      </c>
      <c r="B65" s="4" t="s">
        <v>2087</v>
      </c>
      <c r="C65" s="4"/>
      <c r="D65" s="63" t="s">
        <v>2734</v>
      </c>
      <c r="E65" s="64" t="str">
        <f>'[1]scores-teams'!H60</f>
        <v>สมุทรปราการ</v>
      </c>
      <c r="F65" s="4">
        <v>4</v>
      </c>
      <c r="G65" s="4">
        <v>6</v>
      </c>
      <c r="H65" s="4">
        <v>49</v>
      </c>
    </row>
    <row r="66" spans="1:8" ht="23.25">
      <c r="A66" s="4">
        <v>62</v>
      </c>
      <c r="B66" s="4" t="s">
        <v>2088</v>
      </c>
      <c r="C66" s="4" t="s">
        <v>2089</v>
      </c>
      <c r="D66" s="63" t="str">
        <f>'[1]scores-teams'!G61</f>
        <v>ราชาธิวาส</v>
      </c>
      <c r="E66" s="64" t="str">
        <f>'[1]scores-teams'!H61</f>
        <v>กรุงเทพมหานคร</v>
      </c>
      <c r="F66" s="4">
        <v>4</v>
      </c>
      <c r="G66" s="4">
        <v>6</v>
      </c>
      <c r="H66" s="4">
        <v>37</v>
      </c>
    </row>
    <row r="67" spans="1:8" ht="23.25">
      <c r="A67" s="4">
        <v>63</v>
      </c>
      <c r="B67" s="4" t="s">
        <v>2090</v>
      </c>
      <c r="C67" s="4" t="s">
        <v>2091</v>
      </c>
      <c r="D67" s="63" t="str">
        <f>'[1]scores-teams'!G62</f>
        <v>อัสสัมชัญหลักสูตรภาษาอังกฤษ</v>
      </c>
      <c r="E67" s="64" t="str">
        <f>'[1]scores-teams'!H62</f>
        <v>สมุทรสาคร</v>
      </c>
      <c r="F67" s="4">
        <v>4</v>
      </c>
      <c r="G67" s="4">
        <v>6</v>
      </c>
      <c r="H67" s="4">
        <v>-22</v>
      </c>
    </row>
    <row r="68" spans="1:8" ht="23.25">
      <c r="A68" s="4">
        <v>64</v>
      </c>
      <c r="B68" s="4" t="s">
        <v>2092</v>
      </c>
      <c r="C68" s="4"/>
      <c r="D68" s="63" t="str">
        <f>'[1]scores-teams'!G63</f>
        <v>ศึกษาสงเคราะห์บางกรวย</v>
      </c>
      <c r="E68" s="64" t="str">
        <f>'[1]scores-teams'!H63</f>
        <v>นนทบุรี</v>
      </c>
      <c r="F68" s="4">
        <v>4</v>
      </c>
      <c r="G68" s="4">
        <v>6</v>
      </c>
      <c r="H68" s="4">
        <v>-72</v>
      </c>
    </row>
    <row r="69" spans="1:8" ht="23.25">
      <c r="A69" s="4">
        <v>65</v>
      </c>
      <c r="B69" s="4" t="s">
        <v>2093</v>
      </c>
      <c r="C69" s="4" t="s">
        <v>2094</v>
      </c>
      <c r="D69" s="63" t="str">
        <f>'[1]scores-teams'!G64</f>
        <v>ท่าอิฐศึกษา</v>
      </c>
      <c r="E69" s="64" t="str">
        <f>'[1]scores-teams'!H64</f>
        <v>นนทบุรี</v>
      </c>
      <c r="F69" s="4">
        <v>4</v>
      </c>
      <c r="G69" s="4">
        <v>6</v>
      </c>
      <c r="H69" s="4">
        <v>-75</v>
      </c>
    </row>
    <row r="70" spans="1:8" ht="23.25">
      <c r="A70" s="4">
        <v>66</v>
      </c>
      <c r="B70" s="4" t="s">
        <v>2095</v>
      </c>
      <c r="C70" s="4" t="s">
        <v>2096</v>
      </c>
      <c r="D70" s="63" t="str">
        <f>'[1]scores-teams'!G65</f>
        <v>ราชโบริกานุเคราะห์</v>
      </c>
      <c r="E70" s="64" t="str">
        <f>'[1]scores-teams'!H65</f>
        <v>ราชบุรี</v>
      </c>
      <c r="F70" s="4">
        <v>4</v>
      </c>
      <c r="G70" s="4">
        <v>6</v>
      </c>
      <c r="H70" s="4">
        <v>-123</v>
      </c>
    </row>
    <row r="71" spans="1:8" ht="23.25">
      <c r="A71" s="4">
        <v>67</v>
      </c>
      <c r="B71" s="4" t="s">
        <v>2097</v>
      </c>
      <c r="C71" s="4" t="s">
        <v>2098</v>
      </c>
      <c r="D71" s="63" t="str">
        <f>'[1]scores-teams'!G66</f>
        <v>เตรียมอุดมศึกษาพัฒนาการ รัชดา</v>
      </c>
      <c r="E71" s="64" t="str">
        <f>'[1]scores-teams'!H66</f>
        <v>กรุงเทพมหานคร</v>
      </c>
      <c r="F71" s="4">
        <v>4</v>
      </c>
      <c r="G71" s="4">
        <v>6</v>
      </c>
      <c r="H71" s="4">
        <v>-189</v>
      </c>
    </row>
    <row r="72" spans="1:8" ht="23.25">
      <c r="A72" s="4">
        <v>68</v>
      </c>
      <c r="B72" s="4" t="s">
        <v>2099</v>
      </c>
      <c r="C72" s="4" t="s">
        <v>2100</v>
      </c>
      <c r="D72" s="63" t="str">
        <f>'[1]scores-teams'!G67</f>
        <v>สารสาสน์วิเทศ บางบัวทอง</v>
      </c>
      <c r="E72" s="64" t="str">
        <f>'[1]scores-teams'!H67</f>
        <v>นนทบุรี</v>
      </c>
      <c r="F72" s="4">
        <v>4</v>
      </c>
      <c r="G72" s="4">
        <v>6</v>
      </c>
      <c r="H72" s="4">
        <v>-253</v>
      </c>
    </row>
    <row r="73" spans="1:8" ht="23.25">
      <c r="A73" s="4">
        <v>69</v>
      </c>
      <c r="B73" s="4" t="s">
        <v>2101</v>
      </c>
      <c r="C73" s="4" t="s">
        <v>2102</v>
      </c>
      <c r="D73" s="63" t="str">
        <f>'[1]scores-teams'!G68</f>
        <v>วัดอินทาราม</v>
      </c>
      <c r="E73" s="64" t="str">
        <f>'[1]scores-teams'!H68</f>
        <v>กรุงเทพมหานคร</v>
      </c>
      <c r="F73" s="4">
        <v>4</v>
      </c>
      <c r="G73" s="4">
        <v>6</v>
      </c>
      <c r="H73" s="4">
        <v>-253</v>
      </c>
    </row>
    <row r="74" spans="1:8" ht="23.25">
      <c r="A74" s="4">
        <v>70</v>
      </c>
      <c r="B74" s="4" t="s">
        <v>2103</v>
      </c>
      <c r="C74" s="4" t="s">
        <v>2104</v>
      </c>
      <c r="D74" s="63" t="str">
        <f>'[1]scores-teams'!G69</f>
        <v>มัธยมประชานิเวศน์</v>
      </c>
      <c r="E74" s="64" t="str">
        <f>'[1]scores-teams'!H69</f>
        <v>กรุงเทพมหานคร</v>
      </c>
      <c r="F74" s="4">
        <v>4</v>
      </c>
      <c r="G74" s="4">
        <v>6</v>
      </c>
      <c r="H74" s="4">
        <v>-283</v>
      </c>
    </row>
    <row r="75" spans="1:8" ht="23.25">
      <c r="A75" s="4">
        <v>71</v>
      </c>
      <c r="B75" s="4" t="s">
        <v>2105</v>
      </c>
      <c r="C75" s="4" t="s">
        <v>2106</v>
      </c>
      <c r="D75" s="63" t="str">
        <f>'[1]scores-teams'!G70</f>
        <v>สารสาสน์วิเทศ บางบัวทอง</v>
      </c>
      <c r="E75" s="64" t="str">
        <f>'[1]scores-teams'!H70</f>
        <v>นนทบุรี</v>
      </c>
      <c r="F75" s="4">
        <v>4</v>
      </c>
      <c r="G75" s="4">
        <v>6</v>
      </c>
      <c r="H75" s="4">
        <v>-354</v>
      </c>
    </row>
    <row r="76" spans="1:8" ht="23.25">
      <c r="A76" s="4">
        <v>72</v>
      </c>
      <c r="B76" s="4" t="s">
        <v>2107</v>
      </c>
      <c r="C76" s="4" t="s">
        <v>2108</v>
      </c>
      <c r="D76" s="63" t="str">
        <f>'[1]scores-teams'!G71</f>
        <v>จำนงค์วิทยา</v>
      </c>
      <c r="E76" s="64" t="str">
        <f>'[1]scores-teams'!H71</f>
        <v>กรุงเทพมหานคร</v>
      </c>
      <c r="F76" s="4">
        <v>4</v>
      </c>
      <c r="G76" s="4">
        <v>6</v>
      </c>
      <c r="H76" s="4">
        <v>-437</v>
      </c>
    </row>
    <row r="77" spans="1:8" ht="23.25">
      <c r="A77" s="4">
        <v>73</v>
      </c>
      <c r="B77" s="4" t="s">
        <v>2109</v>
      </c>
      <c r="C77" s="4" t="s">
        <v>2110</v>
      </c>
      <c r="D77" s="63" t="str">
        <f>'[1]scores-teams'!G72</f>
        <v>มารีวิทยากบินทร์บุรี</v>
      </c>
      <c r="E77" s="64" t="str">
        <f>'[1]scores-teams'!H72</f>
        <v>ปราจีนบุรี</v>
      </c>
      <c r="F77" s="4">
        <v>4</v>
      </c>
      <c r="G77" s="4">
        <v>6</v>
      </c>
      <c r="H77" s="4">
        <v>-481</v>
      </c>
    </row>
    <row r="78" spans="1:8" ht="23.25">
      <c r="A78" s="4">
        <v>74</v>
      </c>
      <c r="B78" s="4" t="s">
        <v>2111</v>
      </c>
      <c r="C78" s="4" t="s">
        <v>2112</v>
      </c>
      <c r="D78" s="63" t="str">
        <f>'[1]scores-teams'!G73</f>
        <v>มัธยมวัดหนองแขม</v>
      </c>
      <c r="E78" s="64" t="str">
        <f>'[1]scores-teams'!H73</f>
        <v>กรุงเทพมหานคร</v>
      </c>
      <c r="F78" s="4">
        <v>4</v>
      </c>
      <c r="G78" s="4">
        <v>6</v>
      </c>
      <c r="H78" s="4">
        <v>-509</v>
      </c>
    </row>
    <row r="79" spans="1:8" ht="23.25">
      <c r="A79" s="4">
        <v>75</v>
      </c>
      <c r="B79" s="4" t="s">
        <v>2113</v>
      </c>
      <c r="C79" s="4" t="s">
        <v>2114</v>
      </c>
      <c r="D79" s="63" t="str">
        <f>'[1]scores-teams'!G74</f>
        <v>มัธยมประชานิเวศน์</v>
      </c>
      <c r="E79" s="64" t="str">
        <f>'[1]scores-teams'!H74</f>
        <v>กรุงเทพมหานคร</v>
      </c>
      <c r="F79" s="4">
        <v>4</v>
      </c>
      <c r="G79" s="4">
        <v>6</v>
      </c>
      <c r="H79" s="4">
        <v>-576</v>
      </c>
    </row>
    <row r="80" spans="1:8" ht="23.25">
      <c r="A80" s="4">
        <v>76</v>
      </c>
      <c r="B80" s="4" t="s">
        <v>2115</v>
      </c>
      <c r="C80" s="4" t="s">
        <v>2116</v>
      </c>
      <c r="D80" s="63" t="str">
        <f>'[1]scores-teams'!G75</f>
        <v>เตรียมอุดมศึกษาพัฒนาการ รัชดา</v>
      </c>
      <c r="E80" s="64" t="str">
        <f>'[1]scores-teams'!H75</f>
        <v>กรุงเทพมหานคร</v>
      </c>
      <c r="F80" s="4">
        <v>4</v>
      </c>
      <c r="G80" s="4">
        <v>6</v>
      </c>
      <c r="H80" s="4">
        <v>-589</v>
      </c>
    </row>
    <row r="81" spans="1:8" ht="23.25">
      <c r="A81" s="4">
        <v>77</v>
      </c>
      <c r="B81" s="4" t="s">
        <v>2117</v>
      </c>
      <c r="C81" s="4" t="s">
        <v>2118</v>
      </c>
      <c r="D81" s="63" t="str">
        <f>'[1]scores-teams'!G76</f>
        <v>ประจวบวิทยาลัย</v>
      </c>
      <c r="E81" s="64" t="str">
        <f>'[1]scores-teams'!H76</f>
        <v>ประจวบคีรีขันธ์</v>
      </c>
      <c r="F81" s="4">
        <v>4</v>
      </c>
      <c r="G81" s="4">
        <v>6</v>
      </c>
      <c r="H81" s="4">
        <v>-601</v>
      </c>
    </row>
    <row r="82" spans="1:8" ht="23.25">
      <c r="A82" s="4">
        <v>78</v>
      </c>
      <c r="B82" s="4" t="s">
        <v>2119</v>
      </c>
      <c r="C82" s="4" t="s">
        <v>2120</v>
      </c>
      <c r="D82" s="63" t="str">
        <f>'[1]scores-teams'!G77</f>
        <v>จำนงค์วิทยา</v>
      </c>
      <c r="E82" s="64" t="str">
        <f>'[1]scores-teams'!H77</f>
        <v>กรุงเทพมหานคร</v>
      </c>
      <c r="F82" s="4">
        <v>4</v>
      </c>
      <c r="G82" s="4">
        <v>6</v>
      </c>
      <c r="H82" s="4">
        <v>-617</v>
      </c>
    </row>
    <row r="83" spans="1:8" ht="23.25">
      <c r="A83" s="4">
        <v>79</v>
      </c>
      <c r="B83" s="4" t="s">
        <v>2121</v>
      </c>
      <c r="C83" s="4" t="s">
        <v>2122</v>
      </c>
      <c r="D83" s="63" t="str">
        <f>'[1]scores-teams'!G78</f>
        <v>ประจวบวิทยาลัย</v>
      </c>
      <c r="E83" s="64" t="str">
        <f>'[1]scores-teams'!H78</f>
        <v>ประจวบคีรีขันธ์</v>
      </c>
      <c r="F83" s="4">
        <v>3</v>
      </c>
      <c r="G83" s="4">
        <v>7</v>
      </c>
      <c r="H83" s="4">
        <v>-89</v>
      </c>
    </row>
    <row r="84" spans="1:8" ht="23.25">
      <c r="A84" s="4">
        <v>80</v>
      </c>
      <c r="B84" s="4" t="s">
        <v>2123</v>
      </c>
      <c r="C84" s="4" t="s">
        <v>2124</v>
      </c>
      <c r="D84" s="63" t="str">
        <f>'[1]scores-teams'!G79</f>
        <v>ประจวบวิทยาลัย</v>
      </c>
      <c r="E84" s="64" t="str">
        <f>'[1]scores-teams'!H79</f>
        <v>ประจวบคีรีขันธ์</v>
      </c>
      <c r="F84" s="4">
        <v>3</v>
      </c>
      <c r="G84" s="4">
        <v>7</v>
      </c>
      <c r="H84" s="4">
        <v>-104</v>
      </c>
    </row>
    <row r="85" spans="1:8" ht="23.25">
      <c r="A85" s="4">
        <v>81</v>
      </c>
      <c r="B85" s="4" t="s">
        <v>2125</v>
      </c>
      <c r="C85" s="4" t="s">
        <v>2126</v>
      </c>
      <c r="D85" s="63" t="str">
        <f>'[1]scores-teams'!G80</f>
        <v>ธรรมศาสตร์คลองหลวงวิทยาคม</v>
      </c>
      <c r="E85" s="64" t="str">
        <f>'[1]scores-teams'!H80</f>
        <v>ปทุมธานี</v>
      </c>
      <c r="F85" s="4">
        <v>3</v>
      </c>
      <c r="G85" s="4">
        <v>7</v>
      </c>
      <c r="H85" s="4">
        <v>-221</v>
      </c>
    </row>
    <row r="86" spans="1:8" ht="23.25">
      <c r="A86" s="4">
        <v>82</v>
      </c>
      <c r="B86" s="4" t="s">
        <v>2127</v>
      </c>
      <c r="C86" s="4" t="s">
        <v>2128</v>
      </c>
      <c r="D86" s="63" t="str">
        <f>'[1]scores-teams'!G81</f>
        <v>สตรีนนทบุรี</v>
      </c>
      <c r="E86" s="64" t="str">
        <f>'[1]scores-teams'!H81</f>
        <v>นนทบุรี</v>
      </c>
      <c r="F86" s="4">
        <v>3</v>
      </c>
      <c r="G86" s="4">
        <v>7</v>
      </c>
      <c r="H86" s="4">
        <v>-280</v>
      </c>
    </row>
    <row r="87" spans="1:8" ht="23.25">
      <c r="A87" s="4">
        <v>83</v>
      </c>
      <c r="B87" s="4" t="s">
        <v>2129</v>
      </c>
      <c r="C87" s="4" t="s">
        <v>2130</v>
      </c>
      <c r="D87" s="63" t="str">
        <f>'[1]scores-teams'!G82</f>
        <v>ราชโบริกานุเคราะห์</v>
      </c>
      <c r="E87" s="64" t="str">
        <f>'[1]scores-teams'!H82</f>
        <v>ราชบุรี</v>
      </c>
      <c r="F87" s="4">
        <v>3</v>
      </c>
      <c r="G87" s="4">
        <v>7</v>
      </c>
      <c r="H87" s="4">
        <v>-282</v>
      </c>
    </row>
    <row r="88" spans="1:8" ht="23.25">
      <c r="A88" s="4">
        <v>84</v>
      </c>
      <c r="B88" s="4" t="s">
        <v>2131</v>
      </c>
      <c r="C88" s="4" t="s">
        <v>2132</v>
      </c>
      <c r="D88" s="63" t="str">
        <f>'[1]scores-teams'!G83</f>
        <v>นักบุญเปโตร</v>
      </c>
      <c r="E88" s="64" t="str">
        <f>'[1]scores-teams'!H83</f>
        <v>นครปฐม</v>
      </c>
      <c r="F88" s="4">
        <v>3</v>
      </c>
      <c r="G88" s="4">
        <v>7</v>
      </c>
      <c r="H88" s="4">
        <v>-483</v>
      </c>
    </row>
    <row r="89" spans="1:8" ht="23.25">
      <c r="A89" s="4">
        <v>85</v>
      </c>
      <c r="B89" s="4" t="s">
        <v>2133</v>
      </c>
      <c r="C89" s="4" t="s">
        <v>2134</v>
      </c>
      <c r="D89" s="63" t="str">
        <f>'[1]scores-teams'!G84</f>
        <v>ศึกษาสงเคราะห์บางกรวย</v>
      </c>
      <c r="E89" s="64" t="str">
        <f>'[1]scores-teams'!H84</f>
        <v>นนทบุรี</v>
      </c>
      <c r="F89" s="4">
        <v>3</v>
      </c>
      <c r="G89" s="4">
        <v>7</v>
      </c>
      <c r="H89" s="4">
        <v>-632</v>
      </c>
    </row>
    <row r="90" spans="1:8" ht="23.25">
      <c r="A90" s="4">
        <v>86</v>
      </c>
      <c r="B90" s="4" t="s">
        <v>2135</v>
      </c>
      <c r="C90" s="4" t="s">
        <v>2136</v>
      </c>
      <c r="D90" s="63" t="str">
        <f>'[1]scores-teams'!G85</f>
        <v>เตรียมอุดมศึกษาพัฒนาการ รัชดา</v>
      </c>
      <c r="E90" s="64" t="str">
        <f>'[1]scores-teams'!H85</f>
        <v>กรุงเทพมหานคร</v>
      </c>
      <c r="F90" s="4">
        <v>3</v>
      </c>
      <c r="G90" s="4">
        <v>7</v>
      </c>
      <c r="H90" s="4">
        <v>-705</v>
      </c>
    </row>
    <row r="91" spans="1:8" ht="23.25">
      <c r="A91" s="4">
        <v>87</v>
      </c>
      <c r="B91" s="4" t="s">
        <v>2137</v>
      </c>
      <c r="C91" s="4" t="s">
        <v>2138</v>
      </c>
      <c r="D91" s="63" t="str">
        <f>'[1]scores-teams'!G86</f>
        <v>ราชาธิวาส</v>
      </c>
      <c r="E91" s="64" t="str">
        <f>'[1]scores-teams'!H86</f>
        <v>กรุงเทพมหานคร</v>
      </c>
      <c r="F91" s="4">
        <v>3</v>
      </c>
      <c r="G91" s="4">
        <v>7</v>
      </c>
      <c r="H91" s="4">
        <v>-715</v>
      </c>
    </row>
    <row r="92" spans="1:8" ht="23.25">
      <c r="A92" s="4">
        <v>88</v>
      </c>
      <c r="B92" s="4" t="s">
        <v>2139</v>
      </c>
      <c r="C92" s="4"/>
      <c r="D92" s="63" t="str">
        <f>'[1]scores-teams'!G87</f>
        <v>ประจวบวิทยาลัย</v>
      </c>
      <c r="E92" s="64" t="str">
        <f>'[1]scores-teams'!H87</f>
        <v>ประจวบคีรีขันธ์</v>
      </c>
      <c r="F92" s="4">
        <v>3</v>
      </c>
      <c r="G92" s="4">
        <v>7</v>
      </c>
      <c r="H92" s="4">
        <v>-750</v>
      </c>
    </row>
    <row r="93" spans="1:8" ht="23.25">
      <c r="A93" s="4">
        <v>89</v>
      </c>
      <c r="B93" s="4" t="s">
        <v>2140</v>
      </c>
      <c r="C93" s="4" t="s">
        <v>2141</v>
      </c>
      <c r="D93" s="63" t="str">
        <f>'[1]scores-teams'!G88</f>
        <v>วัดลาดปลาดุก</v>
      </c>
      <c r="E93" s="64" t="str">
        <f>'[1]scores-teams'!H88</f>
        <v>นนทบุรี</v>
      </c>
      <c r="F93" s="4">
        <v>3</v>
      </c>
      <c r="G93" s="4">
        <v>7</v>
      </c>
      <c r="H93" s="4">
        <v>-755</v>
      </c>
    </row>
    <row r="94" spans="1:8" ht="23.25">
      <c r="A94" s="4">
        <v>90</v>
      </c>
      <c r="B94" s="4" t="s">
        <v>2142</v>
      </c>
      <c r="C94" s="4"/>
      <c r="D94" s="63" t="str">
        <f>'[1]scores-teams'!G89</f>
        <v>อนุราชประสิทธิ์</v>
      </c>
      <c r="E94" s="64" t="str">
        <f>'[1]scores-teams'!H89</f>
        <v>นนทบุรี</v>
      </c>
      <c r="F94" s="4">
        <v>2</v>
      </c>
      <c r="G94" s="4">
        <v>8</v>
      </c>
      <c r="H94" s="4">
        <v>-480</v>
      </c>
    </row>
    <row r="95" spans="1:8" ht="23.25">
      <c r="A95" s="4">
        <v>91</v>
      </c>
      <c r="B95" s="4" t="s">
        <v>2143</v>
      </c>
      <c r="C95" s="4" t="s">
        <v>2144</v>
      </c>
      <c r="D95" s="63" t="str">
        <f>'[1]scores-teams'!G90</f>
        <v>สารสาสน์บางบัวทอง</v>
      </c>
      <c r="E95" s="64" t="str">
        <f>'[1]scores-teams'!H90</f>
        <v>นนทบุรี</v>
      </c>
      <c r="F95" s="4">
        <v>2</v>
      </c>
      <c r="G95" s="4">
        <v>8</v>
      </c>
      <c r="H95" s="4">
        <v>-495</v>
      </c>
    </row>
    <row r="96" spans="1:8" ht="23.25">
      <c r="A96" s="4">
        <v>92</v>
      </c>
      <c r="B96" s="4" t="s">
        <v>2145</v>
      </c>
      <c r="C96" s="4"/>
      <c r="D96" s="63" t="str">
        <f>'[1]scores-teams'!G91</f>
        <v>บางบัวทองราษฎ์บำรุง</v>
      </c>
      <c r="E96" s="64" t="str">
        <f>'[1]scores-teams'!H91</f>
        <v>นนทบุรี</v>
      </c>
      <c r="F96" s="4">
        <v>2</v>
      </c>
      <c r="G96" s="4">
        <v>8</v>
      </c>
      <c r="H96" s="4">
        <v>-755</v>
      </c>
    </row>
    <row r="97" spans="1:8" ht="23.25">
      <c r="A97" s="4">
        <v>93</v>
      </c>
      <c r="B97" s="4" t="s">
        <v>2146</v>
      </c>
      <c r="C97" s="4" t="s">
        <v>2147</v>
      </c>
      <c r="D97" s="63" t="str">
        <f>'[1]scores-teams'!G92</f>
        <v>ปราจีนกัลยาณี</v>
      </c>
      <c r="E97" s="64" t="str">
        <f>'[1]scores-teams'!H92</f>
        <v>ปราจีนบุรี</v>
      </c>
      <c r="F97" s="4">
        <v>2</v>
      </c>
      <c r="G97" s="4">
        <v>8</v>
      </c>
      <c r="H97" s="4">
        <v>-860</v>
      </c>
    </row>
    <row r="98" spans="1:8" ht="23.25">
      <c r="A98" s="4">
        <v>94</v>
      </c>
      <c r="B98" s="4" t="s">
        <v>2148</v>
      </c>
      <c r="C98" s="4" t="s">
        <v>2149</v>
      </c>
      <c r="D98" s="4" t="str">
        <f>'[1]scores-teams'!G93</f>
        <v>ท่าอิฐศึกษา</v>
      </c>
      <c r="E98" s="4" t="str">
        <f>'[1]scores-teams'!H93</f>
        <v>นนทบุรี</v>
      </c>
      <c r="F98" s="4">
        <v>1</v>
      </c>
      <c r="G98" s="4">
        <v>9</v>
      </c>
      <c r="H98" s="4">
        <v>-1599</v>
      </c>
    </row>
  </sheetData>
  <mergeCells count="5">
    <mergeCell ref="A17:A18"/>
    <mergeCell ref="F5:H6"/>
    <mergeCell ref="A2:H2"/>
    <mergeCell ref="A3:H3"/>
    <mergeCell ref="A1:H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23"/>
  <sheetViews>
    <sheetView workbookViewId="0">
      <selection activeCell="D11" sqref="D11"/>
    </sheetView>
  </sheetViews>
  <sheetFormatPr defaultRowHeight="15"/>
  <cols>
    <col min="2" max="2" width="30.28515625" customWidth="1"/>
    <col min="3" max="3" width="45.5703125" customWidth="1"/>
    <col min="4" max="4" width="19.140625" customWidth="1"/>
    <col min="5" max="6" width="11.5703125" customWidth="1"/>
    <col min="7" max="7" width="15.7109375" customWidth="1"/>
  </cols>
  <sheetData>
    <row r="1" spans="1:8" ht="34.5">
      <c r="A1" s="117" t="s">
        <v>2626</v>
      </c>
      <c r="B1" s="117"/>
      <c r="C1" s="117"/>
      <c r="D1" s="117"/>
      <c r="E1" s="117"/>
      <c r="F1" s="117"/>
      <c r="G1" s="117"/>
      <c r="H1" s="30"/>
    </row>
    <row r="2" spans="1:8" ht="34.5">
      <c r="A2" s="118" t="s">
        <v>65</v>
      </c>
      <c r="B2" s="118"/>
      <c r="C2" s="118"/>
      <c r="D2" s="118"/>
      <c r="E2" s="118"/>
      <c r="F2" s="118"/>
      <c r="G2" s="118"/>
    </row>
    <row r="3" spans="1:8" ht="34.5">
      <c r="A3" s="119" t="s">
        <v>11</v>
      </c>
      <c r="B3" s="119"/>
      <c r="C3" s="119"/>
      <c r="D3" s="119"/>
      <c r="E3" s="119"/>
      <c r="F3" s="119"/>
      <c r="G3" s="119"/>
    </row>
    <row r="4" spans="1:8" ht="26.25">
      <c r="A4" s="5" t="s">
        <v>1</v>
      </c>
      <c r="B4" s="5" t="s">
        <v>2</v>
      </c>
      <c r="C4" s="5" t="s">
        <v>6</v>
      </c>
      <c r="D4" s="5" t="s">
        <v>7</v>
      </c>
      <c r="E4" s="5" t="s">
        <v>3</v>
      </c>
      <c r="F4" s="5" t="s">
        <v>4</v>
      </c>
      <c r="G4" s="5" t="s">
        <v>5</v>
      </c>
    </row>
    <row r="5" spans="1:8" ht="23.25" customHeight="1">
      <c r="A5" s="61">
        <v>1</v>
      </c>
      <c r="B5" s="61" t="s">
        <v>1246</v>
      </c>
      <c r="C5" s="61" t="s">
        <v>1365</v>
      </c>
      <c r="D5" s="61" t="s">
        <v>2334</v>
      </c>
      <c r="E5" s="111" t="s">
        <v>9</v>
      </c>
      <c r="F5" s="112"/>
      <c r="G5" s="113"/>
    </row>
    <row r="6" spans="1:8" ht="23.25" customHeight="1">
      <c r="A6" s="61">
        <v>2</v>
      </c>
      <c r="B6" s="61" t="s">
        <v>1245</v>
      </c>
      <c r="C6" s="61" t="s">
        <v>1364</v>
      </c>
      <c r="D6" s="61" t="s">
        <v>152</v>
      </c>
      <c r="E6" s="114"/>
      <c r="F6" s="115"/>
      <c r="G6" s="116"/>
    </row>
    <row r="7" spans="1:8" ht="23.25" customHeight="1">
      <c r="A7" s="7">
        <v>3</v>
      </c>
      <c r="B7" s="7" t="s">
        <v>1247</v>
      </c>
      <c r="C7" s="7" t="s">
        <v>1366</v>
      </c>
      <c r="D7" s="7" t="s">
        <v>152</v>
      </c>
      <c r="E7" s="7">
        <v>8</v>
      </c>
      <c r="F7" s="7">
        <v>2</v>
      </c>
      <c r="G7" s="7">
        <v>1365</v>
      </c>
    </row>
    <row r="8" spans="1:8" ht="23.25" customHeight="1">
      <c r="A8" s="7">
        <v>4</v>
      </c>
      <c r="B8" s="7" t="s">
        <v>1248</v>
      </c>
      <c r="C8" s="7" t="s">
        <v>1365</v>
      </c>
      <c r="D8" s="7" t="s">
        <v>2334</v>
      </c>
      <c r="E8" s="7">
        <v>8</v>
      </c>
      <c r="F8" s="7">
        <v>2</v>
      </c>
      <c r="G8" s="7">
        <v>1127</v>
      </c>
    </row>
    <row r="9" spans="1:8" ht="23.25" customHeight="1">
      <c r="A9" s="7">
        <v>5</v>
      </c>
      <c r="B9" s="7" t="s">
        <v>1249</v>
      </c>
      <c r="C9" s="7" t="s">
        <v>140</v>
      </c>
      <c r="D9" s="7" t="s">
        <v>160</v>
      </c>
      <c r="E9" s="7">
        <v>8</v>
      </c>
      <c r="F9" s="7">
        <v>2</v>
      </c>
      <c r="G9" s="7">
        <v>955</v>
      </c>
    </row>
    <row r="10" spans="1:8" ht="23.25" customHeight="1">
      <c r="A10" s="7">
        <v>6</v>
      </c>
      <c r="B10" s="7" t="s">
        <v>1250</v>
      </c>
      <c r="C10" s="7" t="s">
        <v>1367</v>
      </c>
      <c r="D10" s="7" t="s">
        <v>1368</v>
      </c>
      <c r="E10" s="7">
        <v>8</v>
      </c>
      <c r="F10" s="7">
        <v>2</v>
      </c>
      <c r="G10" s="7">
        <v>953</v>
      </c>
    </row>
    <row r="11" spans="1:8" ht="23.25" customHeight="1">
      <c r="A11" s="7">
        <v>7</v>
      </c>
      <c r="B11" s="7" t="s">
        <v>1251</v>
      </c>
      <c r="C11" s="7" t="s">
        <v>624</v>
      </c>
      <c r="D11" s="7" t="s">
        <v>625</v>
      </c>
      <c r="E11" s="7">
        <v>8</v>
      </c>
      <c r="F11" s="7">
        <v>2</v>
      </c>
      <c r="G11" s="7">
        <v>906</v>
      </c>
    </row>
    <row r="12" spans="1:8" ht="23.25" customHeight="1">
      <c r="A12" s="7">
        <v>8</v>
      </c>
      <c r="B12" s="7" t="s">
        <v>1252</v>
      </c>
      <c r="C12" s="7" t="s">
        <v>1369</v>
      </c>
      <c r="D12" s="7" t="s">
        <v>152</v>
      </c>
      <c r="E12" s="7">
        <v>8</v>
      </c>
      <c r="F12" s="7">
        <v>2</v>
      </c>
      <c r="G12" s="7">
        <v>724</v>
      </c>
    </row>
    <row r="13" spans="1:8" ht="23.25" customHeight="1">
      <c r="A13" s="7">
        <v>9</v>
      </c>
      <c r="B13" s="7" t="s">
        <v>1253</v>
      </c>
      <c r="C13" s="7" t="s">
        <v>140</v>
      </c>
      <c r="D13" s="7" t="s">
        <v>160</v>
      </c>
      <c r="E13" s="7">
        <v>8</v>
      </c>
      <c r="F13" s="7">
        <v>2</v>
      </c>
      <c r="G13" s="7">
        <v>509</v>
      </c>
    </row>
    <row r="14" spans="1:8" ht="23.25" customHeight="1">
      <c r="A14" s="7">
        <v>10</v>
      </c>
      <c r="B14" s="7" t="s">
        <v>1254</v>
      </c>
      <c r="C14" s="7" t="s">
        <v>128</v>
      </c>
      <c r="D14" s="7" t="s">
        <v>152</v>
      </c>
      <c r="E14" s="7">
        <v>8</v>
      </c>
      <c r="F14" s="7">
        <v>2</v>
      </c>
      <c r="G14" s="7">
        <v>500</v>
      </c>
    </row>
    <row r="15" spans="1:8" ht="23.25" customHeight="1">
      <c r="A15" s="7">
        <v>11</v>
      </c>
      <c r="B15" s="7" t="s">
        <v>1255</v>
      </c>
      <c r="C15" s="7" t="s">
        <v>140</v>
      </c>
      <c r="D15" s="7" t="s">
        <v>160</v>
      </c>
      <c r="E15" s="7">
        <v>7</v>
      </c>
      <c r="F15" s="7">
        <v>3</v>
      </c>
      <c r="G15" s="7">
        <v>1192</v>
      </c>
    </row>
    <row r="16" spans="1:8" ht="23.25" customHeight="1">
      <c r="A16" s="7">
        <v>12</v>
      </c>
      <c r="B16" s="7" t="s">
        <v>1256</v>
      </c>
      <c r="C16" s="7" t="s">
        <v>1370</v>
      </c>
      <c r="D16" s="7" t="s">
        <v>152</v>
      </c>
      <c r="E16" s="7">
        <v>7</v>
      </c>
      <c r="F16" s="7">
        <v>3</v>
      </c>
      <c r="G16" s="7">
        <v>1106</v>
      </c>
    </row>
    <row r="17" spans="1:7" ht="23.25" customHeight="1">
      <c r="A17" s="7">
        <v>13</v>
      </c>
      <c r="B17" s="7" t="s">
        <v>1257</v>
      </c>
      <c r="C17" s="7" t="s">
        <v>624</v>
      </c>
      <c r="D17" s="7" t="s">
        <v>625</v>
      </c>
      <c r="E17" s="7">
        <v>7</v>
      </c>
      <c r="F17" s="7">
        <v>3</v>
      </c>
      <c r="G17" s="7">
        <v>1064</v>
      </c>
    </row>
    <row r="18" spans="1:7" ht="23.25" customHeight="1">
      <c r="A18" s="7">
        <v>14</v>
      </c>
      <c r="B18" s="7" t="s">
        <v>1258</v>
      </c>
      <c r="C18" s="7" t="s">
        <v>141</v>
      </c>
      <c r="D18" s="7" t="s">
        <v>161</v>
      </c>
      <c r="E18" s="7">
        <v>7</v>
      </c>
      <c r="F18" s="7">
        <v>3</v>
      </c>
      <c r="G18" s="7">
        <v>830</v>
      </c>
    </row>
    <row r="19" spans="1:7" ht="23.25" customHeight="1">
      <c r="A19" s="7">
        <v>15</v>
      </c>
      <c r="B19" s="7" t="s">
        <v>1259</v>
      </c>
      <c r="C19" s="7" t="s">
        <v>624</v>
      </c>
      <c r="D19" s="7" t="s">
        <v>625</v>
      </c>
      <c r="E19" s="7">
        <v>7</v>
      </c>
      <c r="F19" s="7">
        <v>3</v>
      </c>
      <c r="G19" s="7">
        <v>817</v>
      </c>
    </row>
    <row r="20" spans="1:7" ht="23.25" customHeight="1">
      <c r="A20" s="7">
        <v>16</v>
      </c>
      <c r="B20" s="7" t="s">
        <v>1260</v>
      </c>
      <c r="C20" s="7" t="s">
        <v>140</v>
      </c>
      <c r="D20" s="7" t="s">
        <v>160</v>
      </c>
      <c r="E20" s="7">
        <v>7</v>
      </c>
      <c r="F20" s="7">
        <v>3</v>
      </c>
      <c r="G20" s="7">
        <v>736</v>
      </c>
    </row>
    <row r="21" spans="1:7" ht="23.25" customHeight="1">
      <c r="A21" s="7">
        <v>17</v>
      </c>
      <c r="B21" s="7" t="s">
        <v>1261</v>
      </c>
      <c r="C21" s="7" t="s">
        <v>1371</v>
      </c>
      <c r="D21" s="7" t="s">
        <v>178</v>
      </c>
      <c r="E21" s="7">
        <v>7</v>
      </c>
      <c r="F21" s="7">
        <v>3</v>
      </c>
      <c r="G21" s="7">
        <v>693</v>
      </c>
    </row>
    <row r="22" spans="1:7" ht="23.25" customHeight="1">
      <c r="A22" s="7">
        <v>18</v>
      </c>
      <c r="B22" s="7" t="s">
        <v>1262</v>
      </c>
      <c r="C22" s="7" t="s">
        <v>1372</v>
      </c>
      <c r="D22" s="7" t="s">
        <v>283</v>
      </c>
      <c r="E22" s="7">
        <v>7</v>
      </c>
      <c r="F22" s="7">
        <v>3</v>
      </c>
      <c r="G22" s="7">
        <v>681</v>
      </c>
    </row>
    <row r="23" spans="1:7" ht="23.25" customHeight="1">
      <c r="A23" s="7">
        <v>19</v>
      </c>
      <c r="B23" s="7" t="s">
        <v>1263</v>
      </c>
      <c r="C23" s="7" t="s">
        <v>639</v>
      </c>
      <c r="D23" s="7" t="s">
        <v>178</v>
      </c>
      <c r="E23" s="7">
        <v>7</v>
      </c>
      <c r="F23" s="7">
        <v>3</v>
      </c>
      <c r="G23" s="7">
        <v>637</v>
      </c>
    </row>
    <row r="24" spans="1:7" ht="23.25" customHeight="1">
      <c r="A24" s="7">
        <v>20</v>
      </c>
      <c r="B24" s="7" t="s">
        <v>1264</v>
      </c>
      <c r="C24" s="7" t="s">
        <v>622</v>
      </c>
      <c r="D24" s="7" t="s">
        <v>152</v>
      </c>
      <c r="E24" s="7">
        <v>7</v>
      </c>
      <c r="F24" s="7">
        <v>3</v>
      </c>
      <c r="G24" s="7">
        <v>577</v>
      </c>
    </row>
    <row r="25" spans="1:7" ht="23.25" customHeight="1">
      <c r="A25" s="7">
        <v>21</v>
      </c>
      <c r="B25" s="7" t="s">
        <v>1265</v>
      </c>
      <c r="C25" s="7" t="s">
        <v>149</v>
      </c>
      <c r="D25" s="7" t="s">
        <v>167</v>
      </c>
      <c r="E25" s="7">
        <v>7</v>
      </c>
      <c r="F25" s="7">
        <v>3</v>
      </c>
      <c r="G25" s="7">
        <v>566</v>
      </c>
    </row>
    <row r="26" spans="1:7" ht="23.25" customHeight="1">
      <c r="A26" s="7">
        <v>22</v>
      </c>
      <c r="B26" s="7" t="s">
        <v>1266</v>
      </c>
      <c r="C26" s="7" t="s">
        <v>630</v>
      </c>
      <c r="D26" s="7" t="s">
        <v>172</v>
      </c>
      <c r="E26" s="7">
        <v>7</v>
      </c>
      <c r="F26" s="7">
        <v>3</v>
      </c>
      <c r="G26" s="7">
        <v>483</v>
      </c>
    </row>
    <row r="27" spans="1:7" ht="23.25" customHeight="1">
      <c r="A27" s="7">
        <v>23</v>
      </c>
      <c r="B27" s="7" t="s">
        <v>1267</v>
      </c>
      <c r="C27" s="7" t="s">
        <v>662</v>
      </c>
      <c r="D27" s="7" t="s">
        <v>663</v>
      </c>
      <c r="E27" s="7">
        <v>7</v>
      </c>
      <c r="F27" s="7">
        <v>3</v>
      </c>
      <c r="G27" s="7">
        <v>465</v>
      </c>
    </row>
    <row r="28" spans="1:7" ht="23.25" customHeight="1">
      <c r="A28" s="7">
        <v>24</v>
      </c>
      <c r="B28" s="7" t="s">
        <v>1268</v>
      </c>
      <c r="C28" s="7" t="s">
        <v>624</v>
      </c>
      <c r="D28" s="7" t="s">
        <v>625</v>
      </c>
      <c r="E28" s="7">
        <v>7</v>
      </c>
      <c r="F28" s="7">
        <v>3</v>
      </c>
      <c r="G28" s="7">
        <v>425</v>
      </c>
    </row>
    <row r="29" spans="1:7" ht="23.25" customHeight="1">
      <c r="A29" s="7">
        <v>25</v>
      </c>
      <c r="B29" s="7" t="s">
        <v>1269</v>
      </c>
      <c r="C29" s="7" t="s">
        <v>1373</v>
      </c>
      <c r="D29" s="7" t="s">
        <v>161</v>
      </c>
      <c r="E29" s="7">
        <v>7</v>
      </c>
      <c r="F29" s="7">
        <v>3</v>
      </c>
      <c r="G29" s="7">
        <v>406</v>
      </c>
    </row>
    <row r="30" spans="1:7" ht="23.25" customHeight="1">
      <c r="A30" s="7">
        <v>26</v>
      </c>
      <c r="B30" s="7" t="s">
        <v>1270</v>
      </c>
      <c r="C30" s="7" t="s">
        <v>1374</v>
      </c>
      <c r="D30" s="7" t="s">
        <v>160</v>
      </c>
      <c r="E30" s="7">
        <v>7</v>
      </c>
      <c r="F30" s="7">
        <v>3</v>
      </c>
      <c r="G30" s="7">
        <v>246</v>
      </c>
    </row>
    <row r="31" spans="1:7" ht="23.25" customHeight="1">
      <c r="A31" s="7">
        <v>27</v>
      </c>
      <c r="B31" s="7" t="s">
        <v>1271</v>
      </c>
      <c r="C31" s="7" t="s">
        <v>1375</v>
      </c>
      <c r="D31" s="7" t="s">
        <v>168</v>
      </c>
      <c r="E31" s="7">
        <v>6</v>
      </c>
      <c r="F31" s="7">
        <v>4</v>
      </c>
      <c r="G31" s="7">
        <v>909</v>
      </c>
    </row>
    <row r="32" spans="1:7" ht="23.25" customHeight="1">
      <c r="A32" s="7">
        <v>28</v>
      </c>
      <c r="B32" s="7" t="s">
        <v>1272</v>
      </c>
      <c r="C32" s="7" t="s">
        <v>1376</v>
      </c>
      <c r="D32" s="7" t="s">
        <v>152</v>
      </c>
      <c r="E32" s="7">
        <v>6</v>
      </c>
      <c r="F32" s="7">
        <v>4</v>
      </c>
      <c r="G32" s="7">
        <v>765</v>
      </c>
    </row>
    <row r="33" spans="1:7" ht="23.25" customHeight="1">
      <c r="A33" s="7">
        <v>29</v>
      </c>
      <c r="B33" s="7" t="s">
        <v>1273</v>
      </c>
      <c r="C33" s="7" t="s">
        <v>1377</v>
      </c>
      <c r="D33" s="7" t="s">
        <v>152</v>
      </c>
      <c r="E33" s="7">
        <v>6</v>
      </c>
      <c r="F33" s="7">
        <v>4</v>
      </c>
      <c r="G33" s="7">
        <v>735</v>
      </c>
    </row>
    <row r="34" spans="1:7" ht="23.25" customHeight="1">
      <c r="A34" s="7">
        <v>30</v>
      </c>
      <c r="B34" s="7" t="s">
        <v>1274</v>
      </c>
      <c r="C34" s="7" t="s">
        <v>630</v>
      </c>
      <c r="D34" s="7" t="s">
        <v>172</v>
      </c>
      <c r="E34" s="7">
        <v>6</v>
      </c>
      <c r="F34" s="7">
        <v>4</v>
      </c>
      <c r="G34" s="7">
        <v>723</v>
      </c>
    </row>
    <row r="35" spans="1:7" ht="23.25" customHeight="1">
      <c r="A35" s="125">
        <v>31</v>
      </c>
      <c r="B35" s="7" t="s">
        <v>1275</v>
      </c>
      <c r="C35" s="7" t="s">
        <v>136</v>
      </c>
      <c r="D35" s="7" t="s">
        <v>154</v>
      </c>
      <c r="E35" s="7">
        <v>6</v>
      </c>
      <c r="F35" s="7">
        <v>4</v>
      </c>
      <c r="G35" s="7">
        <v>659</v>
      </c>
    </row>
    <row r="36" spans="1:7" ht="23.25" customHeight="1">
      <c r="A36" s="125"/>
      <c r="B36" s="7" t="s">
        <v>1276</v>
      </c>
      <c r="C36" s="7" t="s">
        <v>140</v>
      </c>
      <c r="D36" s="7" t="s">
        <v>160</v>
      </c>
      <c r="E36" s="7">
        <v>6</v>
      </c>
      <c r="F36" s="7">
        <v>4</v>
      </c>
      <c r="G36" s="7">
        <v>599</v>
      </c>
    </row>
    <row r="37" spans="1:7" ht="23.25" customHeight="1">
      <c r="A37" s="7">
        <v>33</v>
      </c>
      <c r="B37" s="7" t="s">
        <v>1277</v>
      </c>
      <c r="C37" s="7" t="s">
        <v>140</v>
      </c>
      <c r="D37" s="7" t="s">
        <v>160</v>
      </c>
      <c r="E37" s="7">
        <v>6</v>
      </c>
      <c r="F37" s="7">
        <v>4</v>
      </c>
      <c r="G37" s="7">
        <v>588</v>
      </c>
    </row>
    <row r="38" spans="1:7" ht="23.25" customHeight="1">
      <c r="A38" s="7">
        <v>34</v>
      </c>
      <c r="B38" s="7" t="s">
        <v>1278</v>
      </c>
      <c r="C38" s="7" t="s">
        <v>662</v>
      </c>
      <c r="D38" s="7" t="s">
        <v>663</v>
      </c>
      <c r="E38" s="7">
        <v>6</v>
      </c>
      <c r="F38" s="7">
        <v>4</v>
      </c>
      <c r="G38" s="7">
        <v>578</v>
      </c>
    </row>
    <row r="39" spans="1:7" ht="23.25" customHeight="1">
      <c r="A39" s="7">
        <v>35</v>
      </c>
      <c r="B39" s="7" t="s">
        <v>1279</v>
      </c>
      <c r="C39" s="7" t="s">
        <v>662</v>
      </c>
      <c r="D39" s="7" t="s">
        <v>663</v>
      </c>
      <c r="E39" s="7">
        <v>6</v>
      </c>
      <c r="F39" s="7">
        <v>4</v>
      </c>
      <c r="G39" s="7">
        <v>554</v>
      </c>
    </row>
    <row r="40" spans="1:7" ht="23.25" customHeight="1">
      <c r="A40" s="7">
        <v>36</v>
      </c>
      <c r="B40" s="7" t="s">
        <v>1280</v>
      </c>
      <c r="C40" s="7" t="s">
        <v>1378</v>
      </c>
      <c r="D40" s="7" t="s">
        <v>178</v>
      </c>
      <c r="E40" s="7">
        <v>6</v>
      </c>
      <c r="F40" s="7">
        <v>4</v>
      </c>
      <c r="G40" s="7">
        <v>455</v>
      </c>
    </row>
    <row r="41" spans="1:7" ht="23.25" customHeight="1">
      <c r="A41" s="7">
        <v>37</v>
      </c>
      <c r="B41" s="7" t="s">
        <v>1281</v>
      </c>
      <c r="C41" s="7" t="s">
        <v>1379</v>
      </c>
      <c r="D41" s="7" t="s">
        <v>152</v>
      </c>
      <c r="E41" s="7">
        <v>6</v>
      </c>
      <c r="F41" s="7">
        <v>4</v>
      </c>
      <c r="G41" s="7">
        <v>424</v>
      </c>
    </row>
    <row r="42" spans="1:7" ht="23.25" customHeight="1">
      <c r="A42" s="7">
        <v>38</v>
      </c>
      <c r="B42" s="7" t="s">
        <v>1282</v>
      </c>
      <c r="C42" s="7" t="s">
        <v>662</v>
      </c>
      <c r="D42" s="7" t="s">
        <v>663</v>
      </c>
      <c r="E42" s="7">
        <v>6</v>
      </c>
      <c r="F42" s="7">
        <v>4</v>
      </c>
      <c r="G42" s="7">
        <v>413</v>
      </c>
    </row>
    <row r="43" spans="1:7" ht="23.25" customHeight="1">
      <c r="A43" s="7">
        <v>39</v>
      </c>
      <c r="B43" s="7" t="s">
        <v>1283</v>
      </c>
      <c r="C43" s="7" t="s">
        <v>140</v>
      </c>
      <c r="D43" s="7" t="s">
        <v>160</v>
      </c>
      <c r="E43" s="7">
        <v>6</v>
      </c>
      <c r="F43" s="7">
        <v>4</v>
      </c>
      <c r="G43" s="7">
        <v>370</v>
      </c>
    </row>
    <row r="44" spans="1:7" ht="23.25" customHeight="1">
      <c r="A44" s="7">
        <v>40</v>
      </c>
      <c r="B44" s="7" t="s">
        <v>1284</v>
      </c>
      <c r="C44" s="7"/>
      <c r="D44" s="7"/>
      <c r="E44" s="7">
        <v>6</v>
      </c>
      <c r="F44" s="7">
        <v>4</v>
      </c>
      <c r="G44" s="7">
        <v>364</v>
      </c>
    </row>
    <row r="45" spans="1:7" ht="23.25" customHeight="1">
      <c r="A45" s="7">
        <v>41</v>
      </c>
      <c r="B45" s="7" t="s">
        <v>1285</v>
      </c>
      <c r="C45" s="7" t="s">
        <v>140</v>
      </c>
      <c r="D45" s="7" t="s">
        <v>160</v>
      </c>
      <c r="E45" s="7">
        <v>6</v>
      </c>
      <c r="F45" s="7">
        <v>4</v>
      </c>
      <c r="G45" s="7">
        <v>331</v>
      </c>
    </row>
    <row r="46" spans="1:7" ht="23.25" customHeight="1">
      <c r="A46" s="7">
        <v>42</v>
      </c>
      <c r="B46" s="7" t="s">
        <v>1286</v>
      </c>
      <c r="C46" s="7" t="s">
        <v>1370</v>
      </c>
      <c r="D46" s="7" t="s">
        <v>152</v>
      </c>
      <c r="E46" s="7">
        <v>6</v>
      </c>
      <c r="F46" s="7">
        <v>4</v>
      </c>
      <c r="G46" s="7">
        <v>283</v>
      </c>
    </row>
    <row r="47" spans="1:7" ht="23.25" customHeight="1">
      <c r="A47" s="7">
        <v>43</v>
      </c>
      <c r="B47" s="7" t="s">
        <v>1287</v>
      </c>
      <c r="C47" s="7" t="s">
        <v>1380</v>
      </c>
      <c r="D47" s="7" t="s">
        <v>160</v>
      </c>
      <c r="E47" s="7">
        <v>6</v>
      </c>
      <c r="F47" s="7">
        <v>4</v>
      </c>
      <c r="G47" s="7">
        <v>264</v>
      </c>
    </row>
    <row r="48" spans="1:7" ht="23.25" customHeight="1">
      <c r="A48" s="7">
        <v>44</v>
      </c>
      <c r="B48" s="7" t="s">
        <v>1288</v>
      </c>
      <c r="C48" s="7" t="s">
        <v>135</v>
      </c>
      <c r="D48" s="7" t="s">
        <v>157</v>
      </c>
      <c r="E48" s="7">
        <v>6</v>
      </c>
      <c r="F48" s="7">
        <v>4</v>
      </c>
      <c r="G48" s="7">
        <v>208</v>
      </c>
    </row>
    <row r="49" spans="1:7" ht="23.25" customHeight="1">
      <c r="A49" s="7">
        <v>45</v>
      </c>
      <c r="B49" s="7" t="s">
        <v>1289</v>
      </c>
      <c r="C49" s="7" t="s">
        <v>1381</v>
      </c>
      <c r="D49" s="7" t="s">
        <v>168</v>
      </c>
      <c r="E49" s="7">
        <v>6</v>
      </c>
      <c r="F49" s="7">
        <v>4</v>
      </c>
      <c r="G49" s="7">
        <v>-2</v>
      </c>
    </row>
    <row r="50" spans="1:7" ht="23.25" customHeight="1">
      <c r="A50" s="7">
        <v>46</v>
      </c>
      <c r="B50" s="7" t="s">
        <v>1290</v>
      </c>
      <c r="C50" s="7" t="s">
        <v>639</v>
      </c>
      <c r="D50" s="7" t="s">
        <v>178</v>
      </c>
      <c r="E50" s="7">
        <v>6</v>
      </c>
      <c r="F50" s="7">
        <v>4</v>
      </c>
      <c r="G50" s="7">
        <v>-58</v>
      </c>
    </row>
    <row r="51" spans="1:7" ht="23.25" customHeight="1">
      <c r="A51" s="7">
        <v>47</v>
      </c>
      <c r="B51" s="7" t="s">
        <v>1291</v>
      </c>
      <c r="C51" s="7" t="s">
        <v>654</v>
      </c>
      <c r="D51" s="7" t="s">
        <v>152</v>
      </c>
      <c r="E51" s="7">
        <v>6</v>
      </c>
      <c r="F51" s="7">
        <v>4</v>
      </c>
      <c r="G51" s="7">
        <v>-141</v>
      </c>
    </row>
    <row r="52" spans="1:7" ht="23.25" customHeight="1">
      <c r="A52" s="7">
        <v>48</v>
      </c>
      <c r="B52" s="7" t="s">
        <v>1292</v>
      </c>
      <c r="C52" s="7" t="s">
        <v>630</v>
      </c>
      <c r="D52" s="7" t="s">
        <v>172</v>
      </c>
      <c r="E52" s="7">
        <v>6</v>
      </c>
      <c r="F52" s="7">
        <v>4</v>
      </c>
      <c r="G52" s="7">
        <v>-177</v>
      </c>
    </row>
    <row r="53" spans="1:7" ht="23.25" customHeight="1">
      <c r="A53" s="7">
        <v>49</v>
      </c>
      <c r="B53" s="7" t="s">
        <v>1293</v>
      </c>
      <c r="C53" s="7" t="s">
        <v>140</v>
      </c>
      <c r="D53" s="7" t="s">
        <v>160</v>
      </c>
      <c r="E53" s="7">
        <v>6</v>
      </c>
      <c r="F53" s="7">
        <v>4</v>
      </c>
      <c r="G53" s="7">
        <v>-267</v>
      </c>
    </row>
    <row r="54" spans="1:7" ht="23.25" customHeight="1">
      <c r="A54" s="7">
        <v>50</v>
      </c>
      <c r="B54" s="7" t="s">
        <v>1294</v>
      </c>
      <c r="C54" s="7" t="s">
        <v>144</v>
      </c>
      <c r="D54" s="7" t="s">
        <v>164</v>
      </c>
      <c r="E54" s="7">
        <v>6</v>
      </c>
      <c r="F54" s="7">
        <v>4</v>
      </c>
      <c r="G54" s="7">
        <v>-385</v>
      </c>
    </row>
    <row r="55" spans="1:7" ht="23.25" customHeight="1">
      <c r="A55" s="7">
        <v>51</v>
      </c>
      <c r="B55" s="7" t="s">
        <v>1295</v>
      </c>
      <c r="C55" s="7" t="s">
        <v>639</v>
      </c>
      <c r="D55" s="7" t="s">
        <v>178</v>
      </c>
      <c r="E55" s="7">
        <v>5</v>
      </c>
      <c r="F55" s="7">
        <v>5</v>
      </c>
      <c r="G55" s="7">
        <v>897</v>
      </c>
    </row>
    <row r="56" spans="1:7" ht="23.25" customHeight="1">
      <c r="A56" s="7">
        <v>52</v>
      </c>
      <c r="B56" s="7" t="s">
        <v>1296</v>
      </c>
      <c r="C56" s="7" t="s">
        <v>1373</v>
      </c>
      <c r="D56" s="7" t="s">
        <v>161</v>
      </c>
      <c r="E56" s="7">
        <v>5</v>
      </c>
      <c r="F56" s="7">
        <v>5</v>
      </c>
      <c r="G56" s="7">
        <v>707</v>
      </c>
    </row>
    <row r="57" spans="1:7" ht="23.25" customHeight="1">
      <c r="A57" s="7">
        <v>53</v>
      </c>
      <c r="B57" s="7" t="s">
        <v>1297</v>
      </c>
      <c r="C57" s="7" t="s">
        <v>133</v>
      </c>
      <c r="D57" s="7" t="s">
        <v>156</v>
      </c>
      <c r="E57" s="7">
        <v>5</v>
      </c>
      <c r="F57" s="7">
        <v>5</v>
      </c>
      <c r="G57" s="7">
        <v>595</v>
      </c>
    </row>
    <row r="58" spans="1:7" ht="23.25" customHeight="1">
      <c r="A58" s="7">
        <v>54</v>
      </c>
      <c r="B58" s="7" t="s">
        <v>1298</v>
      </c>
      <c r="C58" s="7" t="s">
        <v>1382</v>
      </c>
      <c r="D58" s="7" t="s">
        <v>163</v>
      </c>
      <c r="E58" s="7">
        <v>5</v>
      </c>
      <c r="F58" s="7">
        <v>5</v>
      </c>
      <c r="G58" s="7">
        <v>564</v>
      </c>
    </row>
    <row r="59" spans="1:7" ht="23.25" customHeight="1">
      <c r="A59" s="7">
        <v>55</v>
      </c>
      <c r="B59" s="7" t="s">
        <v>1299</v>
      </c>
      <c r="C59" s="7" t="s">
        <v>1373</v>
      </c>
      <c r="D59" s="7" t="s">
        <v>161</v>
      </c>
      <c r="E59" s="7">
        <v>5</v>
      </c>
      <c r="F59" s="7">
        <v>5</v>
      </c>
      <c r="G59" s="7">
        <v>456</v>
      </c>
    </row>
    <row r="60" spans="1:7" ht="23.25" customHeight="1">
      <c r="A60" s="7">
        <v>56</v>
      </c>
      <c r="B60" s="7" t="s">
        <v>1300</v>
      </c>
      <c r="C60" s="7" t="s">
        <v>1370</v>
      </c>
      <c r="D60" s="7" t="s">
        <v>152</v>
      </c>
      <c r="E60" s="7">
        <v>5</v>
      </c>
      <c r="F60" s="7">
        <v>5</v>
      </c>
      <c r="G60" s="7">
        <v>306</v>
      </c>
    </row>
    <row r="61" spans="1:7" ht="23.25" customHeight="1">
      <c r="A61" s="7">
        <v>57</v>
      </c>
      <c r="B61" s="7" t="s">
        <v>1301</v>
      </c>
      <c r="C61" s="7" t="s">
        <v>135</v>
      </c>
      <c r="D61" s="7" t="s">
        <v>157</v>
      </c>
      <c r="E61" s="7">
        <v>5</v>
      </c>
      <c r="F61" s="7">
        <v>5</v>
      </c>
      <c r="G61" s="7">
        <v>248</v>
      </c>
    </row>
    <row r="62" spans="1:7" ht="23.25" customHeight="1">
      <c r="A62" s="7">
        <v>58</v>
      </c>
      <c r="B62" s="7" t="s">
        <v>1302</v>
      </c>
      <c r="C62" s="7" t="s">
        <v>144</v>
      </c>
      <c r="D62" s="7" t="s">
        <v>164</v>
      </c>
      <c r="E62" s="7">
        <v>5</v>
      </c>
      <c r="F62" s="7">
        <v>5</v>
      </c>
      <c r="G62" s="7">
        <v>186</v>
      </c>
    </row>
    <row r="63" spans="1:7" ht="23.25" customHeight="1">
      <c r="A63" s="7">
        <v>59</v>
      </c>
      <c r="B63" s="7" t="s">
        <v>1303</v>
      </c>
      <c r="C63" s="7" t="s">
        <v>292</v>
      </c>
      <c r="D63" s="7" t="s">
        <v>151</v>
      </c>
      <c r="E63" s="7">
        <v>5</v>
      </c>
      <c r="F63" s="7">
        <v>5</v>
      </c>
      <c r="G63" s="7">
        <v>156</v>
      </c>
    </row>
    <row r="64" spans="1:7" ht="23.25" customHeight="1">
      <c r="A64" s="7">
        <v>60</v>
      </c>
      <c r="B64" s="7" t="s">
        <v>1304</v>
      </c>
      <c r="C64" s="7" t="s">
        <v>1383</v>
      </c>
      <c r="D64" s="7" t="s">
        <v>159</v>
      </c>
      <c r="E64" s="7">
        <v>5</v>
      </c>
      <c r="F64" s="7">
        <v>5</v>
      </c>
      <c r="G64" s="7">
        <v>60</v>
      </c>
    </row>
    <row r="65" spans="1:7" ht="23.25" customHeight="1">
      <c r="A65" s="7">
        <v>61</v>
      </c>
      <c r="B65" s="7" t="s">
        <v>1305</v>
      </c>
      <c r="C65" s="7" t="s">
        <v>128</v>
      </c>
      <c r="D65" s="7" t="s">
        <v>152</v>
      </c>
      <c r="E65" s="7">
        <v>5</v>
      </c>
      <c r="F65" s="7">
        <v>5</v>
      </c>
      <c r="G65" s="7">
        <v>33</v>
      </c>
    </row>
    <row r="66" spans="1:7" ht="23.25" customHeight="1">
      <c r="A66" s="7">
        <v>62</v>
      </c>
      <c r="B66" s="7" t="s">
        <v>1306</v>
      </c>
      <c r="C66" s="7" t="s">
        <v>1384</v>
      </c>
      <c r="D66" s="7" t="s">
        <v>152</v>
      </c>
      <c r="E66" s="7">
        <v>5</v>
      </c>
      <c r="F66" s="7">
        <v>5</v>
      </c>
      <c r="G66" s="7">
        <v>-27</v>
      </c>
    </row>
    <row r="67" spans="1:7" ht="23.25" customHeight="1">
      <c r="A67" s="7">
        <v>63</v>
      </c>
      <c r="B67" s="7" t="s">
        <v>1307</v>
      </c>
      <c r="C67" s="7" t="s">
        <v>662</v>
      </c>
      <c r="D67" s="7" t="s">
        <v>663</v>
      </c>
      <c r="E67" s="7">
        <v>5</v>
      </c>
      <c r="F67" s="7">
        <v>5</v>
      </c>
      <c r="G67" s="7">
        <v>-53</v>
      </c>
    </row>
    <row r="68" spans="1:7" ht="23.25" customHeight="1">
      <c r="A68" s="7">
        <v>64</v>
      </c>
      <c r="B68" s="7" t="s">
        <v>1308</v>
      </c>
      <c r="C68" s="7" t="s">
        <v>743</v>
      </c>
      <c r="D68" s="7" t="s">
        <v>744</v>
      </c>
      <c r="E68" s="7">
        <v>5</v>
      </c>
      <c r="F68" s="7">
        <v>5</v>
      </c>
      <c r="G68" s="7">
        <v>-125</v>
      </c>
    </row>
    <row r="69" spans="1:7" ht="23.25" customHeight="1">
      <c r="A69" s="7">
        <v>65</v>
      </c>
      <c r="B69" s="7" t="s">
        <v>1309</v>
      </c>
      <c r="C69" s="7" t="s">
        <v>1370</v>
      </c>
      <c r="D69" s="7" t="s">
        <v>152</v>
      </c>
      <c r="E69" s="7">
        <v>5</v>
      </c>
      <c r="F69" s="7">
        <v>5</v>
      </c>
      <c r="G69" s="7">
        <v>-126</v>
      </c>
    </row>
    <row r="70" spans="1:7" ht="23.25" customHeight="1">
      <c r="A70" s="7">
        <v>66</v>
      </c>
      <c r="B70" s="7" t="s">
        <v>1310</v>
      </c>
      <c r="C70" s="7" t="s">
        <v>1385</v>
      </c>
      <c r="D70" s="7" t="s">
        <v>232</v>
      </c>
      <c r="E70" s="7">
        <v>5</v>
      </c>
      <c r="F70" s="7">
        <v>5</v>
      </c>
      <c r="G70" s="7">
        <v>-130</v>
      </c>
    </row>
    <row r="71" spans="1:7" ht="23.25" customHeight="1">
      <c r="A71" s="7">
        <v>67</v>
      </c>
      <c r="B71" s="7" t="s">
        <v>1311</v>
      </c>
      <c r="C71" s="7" t="s">
        <v>1386</v>
      </c>
      <c r="D71" s="7" t="s">
        <v>251</v>
      </c>
      <c r="E71" s="7">
        <v>5</v>
      </c>
      <c r="F71" s="7">
        <v>5</v>
      </c>
      <c r="G71" s="7">
        <v>-205</v>
      </c>
    </row>
    <row r="72" spans="1:7" ht="23.25" customHeight="1">
      <c r="A72" s="7">
        <v>68</v>
      </c>
      <c r="B72" s="7" t="s">
        <v>1312</v>
      </c>
      <c r="C72" s="7" t="s">
        <v>754</v>
      </c>
      <c r="D72" s="7" t="s">
        <v>755</v>
      </c>
      <c r="E72" s="7">
        <v>5</v>
      </c>
      <c r="F72" s="7">
        <v>5</v>
      </c>
      <c r="G72" s="7">
        <v>-226</v>
      </c>
    </row>
    <row r="73" spans="1:7" ht="23.25" customHeight="1">
      <c r="A73" s="7">
        <v>69</v>
      </c>
      <c r="B73" s="7" t="s">
        <v>1313</v>
      </c>
      <c r="C73" s="7" t="s">
        <v>144</v>
      </c>
      <c r="D73" s="7" t="s">
        <v>164</v>
      </c>
      <c r="E73" s="7">
        <v>5</v>
      </c>
      <c r="F73" s="7">
        <v>5</v>
      </c>
      <c r="G73" s="7">
        <v>-241</v>
      </c>
    </row>
    <row r="74" spans="1:7" ht="23.25" customHeight="1">
      <c r="A74" s="7">
        <v>70</v>
      </c>
      <c r="B74" s="7" t="s">
        <v>1314</v>
      </c>
      <c r="C74" s="7" t="s">
        <v>1382</v>
      </c>
      <c r="D74" s="7" t="s">
        <v>163</v>
      </c>
      <c r="E74" s="7">
        <v>5</v>
      </c>
      <c r="F74" s="7">
        <v>5</v>
      </c>
      <c r="G74" s="7">
        <v>-241</v>
      </c>
    </row>
    <row r="75" spans="1:7" ht="23.25" customHeight="1">
      <c r="A75" s="7">
        <v>71</v>
      </c>
      <c r="B75" s="7" t="s">
        <v>1315</v>
      </c>
      <c r="C75" s="7" t="s">
        <v>1384</v>
      </c>
      <c r="D75" s="7" t="s">
        <v>152</v>
      </c>
      <c r="E75" s="7">
        <v>5</v>
      </c>
      <c r="F75" s="7">
        <v>5</v>
      </c>
      <c r="G75" s="7">
        <v>-332</v>
      </c>
    </row>
    <row r="76" spans="1:7" ht="23.25" customHeight="1">
      <c r="A76" s="7">
        <v>72</v>
      </c>
      <c r="B76" s="7" t="s">
        <v>1316</v>
      </c>
      <c r="C76" s="7" t="s">
        <v>1387</v>
      </c>
      <c r="D76" s="7" t="s">
        <v>755</v>
      </c>
      <c r="E76" s="7">
        <v>5</v>
      </c>
      <c r="F76" s="7">
        <v>5</v>
      </c>
      <c r="G76" s="7">
        <v>-360</v>
      </c>
    </row>
    <row r="77" spans="1:7" ht="23.25" customHeight="1">
      <c r="A77" s="7">
        <v>73</v>
      </c>
      <c r="B77" s="7" t="s">
        <v>1317</v>
      </c>
      <c r="C77" s="7" t="s">
        <v>754</v>
      </c>
      <c r="D77" s="7" t="s">
        <v>755</v>
      </c>
      <c r="E77" s="7">
        <v>5</v>
      </c>
      <c r="F77" s="7">
        <v>5</v>
      </c>
      <c r="G77" s="7">
        <v>-407</v>
      </c>
    </row>
    <row r="78" spans="1:7" ht="23.25" customHeight="1">
      <c r="A78" s="7">
        <v>74</v>
      </c>
      <c r="B78" s="7" t="s">
        <v>1318</v>
      </c>
      <c r="C78" s="7" t="s">
        <v>1388</v>
      </c>
      <c r="D78" s="7" t="s">
        <v>157</v>
      </c>
      <c r="E78" s="7">
        <v>5</v>
      </c>
      <c r="F78" s="7">
        <v>5</v>
      </c>
      <c r="G78" s="7">
        <v>-425</v>
      </c>
    </row>
    <row r="79" spans="1:7" ht="23.25" customHeight="1">
      <c r="A79" s="7">
        <v>75</v>
      </c>
      <c r="B79" s="7" t="s">
        <v>1319</v>
      </c>
      <c r="C79" s="7" t="s">
        <v>1388</v>
      </c>
      <c r="D79" s="7" t="s">
        <v>157</v>
      </c>
      <c r="E79" s="7">
        <v>5</v>
      </c>
      <c r="F79" s="7">
        <v>5</v>
      </c>
      <c r="G79" s="7">
        <v>-429</v>
      </c>
    </row>
    <row r="80" spans="1:7" ht="23.25" customHeight="1">
      <c r="A80" s="7">
        <v>76</v>
      </c>
      <c r="B80" s="7" t="s">
        <v>1320</v>
      </c>
      <c r="C80" s="7" t="s">
        <v>1378</v>
      </c>
      <c r="D80" s="7" t="s">
        <v>178</v>
      </c>
      <c r="E80" s="7">
        <v>5</v>
      </c>
      <c r="F80" s="7">
        <v>5</v>
      </c>
      <c r="G80" s="7">
        <v>-603</v>
      </c>
    </row>
    <row r="81" spans="1:7" ht="23.25" customHeight="1">
      <c r="A81" s="7">
        <v>77</v>
      </c>
      <c r="B81" s="7" t="s">
        <v>1321</v>
      </c>
      <c r="C81" s="7" t="s">
        <v>133</v>
      </c>
      <c r="D81" s="7" t="s">
        <v>156</v>
      </c>
      <c r="E81" s="7">
        <v>5</v>
      </c>
      <c r="F81" s="7">
        <v>5</v>
      </c>
      <c r="G81" s="7">
        <v>-610</v>
      </c>
    </row>
    <row r="82" spans="1:7" ht="23.25" customHeight="1">
      <c r="A82" s="7">
        <v>78</v>
      </c>
      <c r="B82" s="7" t="s">
        <v>1322</v>
      </c>
      <c r="C82" s="7" t="s">
        <v>128</v>
      </c>
      <c r="D82" s="7" t="s">
        <v>152</v>
      </c>
      <c r="E82" s="7">
        <v>4</v>
      </c>
      <c r="F82" s="7">
        <v>6</v>
      </c>
      <c r="G82" s="7">
        <v>219</v>
      </c>
    </row>
    <row r="83" spans="1:7" ht="23.25" customHeight="1">
      <c r="A83" s="7">
        <v>79</v>
      </c>
      <c r="B83" s="7" t="s">
        <v>1323</v>
      </c>
      <c r="C83" s="7" t="s">
        <v>1389</v>
      </c>
      <c r="D83" s="7" t="s">
        <v>152</v>
      </c>
      <c r="E83" s="7">
        <v>4</v>
      </c>
      <c r="F83" s="7">
        <v>6</v>
      </c>
      <c r="G83" s="7">
        <v>168</v>
      </c>
    </row>
    <row r="84" spans="1:7" ht="23.25" customHeight="1">
      <c r="A84" s="7">
        <v>80</v>
      </c>
      <c r="B84" s="7" t="s">
        <v>1324</v>
      </c>
      <c r="C84" s="7" t="s">
        <v>671</v>
      </c>
      <c r="D84" s="7" t="s">
        <v>152</v>
      </c>
      <c r="E84" s="7">
        <v>4</v>
      </c>
      <c r="F84" s="7">
        <v>6</v>
      </c>
      <c r="G84" s="7">
        <v>99</v>
      </c>
    </row>
    <row r="85" spans="1:7" ht="23.25" customHeight="1">
      <c r="A85" s="7">
        <v>81</v>
      </c>
      <c r="B85" s="7" t="s">
        <v>1325</v>
      </c>
      <c r="C85" s="7" t="s">
        <v>128</v>
      </c>
      <c r="D85" s="7" t="s">
        <v>152</v>
      </c>
      <c r="E85" s="7">
        <v>4</v>
      </c>
      <c r="F85" s="7">
        <v>6</v>
      </c>
      <c r="G85" s="7">
        <v>10</v>
      </c>
    </row>
    <row r="86" spans="1:7" ht="23.25" customHeight="1">
      <c r="A86" s="7">
        <v>82</v>
      </c>
      <c r="B86" s="7" t="s">
        <v>1326</v>
      </c>
      <c r="C86" s="7" t="s">
        <v>1373</v>
      </c>
      <c r="D86" s="7" t="s">
        <v>161</v>
      </c>
      <c r="E86" s="7">
        <v>4</v>
      </c>
      <c r="F86" s="7">
        <v>6</v>
      </c>
      <c r="G86" s="7">
        <v>-5</v>
      </c>
    </row>
    <row r="87" spans="1:7" ht="23.25" customHeight="1">
      <c r="A87" s="7">
        <v>83</v>
      </c>
      <c r="B87" s="7" t="s">
        <v>1327</v>
      </c>
      <c r="C87" s="7" t="s">
        <v>128</v>
      </c>
      <c r="D87" s="7" t="s">
        <v>152</v>
      </c>
      <c r="E87" s="7">
        <v>4</v>
      </c>
      <c r="F87" s="7">
        <v>6</v>
      </c>
      <c r="G87" s="7">
        <v>-96</v>
      </c>
    </row>
    <row r="88" spans="1:7" ht="23.25" customHeight="1">
      <c r="A88" s="7">
        <v>84</v>
      </c>
      <c r="B88" s="7" t="s">
        <v>1328</v>
      </c>
      <c r="C88" s="7" t="s">
        <v>129</v>
      </c>
      <c r="D88" s="7" t="s">
        <v>153</v>
      </c>
      <c r="E88" s="7">
        <v>4</v>
      </c>
      <c r="F88" s="7">
        <v>6</v>
      </c>
      <c r="G88" s="7">
        <v>-174</v>
      </c>
    </row>
    <row r="89" spans="1:7" ht="23.25" customHeight="1">
      <c r="A89" s="7">
        <v>85</v>
      </c>
      <c r="B89" s="7" t="s">
        <v>1329</v>
      </c>
      <c r="C89" s="7" t="s">
        <v>1390</v>
      </c>
      <c r="D89" s="7" t="s">
        <v>152</v>
      </c>
      <c r="E89" s="7">
        <v>4</v>
      </c>
      <c r="F89" s="7">
        <v>6</v>
      </c>
      <c r="G89" s="7">
        <v>-257</v>
      </c>
    </row>
    <row r="90" spans="1:7" ht="23.25" customHeight="1">
      <c r="A90" s="7">
        <v>86</v>
      </c>
      <c r="B90" s="7" t="s">
        <v>1330</v>
      </c>
      <c r="C90" s="7" t="s">
        <v>144</v>
      </c>
      <c r="D90" s="7" t="s">
        <v>164</v>
      </c>
      <c r="E90" s="7">
        <v>4</v>
      </c>
      <c r="F90" s="7">
        <v>6</v>
      </c>
      <c r="G90" s="7">
        <v>-277</v>
      </c>
    </row>
    <row r="91" spans="1:7" ht="23.25" customHeight="1">
      <c r="A91" s="7">
        <v>87</v>
      </c>
      <c r="B91" s="7" t="s">
        <v>1331</v>
      </c>
      <c r="C91" s="7" t="s">
        <v>133</v>
      </c>
      <c r="D91" s="7" t="s">
        <v>156</v>
      </c>
      <c r="E91" s="7">
        <v>4</v>
      </c>
      <c r="F91" s="7">
        <v>6</v>
      </c>
      <c r="G91" s="7">
        <v>-377</v>
      </c>
    </row>
    <row r="92" spans="1:7" ht="23.25" customHeight="1">
      <c r="A92" s="7">
        <v>88</v>
      </c>
      <c r="B92" s="7" t="s">
        <v>1332</v>
      </c>
      <c r="C92" s="7" t="s">
        <v>271</v>
      </c>
      <c r="D92" s="7" t="s">
        <v>160</v>
      </c>
      <c r="E92" s="7">
        <v>4</v>
      </c>
      <c r="F92" s="7">
        <v>6</v>
      </c>
      <c r="G92" s="7">
        <v>-421</v>
      </c>
    </row>
    <row r="93" spans="1:7" ht="23.25" customHeight="1">
      <c r="A93" s="7">
        <v>89</v>
      </c>
      <c r="B93" s="7" t="s">
        <v>1333</v>
      </c>
      <c r="C93" s="7" t="s">
        <v>133</v>
      </c>
      <c r="D93" s="7" t="s">
        <v>156</v>
      </c>
      <c r="E93" s="7">
        <v>4</v>
      </c>
      <c r="F93" s="7">
        <v>6</v>
      </c>
      <c r="G93" s="7">
        <v>-427</v>
      </c>
    </row>
    <row r="94" spans="1:7" ht="23.25" customHeight="1">
      <c r="A94" s="7">
        <v>90</v>
      </c>
      <c r="B94" s="7" t="s">
        <v>1334</v>
      </c>
      <c r="C94" s="7" t="s">
        <v>1387</v>
      </c>
      <c r="D94" s="7" t="s">
        <v>755</v>
      </c>
      <c r="E94" s="7">
        <v>4</v>
      </c>
      <c r="F94" s="7">
        <v>6</v>
      </c>
      <c r="G94" s="7">
        <v>-440</v>
      </c>
    </row>
    <row r="95" spans="1:7" ht="23.25" customHeight="1">
      <c r="A95" s="7">
        <v>91</v>
      </c>
      <c r="B95" s="7" t="s">
        <v>1335</v>
      </c>
      <c r="C95" s="7" t="s">
        <v>1385</v>
      </c>
      <c r="D95" s="7" t="s">
        <v>232</v>
      </c>
      <c r="E95" s="7">
        <v>4</v>
      </c>
      <c r="F95" s="7">
        <v>6</v>
      </c>
      <c r="G95" s="7">
        <v>-443</v>
      </c>
    </row>
    <row r="96" spans="1:7" ht="23.25" customHeight="1">
      <c r="A96" s="7">
        <v>92</v>
      </c>
      <c r="B96" s="7" t="s">
        <v>1336</v>
      </c>
      <c r="C96" s="7" t="s">
        <v>1388</v>
      </c>
      <c r="D96" s="7" t="s">
        <v>157</v>
      </c>
      <c r="E96" s="7">
        <v>4</v>
      </c>
      <c r="F96" s="7">
        <v>6</v>
      </c>
      <c r="G96" s="7">
        <v>-453</v>
      </c>
    </row>
    <row r="97" spans="1:7" ht="23.25" customHeight="1">
      <c r="A97" s="7">
        <v>93</v>
      </c>
      <c r="B97" s="7" t="s">
        <v>1337</v>
      </c>
      <c r="C97" s="7" t="s">
        <v>1384</v>
      </c>
      <c r="D97" s="7" t="s">
        <v>152</v>
      </c>
      <c r="E97" s="7">
        <v>4</v>
      </c>
      <c r="F97" s="7">
        <v>6</v>
      </c>
      <c r="G97" s="7">
        <v>-471</v>
      </c>
    </row>
    <row r="98" spans="1:7" ht="23.25" customHeight="1">
      <c r="A98" s="7">
        <v>94</v>
      </c>
      <c r="B98" s="7" t="s">
        <v>1338</v>
      </c>
      <c r="C98" s="7" t="s">
        <v>2595</v>
      </c>
      <c r="D98" s="7" t="s">
        <v>163</v>
      </c>
      <c r="E98" s="7">
        <v>4</v>
      </c>
      <c r="F98" s="7">
        <v>6</v>
      </c>
      <c r="G98" s="7">
        <v>-524</v>
      </c>
    </row>
    <row r="99" spans="1:7" ht="23.25" customHeight="1">
      <c r="A99" s="7">
        <v>95</v>
      </c>
      <c r="B99" s="7" t="s">
        <v>1339</v>
      </c>
      <c r="C99" s="7" t="s">
        <v>1391</v>
      </c>
      <c r="D99" s="7" t="s">
        <v>164</v>
      </c>
      <c r="E99" s="7">
        <v>4</v>
      </c>
      <c r="F99" s="7">
        <v>6</v>
      </c>
      <c r="G99" s="7">
        <v>-572</v>
      </c>
    </row>
    <row r="100" spans="1:7" ht="23.25" customHeight="1">
      <c r="A100" s="7">
        <v>96</v>
      </c>
      <c r="B100" s="7" t="s">
        <v>1340</v>
      </c>
      <c r="C100" s="7" t="s">
        <v>654</v>
      </c>
      <c r="D100" s="7" t="s">
        <v>152</v>
      </c>
      <c r="E100" s="7">
        <v>4</v>
      </c>
      <c r="F100" s="7">
        <v>6</v>
      </c>
      <c r="G100" s="7">
        <v>-651</v>
      </c>
    </row>
    <row r="101" spans="1:7" ht="23.25" customHeight="1">
      <c r="A101" s="7">
        <v>97</v>
      </c>
      <c r="B101" s="7" t="s">
        <v>1341</v>
      </c>
      <c r="C101" s="7"/>
      <c r="D101" s="7" t="s">
        <v>163</v>
      </c>
      <c r="E101" s="7">
        <v>4</v>
      </c>
      <c r="F101" s="7">
        <v>6</v>
      </c>
      <c r="G101" s="7">
        <v>-654</v>
      </c>
    </row>
    <row r="102" spans="1:7" ht="23.25" customHeight="1">
      <c r="A102" s="7">
        <v>98</v>
      </c>
      <c r="B102" s="7" t="s">
        <v>1342</v>
      </c>
      <c r="C102" s="7" t="s">
        <v>144</v>
      </c>
      <c r="D102" s="7" t="s">
        <v>164</v>
      </c>
      <c r="E102" s="7">
        <v>4</v>
      </c>
      <c r="F102" s="7">
        <v>6</v>
      </c>
      <c r="G102" s="7">
        <v>-725</v>
      </c>
    </row>
    <row r="103" spans="1:7" ht="23.25" customHeight="1">
      <c r="A103" s="7">
        <v>99</v>
      </c>
      <c r="B103" s="7" t="s">
        <v>1343</v>
      </c>
      <c r="C103" s="7" t="s">
        <v>1389</v>
      </c>
      <c r="D103" s="7" t="s">
        <v>152</v>
      </c>
      <c r="E103" s="7">
        <v>4</v>
      </c>
      <c r="F103" s="7">
        <v>6</v>
      </c>
      <c r="G103" s="7">
        <v>-786</v>
      </c>
    </row>
    <row r="104" spans="1:7" ht="23.25" customHeight="1">
      <c r="A104" s="7">
        <v>100</v>
      </c>
      <c r="B104" s="7" t="s">
        <v>1344</v>
      </c>
      <c r="C104" s="7" t="s">
        <v>1380</v>
      </c>
      <c r="D104" s="7" t="s">
        <v>160</v>
      </c>
      <c r="E104" s="7">
        <v>3</v>
      </c>
      <c r="F104" s="7">
        <v>7</v>
      </c>
      <c r="G104" s="7">
        <v>-110</v>
      </c>
    </row>
    <row r="105" spans="1:7" ht="23.25" customHeight="1">
      <c r="A105" s="7">
        <v>101</v>
      </c>
      <c r="B105" s="7" t="s">
        <v>1345</v>
      </c>
      <c r="C105" s="7" t="s">
        <v>1391</v>
      </c>
      <c r="D105" s="7" t="s">
        <v>164</v>
      </c>
      <c r="E105" s="7">
        <v>3</v>
      </c>
      <c r="F105" s="7">
        <v>7</v>
      </c>
      <c r="G105" s="7">
        <v>-220</v>
      </c>
    </row>
    <row r="106" spans="1:7" ht="23.25" customHeight="1">
      <c r="A106" s="7">
        <v>102</v>
      </c>
      <c r="B106" s="7" t="s">
        <v>1346</v>
      </c>
      <c r="C106" s="7" t="s">
        <v>128</v>
      </c>
      <c r="D106" s="7" t="s">
        <v>152</v>
      </c>
      <c r="E106" s="7">
        <v>3</v>
      </c>
      <c r="F106" s="7">
        <v>7</v>
      </c>
      <c r="G106" s="7">
        <v>-263</v>
      </c>
    </row>
    <row r="107" spans="1:7" ht="23.25" customHeight="1">
      <c r="A107" s="7">
        <v>103</v>
      </c>
      <c r="B107" s="7" t="s">
        <v>1347</v>
      </c>
      <c r="C107" s="7" t="s">
        <v>271</v>
      </c>
      <c r="D107" s="7" t="s">
        <v>160</v>
      </c>
      <c r="E107" s="7">
        <v>3</v>
      </c>
      <c r="F107" s="7">
        <v>7</v>
      </c>
      <c r="G107" s="7">
        <v>-280</v>
      </c>
    </row>
    <row r="108" spans="1:7" ht="23.25" customHeight="1">
      <c r="A108" s="7">
        <v>104</v>
      </c>
      <c r="B108" s="7" t="s">
        <v>1348</v>
      </c>
      <c r="C108" s="7" t="s">
        <v>135</v>
      </c>
      <c r="D108" s="7" t="s">
        <v>157</v>
      </c>
      <c r="E108" s="7">
        <v>3</v>
      </c>
      <c r="F108" s="7">
        <v>7</v>
      </c>
      <c r="G108" s="7">
        <v>-449</v>
      </c>
    </row>
    <row r="109" spans="1:7" ht="23.25" customHeight="1">
      <c r="A109" s="7">
        <v>105</v>
      </c>
      <c r="B109" s="7" t="s">
        <v>1349</v>
      </c>
      <c r="C109" s="7" t="s">
        <v>632</v>
      </c>
      <c r="D109" s="7" t="s">
        <v>255</v>
      </c>
      <c r="E109" s="7">
        <v>3</v>
      </c>
      <c r="F109" s="7">
        <v>7</v>
      </c>
      <c r="G109" s="7">
        <v>-463</v>
      </c>
    </row>
    <row r="110" spans="1:7" ht="23.25" customHeight="1">
      <c r="A110" s="7">
        <v>106</v>
      </c>
      <c r="B110" s="7" t="s">
        <v>1350</v>
      </c>
      <c r="C110" s="7" t="s">
        <v>671</v>
      </c>
      <c r="D110" s="7" t="s">
        <v>152</v>
      </c>
      <c r="E110" s="7">
        <v>3</v>
      </c>
      <c r="F110" s="7">
        <v>7</v>
      </c>
      <c r="G110" s="7">
        <v>-513</v>
      </c>
    </row>
    <row r="111" spans="1:7" ht="23.25" customHeight="1">
      <c r="A111" s="7">
        <v>107</v>
      </c>
      <c r="B111" s="7" t="s">
        <v>1351</v>
      </c>
      <c r="C111" s="7" t="s">
        <v>633</v>
      </c>
      <c r="D111" s="7" t="s">
        <v>152</v>
      </c>
      <c r="E111" s="7">
        <v>3</v>
      </c>
      <c r="F111" s="7">
        <v>7</v>
      </c>
      <c r="G111" s="7">
        <v>-573</v>
      </c>
    </row>
    <row r="112" spans="1:7" ht="23.25" customHeight="1">
      <c r="A112" s="7">
        <v>108</v>
      </c>
      <c r="B112" s="7" t="s">
        <v>1352</v>
      </c>
      <c r="C112" s="7" t="s">
        <v>654</v>
      </c>
      <c r="D112" s="7" t="s">
        <v>152</v>
      </c>
      <c r="E112" s="7">
        <v>3</v>
      </c>
      <c r="F112" s="7">
        <v>7</v>
      </c>
      <c r="G112" s="7">
        <v>-639</v>
      </c>
    </row>
    <row r="113" spans="1:7" ht="23.25" customHeight="1">
      <c r="A113" s="7">
        <v>109</v>
      </c>
      <c r="B113" s="7" t="s">
        <v>1353</v>
      </c>
      <c r="C113" s="7" t="s">
        <v>1387</v>
      </c>
      <c r="D113" s="7" t="s">
        <v>755</v>
      </c>
      <c r="E113" s="7">
        <v>3</v>
      </c>
      <c r="F113" s="7">
        <v>7</v>
      </c>
      <c r="G113" s="7">
        <v>-666</v>
      </c>
    </row>
    <row r="114" spans="1:7" ht="23.25" customHeight="1">
      <c r="A114" s="7">
        <v>110</v>
      </c>
      <c r="B114" s="7" t="s">
        <v>1354</v>
      </c>
      <c r="C114" s="7" t="s">
        <v>1384</v>
      </c>
      <c r="D114" s="7" t="s">
        <v>152</v>
      </c>
      <c r="E114" s="7">
        <v>3</v>
      </c>
      <c r="F114" s="7">
        <v>7</v>
      </c>
      <c r="G114" s="7">
        <v>-707</v>
      </c>
    </row>
    <row r="115" spans="1:7" ht="23.25" customHeight="1">
      <c r="A115" s="7">
        <v>111</v>
      </c>
      <c r="B115" s="7" t="s">
        <v>1355</v>
      </c>
      <c r="C115" s="7" t="s">
        <v>661</v>
      </c>
      <c r="D115" s="7" t="s">
        <v>152</v>
      </c>
      <c r="E115" s="7">
        <v>3</v>
      </c>
      <c r="F115" s="7">
        <v>7</v>
      </c>
      <c r="G115" s="7">
        <v>-859</v>
      </c>
    </row>
    <row r="116" spans="1:7" ht="23.25" customHeight="1">
      <c r="A116" s="7">
        <v>112</v>
      </c>
      <c r="B116" s="7" t="s">
        <v>1356</v>
      </c>
      <c r="C116" s="7" t="s">
        <v>1384</v>
      </c>
      <c r="D116" s="7" t="s">
        <v>152</v>
      </c>
      <c r="E116" s="7">
        <v>3</v>
      </c>
      <c r="F116" s="7">
        <v>7</v>
      </c>
      <c r="G116" s="7">
        <v>-913</v>
      </c>
    </row>
    <row r="117" spans="1:7" ht="23.25" customHeight="1">
      <c r="A117" s="7">
        <v>113</v>
      </c>
      <c r="B117" s="7" t="s">
        <v>1357</v>
      </c>
      <c r="C117" s="7" t="s">
        <v>1392</v>
      </c>
      <c r="D117" s="7" t="s">
        <v>163</v>
      </c>
      <c r="E117" s="7">
        <v>3</v>
      </c>
      <c r="F117" s="7">
        <v>7</v>
      </c>
      <c r="G117" s="7">
        <v>-972</v>
      </c>
    </row>
    <row r="118" spans="1:7" ht="23.25" customHeight="1">
      <c r="A118" s="7">
        <v>114</v>
      </c>
      <c r="B118" s="7" t="s">
        <v>1358</v>
      </c>
      <c r="C118" s="7" t="s">
        <v>671</v>
      </c>
      <c r="D118" s="7" t="s">
        <v>152</v>
      </c>
      <c r="E118" s="7">
        <v>2</v>
      </c>
      <c r="F118" s="7">
        <v>8</v>
      </c>
      <c r="G118" s="7">
        <v>-662</v>
      </c>
    </row>
    <row r="119" spans="1:7" ht="23.25" customHeight="1">
      <c r="A119" s="7">
        <v>115</v>
      </c>
      <c r="B119" s="7" t="s">
        <v>1359</v>
      </c>
      <c r="C119" s="7" t="s">
        <v>670</v>
      </c>
      <c r="D119" s="7" t="s">
        <v>163</v>
      </c>
      <c r="E119" s="7">
        <v>2</v>
      </c>
      <c r="F119" s="7">
        <v>8</v>
      </c>
      <c r="G119" s="7">
        <v>-841</v>
      </c>
    </row>
    <row r="120" spans="1:7" ht="23.25" customHeight="1">
      <c r="A120" s="7">
        <v>116</v>
      </c>
      <c r="B120" s="7" t="s">
        <v>1360</v>
      </c>
      <c r="C120" s="7" t="s">
        <v>1393</v>
      </c>
      <c r="D120" s="7" t="s">
        <v>166</v>
      </c>
      <c r="E120" s="7">
        <v>2</v>
      </c>
      <c r="F120" s="7">
        <v>8</v>
      </c>
      <c r="G120" s="7">
        <v>-927</v>
      </c>
    </row>
    <row r="121" spans="1:7" ht="23.25" customHeight="1">
      <c r="A121" s="7">
        <v>117</v>
      </c>
      <c r="B121" s="7" t="s">
        <v>1361</v>
      </c>
      <c r="C121" s="7" t="s">
        <v>796</v>
      </c>
      <c r="D121" s="7" t="s">
        <v>152</v>
      </c>
      <c r="E121" s="7">
        <v>2</v>
      </c>
      <c r="F121" s="7">
        <v>8</v>
      </c>
      <c r="G121" s="7">
        <v>-1012</v>
      </c>
    </row>
    <row r="122" spans="1:7" ht="23.25" customHeight="1">
      <c r="A122" s="7">
        <v>118</v>
      </c>
      <c r="B122" s="7" t="s">
        <v>1362</v>
      </c>
      <c r="C122" s="7" t="s">
        <v>671</v>
      </c>
      <c r="D122" s="7" t="s">
        <v>152</v>
      </c>
      <c r="E122" s="7">
        <v>2</v>
      </c>
      <c r="F122" s="7">
        <v>8</v>
      </c>
      <c r="G122" s="7">
        <v>-1066</v>
      </c>
    </row>
    <row r="123" spans="1:7" ht="23.25" customHeight="1">
      <c r="A123" s="7">
        <v>119</v>
      </c>
      <c r="B123" s="7" t="s">
        <v>1363</v>
      </c>
      <c r="C123" s="7" t="s">
        <v>1394</v>
      </c>
      <c r="D123" s="7" t="s">
        <v>163</v>
      </c>
      <c r="E123" s="7">
        <v>2</v>
      </c>
      <c r="F123" s="7">
        <v>8</v>
      </c>
      <c r="G123" s="7">
        <v>-1230</v>
      </c>
    </row>
  </sheetData>
  <mergeCells count="5">
    <mergeCell ref="A35:A36"/>
    <mergeCell ref="E5:G6"/>
    <mergeCell ref="A2:G2"/>
    <mergeCell ref="A3:G3"/>
    <mergeCell ref="A1:G1"/>
  </mergeCells>
  <pageMargins left="0.7" right="0.7" top="0.75" bottom="0.75" header="0.3" footer="0.3"/>
  <pageSetup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3"/>
  <sheetViews>
    <sheetView workbookViewId="0">
      <selection activeCell="C10" sqref="C10"/>
    </sheetView>
  </sheetViews>
  <sheetFormatPr defaultRowHeight="15"/>
  <cols>
    <col min="2" max="2" width="29.28515625" customWidth="1"/>
    <col min="3" max="3" width="45.5703125" customWidth="1"/>
    <col min="4" max="4" width="19" customWidth="1"/>
    <col min="5" max="6" width="11.5703125" customWidth="1"/>
    <col min="7" max="7" width="12.7109375" bestFit="1" customWidth="1"/>
  </cols>
  <sheetData>
    <row r="1" spans="1:7" ht="34.5">
      <c r="A1" s="117" t="s">
        <v>2626</v>
      </c>
      <c r="B1" s="117"/>
      <c r="C1" s="117"/>
      <c r="D1" s="117"/>
      <c r="E1" s="117"/>
      <c r="F1" s="117"/>
      <c r="G1" s="117"/>
    </row>
    <row r="2" spans="1:7" ht="34.5">
      <c r="A2" s="118" t="s">
        <v>65</v>
      </c>
      <c r="B2" s="118"/>
      <c r="C2" s="118"/>
      <c r="D2" s="118"/>
      <c r="E2" s="118"/>
      <c r="F2" s="118"/>
      <c r="G2" s="118"/>
    </row>
    <row r="3" spans="1:7" ht="34.5">
      <c r="A3" s="119" t="s">
        <v>12</v>
      </c>
      <c r="B3" s="119"/>
      <c r="C3" s="119"/>
      <c r="D3" s="119"/>
      <c r="E3" s="119"/>
      <c r="F3" s="119"/>
      <c r="G3" s="119"/>
    </row>
    <row r="4" spans="1:7" ht="26.25">
      <c r="A4" s="5" t="s">
        <v>1</v>
      </c>
      <c r="B4" s="5" t="s">
        <v>2</v>
      </c>
      <c r="C4" s="5" t="s">
        <v>6</v>
      </c>
      <c r="D4" s="5" t="s">
        <v>7</v>
      </c>
      <c r="E4" s="5" t="s">
        <v>3</v>
      </c>
      <c r="F4" s="5" t="s">
        <v>4</v>
      </c>
      <c r="G4" s="5" t="s">
        <v>5</v>
      </c>
    </row>
    <row r="5" spans="1:7" ht="23.25">
      <c r="A5" s="62">
        <v>1</v>
      </c>
      <c r="B5" s="59" t="s">
        <v>2316</v>
      </c>
      <c r="C5" s="59" t="s">
        <v>1544</v>
      </c>
      <c r="D5" s="59" t="s">
        <v>156</v>
      </c>
      <c r="E5" s="111" t="s">
        <v>9</v>
      </c>
      <c r="F5" s="112"/>
      <c r="G5" s="113"/>
    </row>
    <row r="6" spans="1:7" ht="23.25">
      <c r="A6" s="62">
        <v>2</v>
      </c>
      <c r="B6" s="59" t="s">
        <v>2315</v>
      </c>
      <c r="C6" s="59" t="s">
        <v>642</v>
      </c>
      <c r="D6" s="59" t="s">
        <v>160</v>
      </c>
      <c r="E6" s="114"/>
      <c r="F6" s="115"/>
      <c r="G6" s="116"/>
    </row>
    <row r="7" spans="1:7" ht="23.25">
      <c r="A7" s="64">
        <v>3</v>
      </c>
      <c r="B7" s="7" t="s">
        <v>2317</v>
      </c>
      <c r="C7" s="7" t="s">
        <v>642</v>
      </c>
      <c r="D7" s="7" t="s">
        <v>160</v>
      </c>
      <c r="E7" s="7">
        <v>8</v>
      </c>
      <c r="F7" s="7">
        <v>2</v>
      </c>
      <c r="G7" s="7">
        <v>1512</v>
      </c>
    </row>
    <row r="8" spans="1:7" ht="23.25">
      <c r="A8" s="64">
        <v>4</v>
      </c>
      <c r="B8" s="7" t="s">
        <v>2318</v>
      </c>
      <c r="C8" s="7" t="s">
        <v>1370</v>
      </c>
      <c r="D8" s="7" t="s">
        <v>152</v>
      </c>
      <c r="E8" s="7">
        <v>8</v>
      </c>
      <c r="F8" s="7">
        <v>2</v>
      </c>
      <c r="G8" s="7">
        <v>1301</v>
      </c>
    </row>
    <row r="9" spans="1:7" ht="23.25">
      <c r="A9" s="64">
        <v>5</v>
      </c>
      <c r="B9" s="7" t="s">
        <v>2319</v>
      </c>
      <c r="C9" s="7" t="s">
        <v>149</v>
      </c>
      <c r="D9" s="7" t="s">
        <v>167</v>
      </c>
      <c r="E9" s="7">
        <v>8</v>
      </c>
      <c r="F9" s="7">
        <v>2</v>
      </c>
      <c r="G9" s="7">
        <v>974</v>
      </c>
    </row>
    <row r="10" spans="1:7" ht="23.25">
      <c r="A10" s="64">
        <v>6</v>
      </c>
      <c r="B10" s="7" t="s">
        <v>2320</v>
      </c>
      <c r="C10" s="7" t="s">
        <v>2321</v>
      </c>
      <c r="D10" s="7" t="s">
        <v>152</v>
      </c>
      <c r="E10" s="7">
        <v>8</v>
      </c>
      <c r="F10" s="7">
        <v>2</v>
      </c>
      <c r="G10" s="7">
        <v>970</v>
      </c>
    </row>
    <row r="11" spans="1:7" ht="23.25">
      <c r="A11" s="64">
        <v>7</v>
      </c>
      <c r="B11" s="7" t="s">
        <v>2322</v>
      </c>
      <c r="C11" s="7" t="s">
        <v>2305</v>
      </c>
      <c r="D11" s="7" t="s">
        <v>255</v>
      </c>
      <c r="E11" s="7">
        <v>8</v>
      </c>
      <c r="F11" s="7">
        <v>2</v>
      </c>
      <c r="G11" s="7">
        <v>915</v>
      </c>
    </row>
    <row r="12" spans="1:7" ht="23.25">
      <c r="A12" s="64">
        <v>8</v>
      </c>
      <c r="B12" s="7" t="s">
        <v>2323</v>
      </c>
      <c r="C12" s="7" t="s">
        <v>642</v>
      </c>
      <c r="D12" s="7" t="s">
        <v>160</v>
      </c>
      <c r="E12" s="7">
        <v>8</v>
      </c>
      <c r="F12" s="7">
        <v>2</v>
      </c>
      <c r="G12" s="7">
        <v>884</v>
      </c>
    </row>
    <row r="13" spans="1:7" ht="23.25">
      <c r="A13" s="64">
        <v>9</v>
      </c>
      <c r="B13" s="7" t="s">
        <v>2324</v>
      </c>
      <c r="C13" s="7" t="s">
        <v>1388</v>
      </c>
      <c r="D13" s="7" t="s">
        <v>157</v>
      </c>
      <c r="E13" s="7">
        <v>8</v>
      </c>
      <c r="F13" s="7">
        <v>2</v>
      </c>
      <c r="G13" s="7">
        <v>817</v>
      </c>
    </row>
    <row r="14" spans="1:7" ht="23.25">
      <c r="A14" s="64">
        <v>10</v>
      </c>
      <c r="B14" s="7" t="s">
        <v>2325</v>
      </c>
      <c r="C14" s="7" t="s">
        <v>145</v>
      </c>
      <c r="D14" s="7" t="s">
        <v>165</v>
      </c>
      <c r="E14" s="7">
        <v>8</v>
      </c>
      <c r="F14" s="7">
        <v>2</v>
      </c>
      <c r="G14" s="7">
        <v>716</v>
      </c>
    </row>
    <row r="15" spans="1:7" ht="23.25">
      <c r="A15" s="64">
        <v>11</v>
      </c>
      <c r="B15" s="7" t="s">
        <v>2326</v>
      </c>
      <c r="C15" s="7" t="s">
        <v>645</v>
      </c>
      <c r="D15" s="7" t="s">
        <v>646</v>
      </c>
      <c r="E15" s="7">
        <v>8</v>
      </c>
      <c r="F15" s="7">
        <v>2</v>
      </c>
      <c r="G15" s="7">
        <v>535</v>
      </c>
    </row>
    <row r="16" spans="1:7" ht="23.25">
      <c r="A16" s="64">
        <v>12</v>
      </c>
      <c r="B16" s="7" t="s">
        <v>2327</v>
      </c>
      <c r="C16" s="7" t="s">
        <v>128</v>
      </c>
      <c r="D16" s="7" t="s">
        <v>152</v>
      </c>
      <c r="E16" s="7">
        <v>8</v>
      </c>
      <c r="F16" s="7">
        <v>2</v>
      </c>
      <c r="G16" s="7">
        <v>431</v>
      </c>
    </row>
    <row r="17" spans="1:7" ht="23.25">
      <c r="A17" s="64">
        <v>13</v>
      </c>
      <c r="B17" s="7" t="s">
        <v>2328</v>
      </c>
      <c r="C17" s="7" t="s">
        <v>689</v>
      </c>
      <c r="D17" s="7" t="s">
        <v>255</v>
      </c>
      <c r="E17" s="7">
        <v>7</v>
      </c>
      <c r="F17" s="7">
        <v>3</v>
      </c>
      <c r="G17" s="7">
        <v>986</v>
      </c>
    </row>
    <row r="18" spans="1:7" ht="23.25">
      <c r="A18" s="64">
        <v>14</v>
      </c>
      <c r="B18" s="7" t="s">
        <v>2329</v>
      </c>
      <c r="C18" s="7" t="s">
        <v>1381</v>
      </c>
      <c r="D18" s="7" t="s">
        <v>168</v>
      </c>
      <c r="E18" s="7">
        <v>7</v>
      </c>
      <c r="F18" s="7">
        <v>3</v>
      </c>
      <c r="G18" s="7">
        <v>946</v>
      </c>
    </row>
    <row r="19" spans="1:7" ht="23.25">
      <c r="A19" s="64">
        <v>15</v>
      </c>
      <c r="B19" s="7" t="s">
        <v>2330</v>
      </c>
      <c r="C19" s="7" t="s">
        <v>2331</v>
      </c>
      <c r="D19" s="7" t="s">
        <v>152</v>
      </c>
      <c r="E19" s="7">
        <v>7</v>
      </c>
      <c r="F19" s="7">
        <v>3</v>
      </c>
      <c r="G19" s="7">
        <v>875</v>
      </c>
    </row>
    <row r="20" spans="1:7" ht="23.25">
      <c r="A20" s="64">
        <v>16</v>
      </c>
      <c r="B20" s="7" t="s">
        <v>2332</v>
      </c>
      <c r="C20" s="7" t="s">
        <v>1381</v>
      </c>
      <c r="D20" s="7" t="s">
        <v>168</v>
      </c>
      <c r="E20" s="7">
        <v>7</v>
      </c>
      <c r="F20" s="7">
        <v>3</v>
      </c>
      <c r="G20" s="7">
        <v>825</v>
      </c>
    </row>
    <row r="21" spans="1:7" ht="23.25">
      <c r="A21" s="64">
        <v>17</v>
      </c>
      <c r="B21" s="7" t="s">
        <v>2333</v>
      </c>
      <c r="C21" s="7" t="s">
        <v>1365</v>
      </c>
      <c r="D21" s="7" t="s">
        <v>2334</v>
      </c>
      <c r="E21" s="7">
        <v>7</v>
      </c>
      <c r="F21" s="7">
        <v>3</v>
      </c>
      <c r="G21" s="7">
        <v>762</v>
      </c>
    </row>
    <row r="22" spans="1:7" ht="23.25">
      <c r="A22" s="64">
        <v>18</v>
      </c>
      <c r="B22" s="7" t="s">
        <v>2335</v>
      </c>
      <c r="C22" s="7" t="s">
        <v>642</v>
      </c>
      <c r="D22" s="7" t="s">
        <v>160</v>
      </c>
      <c r="E22" s="7">
        <v>7</v>
      </c>
      <c r="F22" s="7">
        <v>3</v>
      </c>
      <c r="G22" s="7">
        <v>719</v>
      </c>
    </row>
    <row r="23" spans="1:7" ht="23.25">
      <c r="A23" s="64">
        <v>19</v>
      </c>
      <c r="B23" s="7" t="s">
        <v>2336</v>
      </c>
      <c r="C23" s="7" t="s">
        <v>145</v>
      </c>
      <c r="D23" s="7" t="s">
        <v>165</v>
      </c>
      <c r="E23" s="7">
        <v>7</v>
      </c>
      <c r="F23" s="7">
        <v>3</v>
      </c>
      <c r="G23" s="7">
        <v>704</v>
      </c>
    </row>
    <row r="24" spans="1:7" ht="23.25">
      <c r="A24" s="64">
        <v>20</v>
      </c>
      <c r="B24" s="7" t="s">
        <v>2337</v>
      </c>
      <c r="C24" s="7" t="s">
        <v>2338</v>
      </c>
      <c r="D24" s="7" t="s">
        <v>168</v>
      </c>
      <c r="E24" s="7">
        <v>7</v>
      </c>
      <c r="F24" s="7">
        <v>3</v>
      </c>
      <c r="G24" s="7">
        <v>672</v>
      </c>
    </row>
    <row r="25" spans="1:7" ht="23.25">
      <c r="A25" s="64">
        <v>21</v>
      </c>
      <c r="B25" s="7" t="s">
        <v>2339</v>
      </c>
      <c r="C25" s="7" t="s">
        <v>131</v>
      </c>
      <c r="D25" s="7" t="s">
        <v>155</v>
      </c>
      <c r="E25" s="7">
        <v>7</v>
      </c>
      <c r="F25" s="7">
        <v>3</v>
      </c>
      <c r="G25" s="7">
        <v>618</v>
      </c>
    </row>
    <row r="26" spans="1:7" ht="23.25">
      <c r="A26" s="64">
        <v>22</v>
      </c>
      <c r="B26" s="7" t="s">
        <v>2340</v>
      </c>
      <c r="C26" s="7" t="s">
        <v>146</v>
      </c>
      <c r="D26" s="7" t="s">
        <v>160</v>
      </c>
      <c r="E26" s="7">
        <v>7</v>
      </c>
      <c r="F26" s="7">
        <v>3</v>
      </c>
      <c r="G26" s="7">
        <v>576</v>
      </c>
    </row>
    <row r="27" spans="1:7" ht="23.25">
      <c r="A27" s="64">
        <v>23</v>
      </c>
      <c r="B27" s="7" t="s">
        <v>2341</v>
      </c>
      <c r="C27" s="7" t="s">
        <v>146</v>
      </c>
      <c r="D27" s="7" t="s">
        <v>160</v>
      </c>
      <c r="E27" s="7">
        <v>7</v>
      </c>
      <c r="F27" s="7">
        <v>3</v>
      </c>
      <c r="G27" s="7">
        <v>562</v>
      </c>
    </row>
    <row r="28" spans="1:7" ht="23.25">
      <c r="A28" s="64">
        <v>24</v>
      </c>
      <c r="B28" s="7" t="s">
        <v>2342</v>
      </c>
      <c r="C28" s="7" t="s">
        <v>754</v>
      </c>
      <c r="D28" s="7" t="s">
        <v>755</v>
      </c>
      <c r="E28" s="7">
        <v>7</v>
      </c>
      <c r="F28" s="7">
        <v>3</v>
      </c>
      <c r="G28" s="7">
        <v>554</v>
      </c>
    </row>
    <row r="29" spans="1:7" ht="23.25">
      <c r="A29" s="64">
        <v>25</v>
      </c>
      <c r="B29" s="7" t="s">
        <v>2343</v>
      </c>
      <c r="C29" s="7" t="s">
        <v>144</v>
      </c>
      <c r="D29" s="7" t="s">
        <v>164</v>
      </c>
      <c r="E29" s="7">
        <v>7</v>
      </c>
      <c r="F29" s="7">
        <v>3</v>
      </c>
      <c r="G29" s="7">
        <v>494</v>
      </c>
    </row>
    <row r="30" spans="1:7" ht="23.25">
      <c r="A30" s="64">
        <v>26</v>
      </c>
      <c r="B30" s="7" t="s">
        <v>2344</v>
      </c>
      <c r="C30" s="7" t="s">
        <v>127</v>
      </c>
      <c r="D30" s="7" t="s">
        <v>151</v>
      </c>
      <c r="E30" s="7">
        <v>7</v>
      </c>
      <c r="F30" s="7">
        <v>3</v>
      </c>
      <c r="G30" s="7">
        <v>450</v>
      </c>
    </row>
    <row r="31" spans="1:7" ht="23.25">
      <c r="A31" s="64">
        <v>27</v>
      </c>
      <c r="B31" s="7" t="s">
        <v>2345</v>
      </c>
      <c r="C31" s="7" t="s">
        <v>133</v>
      </c>
      <c r="D31" s="7" t="s">
        <v>156</v>
      </c>
      <c r="E31" s="7">
        <v>7</v>
      </c>
      <c r="F31" s="7">
        <v>3</v>
      </c>
      <c r="G31" s="7">
        <v>160</v>
      </c>
    </row>
    <row r="32" spans="1:7" ht="23.25">
      <c r="A32" s="64">
        <v>28</v>
      </c>
      <c r="B32" s="7" t="s">
        <v>2346</v>
      </c>
      <c r="C32" s="7" t="s">
        <v>192</v>
      </c>
      <c r="D32" s="7" t="s">
        <v>178</v>
      </c>
      <c r="E32" s="7">
        <v>7</v>
      </c>
      <c r="F32" s="7">
        <v>3</v>
      </c>
      <c r="G32" s="7">
        <v>94</v>
      </c>
    </row>
    <row r="33" spans="1:7" ht="23.25">
      <c r="A33" s="64">
        <v>29</v>
      </c>
      <c r="B33" s="7" t="s">
        <v>2347</v>
      </c>
      <c r="C33" s="7" t="s">
        <v>145</v>
      </c>
      <c r="D33" s="7" t="s">
        <v>165</v>
      </c>
      <c r="E33" s="7">
        <v>6</v>
      </c>
      <c r="F33" s="7">
        <v>4</v>
      </c>
      <c r="G33" s="7">
        <v>1108</v>
      </c>
    </row>
    <row r="34" spans="1:7" ht="23.25">
      <c r="A34" s="64">
        <v>30</v>
      </c>
      <c r="B34" s="7" t="s">
        <v>2348</v>
      </c>
      <c r="C34" s="7" t="s">
        <v>136</v>
      </c>
      <c r="D34" s="7" t="s">
        <v>154</v>
      </c>
      <c r="E34" s="7">
        <v>6</v>
      </c>
      <c r="F34" s="7">
        <v>4</v>
      </c>
      <c r="G34" s="7">
        <v>1042</v>
      </c>
    </row>
    <row r="35" spans="1:7" ht="23.25">
      <c r="A35" s="64">
        <v>31</v>
      </c>
      <c r="B35" s="7" t="s">
        <v>2349</v>
      </c>
      <c r="C35" s="7" t="s">
        <v>145</v>
      </c>
      <c r="D35" s="7" t="s">
        <v>165</v>
      </c>
      <c r="E35" s="7">
        <v>6</v>
      </c>
      <c r="F35" s="7">
        <v>4</v>
      </c>
      <c r="G35" s="7">
        <v>802</v>
      </c>
    </row>
    <row r="36" spans="1:7" ht="23.25">
      <c r="A36" s="64">
        <v>32</v>
      </c>
      <c r="B36" s="7" t="s">
        <v>2350</v>
      </c>
      <c r="C36" s="7" t="s">
        <v>645</v>
      </c>
      <c r="D36" s="7" t="s">
        <v>646</v>
      </c>
      <c r="E36" s="7">
        <v>6</v>
      </c>
      <c r="F36" s="7">
        <v>4</v>
      </c>
      <c r="G36" s="7">
        <v>762</v>
      </c>
    </row>
    <row r="37" spans="1:7" ht="23.25">
      <c r="A37" s="64">
        <v>33</v>
      </c>
      <c r="B37" s="7" t="s">
        <v>2351</v>
      </c>
      <c r="C37" s="7" t="s">
        <v>131</v>
      </c>
      <c r="D37" s="7" t="s">
        <v>155</v>
      </c>
      <c r="E37" s="7">
        <v>6</v>
      </c>
      <c r="F37" s="7">
        <v>4</v>
      </c>
      <c r="G37" s="7">
        <v>674</v>
      </c>
    </row>
    <row r="38" spans="1:7" ht="23.25">
      <c r="A38" s="64">
        <v>34</v>
      </c>
      <c r="B38" s="7" t="s">
        <v>2352</v>
      </c>
      <c r="C38" s="7" t="s">
        <v>2305</v>
      </c>
      <c r="D38" s="7" t="s">
        <v>255</v>
      </c>
      <c r="E38" s="7">
        <v>6</v>
      </c>
      <c r="F38" s="7">
        <v>4</v>
      </c>
      <c r="G38" s="7">
        <v>575</v>
      </c>
    </row>
    <row r="39" spans="1:7" ht="23.25">
      <c r="A39" s="64">
        <v>35</v>
      </c>
      <c r="B39" s="7" t="s">
        <v>2353</v>
      </c>
      <c r="C39" s="7" t="s">
        <v>131</v>
      </c>
      <c r="D39" s="7" t="s">
        <v>155</v>
      </c>
      <c r="E39" s="7">
        <v>6</v>
      </c>
      <c r="F39" s="7">
        <v>4</v>
      </c>
      <c r="G39" s="7">
        <v>533</v>
      </c>
    </row>
    <row r="40" spans="1:7" ht="23.25">
      <c r="A40" s="64">
        <v>36</v>
      </c>
      <c r="B40" s="7" t="s">
        <v>2354</v>
      </c>
      <c r="C40" s="7" t="s">
        <v>271</v>
      </c>
      <c r="D40" s="7" t="s">
        <v>160</v>
      </c>
      <c r="E40" s="7">
        <v>6</v>
      </c>
      <c r="F40" s="7">
        <v>4</v>
      </c>
      <c r="G40" s="7">
        <v>478</v>
      </c>
    </row>
    <row r="41" spans="1:7" ht="23.25">
      <c r="A41" s="64">
        <v>37</v>
      </c>
      <c r="B41" s="7" t="s">
        <v>2355</v>
      </c>
      <c r="C41" s="7" t="s">
        <v>1393</v>
      </c>
      <c r="D41" s="7" t="s">
        <v>166</v>
      </c>
      <c r="E41" s="7">
        <v>6</v>
      </c>
      <c r="F41" s="7">
        <v>4</v>
      </c>
      <c r="G41" s="7">
        <v>389</v>
      </c>
    </row>
    <row r="42" spans="1:7" ht="23.25">
      <c r="A42" s="64">
        <v>38</v>
      </c>
      <c r="B42" s="7" t="s">
        <v>2356</v>
      </c>
      <c r="C42" s="7" t="s">
        <v>645</v>
      </c>
      <c r="D42" s="7" t="s">
        <v>646</v>
      </c>
      <c r="E42" s="7">
        <v>6</v>
      </c>
      <c r="F42" s="7">
        <v>4</v>
      </c>
      <c r="G42" s="7">
        <v>322</v>
      </c>
    </row>
    <row r="43" spans="1:7" ht="23.25">
      <c r="A43" s="64">
        <v>39</v>
      </c>
      <c r="B43" s="7" t="s">
        <v>2357</v>
      </c>
      <c r="C43" s="7" t="s">
        <v>754</v>
      </c>
      <c r="D43" s="7" t="s">
        <v>755</v>
      </c>
      <c r="E43" s="7">
        <v>6</v>
      </c>
      <c r="F43" s="7">
        <v>4</v>
      </c>
      <c r="G43" s="7">
        <v>316</v>
      </c>
    </row>
    <row r="44" spans="1:7" ht="23.25">
      <c r="A44" s="64">
        <v>40</v>
      </c>
      <c r="B44" s="7" t="s">
        <v>2358</v>
      </c>
      <c r="C44" s="7" t="s">
        <v>2306</v>
      </c>
      <c r="D44" s="7" t="s">
        <v>160</v>
      </c>
      <c r="E44" s="7">
        <v>6</v>
      </c>
      <c r="F44" s="7">
        <v>4</v>
      </c>
      <c r="G44" s="7">
        <v>305</v>
      </c>
    </row>
    <row r="45" spans="1:7" ht="23.25">
      <c r="A45" s="64">
        <v>41</v>
      </c>
      <c r="B45" s="7" t="s">
        <v>2359</v>
      </c>
      <c r="C45" s="7" t="s">
        <v>1380</v>
      </c>
      <c r="D45" s="7" t="s">
        <v>160</v>
      </c>
      <c r="E45" s="7">
        <v>6</v>
      </c>
      <c r="F45" s="7">
        <v>4</v>
      </c>
      <c r="G45" s="7">
        <v>244</v>
      </c>
    </row>
    <row r="46" spans="1:7" ht="23.25">
      <c r="A46" s="64">
        <v>42</v>
      </c>
      <c r="B46" s="7" t="s">
        <v>2360</v>
      </c>
      <c r="C46" s="7" t="s">
        <v>146</v>
      </c>
      <c r="D46" s="7" t="s">
        <v>160</v>
      </c>
      <c r="E46" s="7">
        <v>6</v>
      </c>
      <c r="F46" s="7">
        <v>4</v>
      </c>
      <c r="G46" s="7">
        <v>224</v>
      </c>
    </row>
    <row r="47" spans="1:7" ht="23.25">
      <c r="A47" s="64">
        <v>43</v>
      </c>
      <c r="B47" s="7" t="s">
        <v>2361</v>
      </c>
      <c r="C47" s="7" t="s">
        <v>754</v>
      </c>
      <c r="D47" s="7" t="s">
        <v>755</v>
      </c>
      <c r="E47" s="7">
        <v>6</v>
      </c>
      <c r="F47" s="7">
        <v>4</v>
      </c>
      <c r="G47" s="7">
        <v>216</v>
      </c>
    </row>
    <row r="48" spans="1:7" ht="23.25">
      <c r="A48" s="64">
        <v>44</v>
      </c>
      <c r="B48" s="7" t="s">
        <v>2362</v>
      </c>
      <c r="C48" s="7" t="s">
        <v>128</v>
      </c>
      <c r="D48" s="7" t="s">
        <v>152</v>
      </c>
      <c r="E48" s="7">
        <v>6</v>
      </c>
      <c r="F48" s="7">
        <v>4</v>
      </c>
      <c r="G48" s="7">
        <v>213</v>
      </c>
    </row>
    <row r="49" spans="1:7" ht="23.25">
      <c r="A49" s="64">
        <v>45</v>
      </c>
      <c r="B49" s="7" t="s">
        <v>2363</v>
      </c>
      <c r="C49" s="7" t="s">
        <v>2305</v>
      </c>
      <c r="D49" s="7" t="s">
        <v>255</v>
      </c>
      <c r="E49" s="7">
        <v>6</v>
      </c>
      <c r="F49" s="7">
        <v>4</v>
      </c>
      <c r="G49" s="7">
        <v>197</v>
      </c>
    </row>
    <row r="50" spans="1:7" ht="23.25">
      <c r="A50" s="64">
        <v>46</v>
      </c>
      <c r="B50" s="7" t="s">
        <v>2364</v>
      </c>
      <c r="C50" s="7" t="s">
        <v>2365</v>
      </c>
      <c r="D50" s="7" t="s">
        <v>178</v>
      </c>
      <c r="E50" s="7">
        <v>6</v>
      </c>
      <c r="F50" s="7">
        <v>4</v>
      </c>
      <c r="G50" s="7">
        <v>188</v>
      </c>
    </row>
    <row r="51" spans="1:7" ht="23.25">
      <c r="A51" s="64">
        <v>47</v>
      </c>
      <c r="B51" s="7" t="s">
        <v>2366</v>
      </c>
      <c r="C51" s="7" t="s">
        <v>141</v>
      </c>
      <c r="D51" s="7" t="s">
        <v>161</v>
      </c>
      <c r="E51" s="7">
        <v>6</v>
      </c>
      <c r="F51" s="7">
        <v>4</v>
      </c>
      <c r="G51" s="7">
        <v>184</v>
      </c>
    </row>
    <row r="52" spans="1:7" ht="23.25">
      <c r="A52" s="64">
        <v>48</v>
      </c>
      <c r="B52" s="7" t="s">
        <v>2367</v>
      </c>
      <c r="C52" s="7" t="s">
        <v>1388</v>
      </c>
      <c r="D52" s="7" t="s">
        <v>157</v>
      </c>
      <c r="E52" s="7">
        <v>6</v>
      </c>
      <c r="F52" s="7">
        <v>4</v>
      </c>
      <c r="G52" s="7">
        <v>135</v>
      </c>
    </row>
    <row r="53" spans="1:7" ht="23.25">
      <c r="A53" s="64">
        <v>49</v>
      </c>
      <c r="B53" s="7" t="s">
        <v>2368</v>
      </c>
      <c r="C53" s="7" t="s">
        <v>632</v>
      </c>
      <c r="D53" s="7" t="s">
        <v>255</v>
      </c>
      <c r="E53" s="7">
        <v>6</v>
      </c>
      <c r="F53" s="7">
        <v>4</v>
      </c>
      <c r="G53" s="7">
        <v>127</v>
      </c>
    </row>
    <row r="54" spans="1:7" ht="23.25">
      <c r="A54" s="64">
        <v>50</v>
      </c>
      <c r="B54" s="7" t="s">
        <v>2369</v>
      </c>
      <c r="C54" s="7" t="s">
        <v>754</v>
      </c>
      <c r="D54" s="7" t="s">
        <v>755</v>
      </c>
      <c r="E54" s="7">
        <v>6</v>
      </c>
      <c r="F54" s="7">
        <v>4</v>
      </c>
      <c r="G54" s="7">
        <v>79</v>
      </c>
    </row>
    <row r="55" spans="1:7" ht="23.25">
      <c r="A55" s="64">
        <v>51</v>
      </c>
      <c r="B55" s="7" t="s">
        <v>2370</v>
      </c>
      <c r="C55" s="7" t="s">
        <v>149</v>
      </c>
      <c r="D55" s="7" t="s">
        <v>167</v>
      </c>
      <c r="E55" s="7">
        <v>6</v>
      </c>
      <c r="F55" s="7">
        <v>4</v>
      </c>
      <c r="G55" s="7">
        <v>56</v>
      </c>
    </row>
    <row r="56" spans="1:7" ht="23.25">
      <c r="A56" s="64">
        <v>52</v>
      </c>
      <c r="B56" s="7" t="s">
        <v>2371</v>
      </c>
      <c r="C56" s="7" t="s">
        <v>626</v>
      </c>
      <c r="D56" s="7" t="s">
        <v>166</v>
      </c>
      <c r="E56" s="7">
        <v>6</v>
      </c>
      <c r="F56" s="7">
        <v>4</v>
      </c>
      <c r="G56" s="7">
        <v>50</v>
      </c>
    </row>
    <row r="57" spans="1:7" ht="23.25">
      <c r="A57" s="64">
        <v>53</v>
      </c>
      <c r="B57" s="7" t="s">
        <v>2372</v>
      </c>
      <c r="C57" s="7" t="s">
        <v>645</v>
      </c>
      <c r="D57" s="7" t="s">
        <v>646</v>
      </c>
      <c r="E57" s="7">
        <v>6</v>
      </c>
      <c r="F57" s="7">
        <v>4</v>
      </c>
      <c r="G57" s="7">
        <v>-28</v>
      </c>
    </row>
    <row r="58" spans="1:7" ht="23.25">
      <c r="A58" s="64">
        <v>54</v>
      </c>
      <c r="B58" s="7" t="s">
        <v>2373</v>
      </c>
      <c r="C58" s="7" t="s">
        <v>632</v>
      </c>
      <c r="D58" s="7" t="s">
        <v>255</v>
      </c>
      <c r="E58" s="7">
        <v>6</v>
      </c>
      <c r="F58" s="7">
        <v>4</v>
      </c>
      <c r="G58" s="7">
        <v>-77</v>
      </c>
    </row>
    <row r="59" spans="1:7" ht="23.25">
      <c r="A59" s="64">
        <v>55</v>
      </c>
      <c r="B59" s="7" t="s">
        <v>2374</v>
      </c>
      <c r="C59" s="7" t="s">
        <v>754</v>
      </c>
      <c r="D59" s="7" t="s">
        <v>755</v>
      </c>
      <c r="E59" s="7">
        <v>6</v>
      </c>
      <c r="F59" s="7">
        <v>4</v>
      </c>
      <c r="G59" s="7">
        <v>-143</v>
      </c>
    </row>
    <row r="60" spans="1:7" ht="23.25">
      <c r="A60" s="64">
        <v>56</v>
      </c>
      <c r="B60" s="7" t="s">
        <v>2375</v>
      </c>
      <c r="C60" s="7" t="s">
        <v>2306</v>
      </c>
      <c r="D60" s="7" t="s">
        <v>160</v>
      </c>
      <c r="E60" s="7">
        <v>6</v>
      </c>
      <c r="F60" s="7">
        <v>4</v>
      </c>
      <c r="G60" s="7">
        <v>-201</v>
      </c>
    </row>
    <row r="61" spans="1:7" ht="23.25">
      <c r="A61" s="64">
        <v>57</v>
      </c>
      <c r="B61" s="7" t="s">
        <v>2376</v>
      </c>
      <c r="C61" s="7" t="s">
        <v>632</v>
      </c>
      <c r="D61" s="7" t="s">
        <v>255</v>
      </c>
      <c r="E61" s="7">
        <v>6</v>
      </c>
      <c r="F61" s="7">
        <v>4</v>
      </c>
      <c r="G61" s="7">
        <v>-1047</v>
      </c>
    </row>
    <row r="62" spans="1:7" ht="23.25">
      <c r="A62" s="64">
        <v>58</v>
      </c>
      <c r="B62" s="7" t="s">
        <v>2377</v>
      </c>
      <c r="C62" s="7" t="s">
        <v>754</v>
      </c>
      <c r="D62" s="7" t="s">
        <v>755</v>
      </c>
      <c r="E62" s="7">
        <v>5.5</v>
      </c>
      <c r="F62" s="7">
        <v>4.5</v>
      </c>
      <c r="G62" s="7">
        <v>147</v>
      </c>
    </row>
    <row r="63" spans="1:7" ht="23.25">
      <c r="A63" s="64">
        <v>59</v>
      </c>
      <c r="B63" s="7" t="s">
        <v>2378</v>
      </c>
      <c r="C63" s="7" t="s">
        <v>626</v>
      </c>
      <c r="D63" s="7" t="s">
        <v>166</v>
      </c>
      <c r="E63" s="7">
        <v>5</v>
      </c>
      <c r="F63" s="7">
        <v>5</v>
      </c>
      <c r="G63" s="7">
        <v>312</v>
      </c>
    </row>
    <row r="64" spans="1:7" ht="23.25">
      <c r="A64" s="64">
        <v>60</v>
      </c>
      <c r="B64" s="7" t="s">
        <v>2379</v>
      </c>
      <c r="C64" s="7" t="s">
        <v>292</v>
      </c>
      <c r="D64" s="7" t="s">
        <v>151</v>
      </c>
      <c r="E64" s="7">
        <v>5</v>
      </c>
      <c r="F64" s="7">
        <v>5</v>
      </c>
      <c r="G64" s="7">
        <v>232</v>
      </c>
    </row>
    <row r="65" spans="1:7" ht="23.25">
      <c r="A65" s="64">
        <v>61</v>
      </c>
      <c r="B65" s="7" t="s">
        <v>2380</v>
      </c>
      <c r="C65" s="7" t="s">
        <v>754</v>
      </c>
      <c r="D65" s="7" t="s">
        <v>755</v>
      </c>
      <c r="E65" s="7">
        <v>5</v>
      </c>
      <c r="F65" s="7">
        <v>5</v>
      </c>
      <c r="G65" s="7">
        <v>184</v>
      </c>
    </row>
    <row r="66" spans="1:7" ht="23.25">
      <c r="A66" s="64">
        <v>62</v>
      </c>
      <c r="B66" s="7" t="s">
        <v>2381</v>
      </c>
      <c r="C66" s="7" t="s">
        <v>2365</v>
      </c>
      <c r="D66" s="7" t="s">
        <v>178</v>
      </c>
      <c r="E66" s="7">
        <v>5</v>
      </c>
      <c r="F66" s="7">
        <v>5</v>
      </c>
      <c r="G66" s="7">
        <v>149</v>
      </c>
    </row>
    <row r="67" spans="1:7" ht="23.25">
      <c r="A67" s="64">
        <v>63</v>
      </c>
      <c r="B67" s="7" t="s">
        <v>2382</v>
      </c>
      <c r="C67" s="7" t="s">
        <v>2383</v>
      </c>
      <c r="D67" s="7" t="s">
        <v>163</v>
      </c>
      <c r="E67" s="7">
        <v>5</v>
      </c>
      <c r="F67" s="7">
        <v>5</v>
      </c>
      <c r="G67" s="7">
        <v>119</v>
      </c>
    </row>
    <row r="68" spans="1:7" ht="23.25">
      <c r="A68" s="64">
        <v>64</v>
      </c>
      <c r="B68" s="7" t="s">
        <v>2384</v>
      </c>
      <c r="C68" s="7" t="s">
        <v>129</v>
      </c>
      <c r="D68" s="7" t="s">
        <v>153</v>
      </c>
      <c r="E68" s="7">
        <v>5</v>
      </c>
      <c r="F68" s="7">
        <v>5</v>
      </c>
      <c r="G68" s="7">
        <v>114</v>
      </c>
    </row>
    <row r="69" spans="1:7" ht="23.25">
      <c r="A69" s="64">
        <v>65</v>
      </c>
      <c r="B69" s="7" t="s">
        <v>2385</v>
      </c>
      <c r="C69" s="7" t="s">
        <v>128</v>
      </c>
      <c r="D69" s="7" t="s">
        <v>152</v>
      </c>
      <c r="E69" s="7">
        <v>5</v>
      </c>
      <c r="F69" s="7">
        <v>5</v>
      </c>
      <c r="G69" s="7">
        <v>109</v>
      </c>
    </row>
    <row r="70" spans="1:7" ht="23.25">
      <c r="A70" s="64">
        <v>66</v>
      </c>
      <c r="B70" s="7" t="s">
        <v>2386</v>
      </c>
      <c r="C70" s="7" t="s">
        <v>133</v>
      </c>
      <c r="D70" s="7" t="s">
        <v>156</v>
      </c>
      <c r="E70" s="7">
        <v>5</v>
      </c>
      <c r="F70" s="7">
        <v>5</v>
      </c>
      <c r="G70" s="7">
        <v>79</v>
      </c>
    </row>
    <row r="71" spans="1:7" ht="23.25">
      <c r="A71" s="64">
        <v>67</v>
      </c>
      <c r="B71" s="7" t="s">
        <v>2387</v>
      </c>
      <c r="C71" s="7" t="s">
        <v>662</v>
      </c>
      <c r="D71" s="7" t="s">
        <v>663</v>
      </c>
      <c r="E71" s="7">
        <v>5</v>
      </c>
      <c r="F71" s="7">
        <v>5</v>
      </c>
      <c r="G71" s="7">
        <v>63</v>
      </c>
    </row>
    <row r="72" spans="1:7" ht="23.25">
      <c r="A72" s="64">
        <v>68</v>
      </c>
      <c r="B72" s="7" t="s">
        <v>2388</v>
      </c>
      <c r="C72" s="7" t="s">
        <v>689</v>
      </c>
      <c r="D72" s="7" t="s">
        <v>255</v>
      </c>
      <c r="E72" s="7">
        <v>5</v>
      </c>
      <c r="F72" s="7">
        <v>5</v>
      </c>
      <c r="G72" s="7">
        <v>63</v>
      </c>
    </row>
    <row r="73" spans="1:7" ht="23.25">
      <c r="A73" s="64">
        <v>69</v>
      </c>
      <c r="B73" s="7" t="s">
        <v>2389</v>
      </c>
      <c r="C73" s="7" t="s">
        <v>1924</v>
      </c>
      <c r="D73" s="7" t="s">
        <v>1451</v>
      </c>
      <c r="E73" s="7">
        <v>5</v>
      </c>
      <c r="F73" s="7">
        <v>5</v>
      </c>
      <c r="G73" s="7">
        <v>24</v>
      </c>
    </row>
    <row r="74" spans="1:7" ht="23.25">
      <c r="A74" s="64">
        <v>70</v>
      </c>
      <c r="B74" s="7" t="s">
        <v>2390</v>
      </c>
      <c r="C74" s="7" t="s">
        <v>2305</v>
      </c>
      <c r="D74" s="7" t="s">
        <v>255</v>
      </c>
      <c r="E74" s="7">
        <v>5</v>
      </c>
      <c r="F74" s="7">
        <v>5</v>
      </c>
      <c r="G74" s="7">
        <v>20</v>
      </c>
    </row>
    <row r="75" spans="1:7" ht="23.25">
      <c r="A75" s="64">
        <v>71</v>
      </c>
      <c r="B75" s="7" t="s">
        <v>2391</v>
      </c>
      <c r="C75" s="7" t="s">
        <v>754</v>
      </c>
      <c r="D75" s="7" t="s">
        <v>755</v>
      </c>
      <c r="E75" s="7">
        <v>5</v>
      </c>
      <c r="F75" s="7">
        <v>5</v>
      </c>
      <c r="G75" s="7">
        <v>11</v>
      </c>
    </row>
    <row r="76" spans="1:7" ht="23.25">
      <c r="A76" s="64">
        <v>72</v>
      </c>
      <c r="B76" s="7" t="s">
        <v>2392</v>
      </c>
      <c r="C76" s="7" t="s">
        <v>2393</v>
      </c>
      <c r="D76" s="7" t="s">
        <v>283</v>
      </c>
      <c r="E76" s="7">
        <v>5</v>
      </c>
      <c r="F76" s="7">
        <v>5</v>
      </c>
      <c r="G76" s="7">
        <v>9</v>
      </c>
    </row>
    <row r="77" spans="1:7" ht="23.25">
      <c r="A77" s="64">
        <v>73</v>
      </c>
      <c r="B77" s="7" t="s">
        <v>2394</v>
      </c>
      <c r="C77" s="7" t="s">
        <v>754</v>
      </c>
      <c r="D77" s="7" t="s">
        <v>755</v>
      </c>
      <c r="E77" s="7">
        <v>5</v>
      </c>
      <c r="F77" s="7">
        <v>5</v>
      </c>
      <c r="G77" s="7">
        <v>-94</v>
      </c>
    </row>
    <row r="78" spans="1:7" ht="23.25">
      <c r="A78" s="64">
        <v>74</v>
      </c>
      <c r="B78" s="7" t="s">
        <v>2395</v>
      </c>
      <c r="C78" s="7" t="s">
        <v>743</v>
      </c>
      <c r="D78" s="7" t="s">
        <v>744</v>
      </c>
      <c r="E78" s="7">
        <v>5</v>
      </c>
      <c r="F78" s="7">
        <v>5</v>
      </c>
      <c r="G78" s="7">
        <v>-95</v>
      </c>
    </row>
    <row r="79" spans="1:7" ht="23.25">
      <c r="A79" s="64">
        <v>75</v>
      </c>
      <c r="B79" s="7" t="s">
        <v>2396</v>
      </c>
      <c r="C79" s="7" t="s">
        <v>1380</v>
      </c>
      <c r="D79" s="7" t="s">
        <v>160</v>
      </c>
      <c r="E79" s="7">
        <v>5</v>
      </c>
      <c r="F79" s="7">
        <v>5</v>
      </c>
      <c r="G79" s="7">
        <v>-112</v>
      </c>
    </row>
    <row r="80" spans="1:7" ht="23.25">
      <c r="A80" s="64">
        <v>76</v>
      </c>
      <c r="B80" s="7" t="s">
        <v>2397</v>
      </c>
      <c r="C80" s="7" t="s">
        <v>1924</v>
      </c>
      <c r="D80" s="7" t="s">
        <v>1451</v>
      </c>
      <c r="E80" s="7">
        <v>5</v>
      </c>
      <c r="F80" s="7">
        <v>5</v>
      </c>
      <c r="G80" s="7">
        <v>-116</v>
      </c>
    </row>
    <row r="81" spans="1:7" ht="23.25">
      <c r="A81" s="64">
        <v>77</v>
      </c>
      <c r="B81" s="7" t="s">
        <v>2398</v>
      </c>
      <c r="C81" s="7" t="s">
        <v>133</v>
      </c>
      <c r="D81" s="7" t="s">
        <v>156</v>
      </c>
      <c r="E81" s="7">
        <v>5</v>
      </c>
      <c r="F81" s="7">
        <v>5</v>
      </c>
      <c r="G81" s="7">
        <v>-142</v>
      </c>
    </row>
    <row r="82" spans="1:7" ht="23.25">
      <c r="A82" s="64">
        <v>78</v>
      </c>
      <c r="B82" s="7" t="s">
        <v>2399</v>
      </c>
      <c r="C82" s="7" t="s">
        <v>144</v>
      </c>
      <c r="D82" s="7" t="s">
        <v>164</v>
      </c>
      <c r="E82" s="7">
        <v>5</v>
      </c>
      <c r="F82" s="7">
        <v>5</v>
      </c>
      <c r="G82" s="7">
        <v>-148</v>
      </c>
    </row>
    <row r="83" spans="1:7" ht="23.25">
      <c r="A83" s="64">
        <v>79</v>
      </c>
      <c r="B83" s="7" t="s">
        <v>2400</v>
      </c>
      <c r="C83" s="7" t="s">
        <v>654</v>
      </c>
      <c r="D83" s="7" t="s">
        <v>152</v>
      </c>
      <c r="E83" s="7">
        <v>5</v>
      </c>
      <c r="F83" s="7">
        <v>5</v>
      </c>
      <c r="G83" s="7">
        <v>-164</v>
      </c>
    </row>
    <row r="84" spans="1:7" ht="23.25">
      <c r="A84" s="64">
        <v>80</v>
      </c>
      <c r="B84" s="7" t="s">
        <v>2401</v>
      </c>
      <c r="C84" s="7" t="s">
        <v>144</v>
      </c>
      <c r="D84" s="7" t="s">
        <v>164</v>
      </c>
      <c r="E84" s="7">
        <v>5</v>
      </c>
      <c r="F84" s="7">
        <v>5</v>
      </c>
      <c r="G84" s="7">
        <v>-175</v>
      </c>
    </row>
    <row r="85" spans="1:7" ht="23.25">
      <c r="A85" s="64">
        <v>81</v>
      </c>
      <c r="B85" s="7" t="s">
        <v>2402</v>
      </c>
      <c r="C85" s="7" t="s">
        <v>1924</v>
      </c>
      <c r="D85" s="7" t="s">
        <v>1451</v>
      </c>
      <c r="E85" s="7">
        <v>5</v>
      </c>
      <c r="F85" s="7">
        <v>5</v>
      </c>
      <c r="G85" s="7">
        <v>-187</v>
      </c>
    </row>
    <row r="86" spans="1:7" ht="23.25">
      <c r="A86" s="64">
        <v>82</v>
      </c>
      <c r="B86" s="7" t="s">
        <v>2403</v>
      </c>
      <c r="C86" s="7" t="s">
        <v>754</v>
      </c>
      <c r="D86" s="7" t="s">
        <v>755</v>
      </c>
      <c r="E86" s="7">
        <v>5</v>
      </c>
      <c r="F86" s="7">
        <v>5</v>
      </c>
      <c r="G86" s="7">
        <v>-238</v>
      </c>
    </row>
    <row r="87" spans="1:7" ht="23.25">
      <c r="A87" s="64">
        <v>83</v>
      </c>
      <c r="B87" s="7" t="s">
        <v>2404</v>
      </c>
      <c r="C87" s="7" t="s">
        <v>141</v>
      </c>
      <c r="D87" s="7" t="s">
        <v>161</v>
      </c>
      <c r="E87" s="7">
        <v>5</v>
      </c>
      <c r="F87" s="7">
        <v>5</v>
      </c>
      <c r="G87" s="7">
        <v>-287</v>
      </c>
    </row>
    <row r="88" spans="1:7" ht="23.25">
      <c r="A88" s="64">
        <v>84</v>
      </c>
      <c r="B88" s="7" t="s">
        <v>2405</v>
      </c>
      <c r="C88" s="7" t="s">
        <v>2406</v>
      </c>
      <c r="D88" s="7" t="s">
        <v>755</v>
      </c>
      <c r="E88" s="7">
        <v>5</v>
      </c>
      <c r="F88" s="7">
        <v>5</v>
      </c>
      <c r="G88" s="7">
        <v>-318</v>
      </c>
    </row>
    <row r="89" spans="1:7" ht="23.25">
      <c r="A89" s="64">
        <v>85</v>
      </c>
      <c r="B89" s="7" t="s">
        <v>2407</v>
      </c>
      <c r="C89" s="7" t="s">
        <v>1384</v>
      </c>
      <c r="D89" s="7" t="s">
        <v>152</v>
      </c>
      <c r="E89" s="7">
        <v>5</v>
      </c>
      <c r="F89" s="7">
        <v>5</v>
      </c>
      <c r="G89" s="7">
        <v>-355</v>
      </c>
    </row>
    <row r="90" spans="1:7" ht="23.25">
      <c r="A90" s="64">
        <v>86</v>
      </c>
      <c r="B90" s="7" t="s">
        <v>2408</v>
      </c>
      <c r="C90" s="7" t="s">
        <v>130</v>
      </c>
      <c r="D90" s="7" t="s">
        <v>154</v>
      </c>
      <c r="E90" s="7">
        <v>5</v>
      </c>
      <c r="F90" s="7">
        <v>5</v>
      </c>
      <c r="G90" s="7">
        <v>-356</v>
      </c>
    </row>
    <row r="91" spans="1:7" ht="23.25">
      <c r="A91" s="64">
        <v>87</v>
      </c>
      <c r="B91" s="7" t="s">
        <v>2409</v>
      </c>
      <c r="C91" s="7" t="s">
        <v>633</v>
      </c>
      <c r="D91" s="7" t="s">
        <v>152</v>
      </c>
      <c r="E91" s="7">
        <v>5</v>
      </c>
      <c r="F91" s="7">
        <v>5</v>
      </c>
      <c r="G91" s="7">
        <v>-406</v>
      </c>
    </row>
    <row r="92" spans="1:7" ht="23.25">
      <c r="A92" s="64">
        <v>88</v>
      </c>
      <c r="B92" s="7" t="s">
        <v>2410</v>
      </c>
      <c r="C92" s="7" t="s">
        <v>2305</v>
      </c>
      <c r="D92" s="7" t="s">
        <v>255</v>
      </c>
      <c r="E92" s="7">
        <v>5</v>
      </c>
      <c r="F92" s="7">
        <v>5</v>
      </c>
      <c r="G92" s="7">
        <v>-445</v>
      </c>
    </row>
    <row r="93" spans="1:7" ht="23.25">
      <c r="A93" s="64">
        <v>89</v>
      </c>
      <c r="B93" s="7" t="s">
        <v>2411</v>
      </c>
      <c r="C93" s="7" t="s">
        <v>1924</v>
      </c>
      <c r="D93" s="7" t="s">
        <v>1451</v>
      </c>
      <c r="E93" s="7">
        <v>5</v>
      </c>
      <c r="F93" s="7">
        <v>5</v>
      </c>
      <c r="G93" s="7">
        <v>-654</v>
      </c>
    </row>
    <row r="94" spans="1:7" ht="23.25">
      <c r="A94" s="64">
        <v>90</v>
      </c>
      <c r="B94" s="7" t="s">
        <v>2412</v>
      </c>
      <c r="C94" s="7" t="s">
        <v>754</v>
      </c>
      <c r="D94" s="7" t="s">
        <v>755</v>
      </c>
      <c r="E94" s="7">
        <v>4</v>
      </c>
      <c r="F94" s="7">
        <v>6</v>
      </c>
      <c r="G94" s="7">
        <v>193</v>
      </c>
    </row>
    <row r="95" spans="1:7" ht="23.25">
      <c r="A95" s="64">
        <v>91</v>
      </c>
      <c r="B95" s="7" t="s">
        <v>2413</v>
      </c>
      <c r="C95" s="7" t="s">
        <v>2305</v>
      </c>
      <c r="D95" s="7" t="s">
        <v>255</v>
      </c>
      <c r="E95" s="7">
        <v>4</v>
      </c>
      <c r="F95" s="7">
        <v>6</v>
      </c>
      <c r="G95" s="7">
        <v>91</v>
      </c>
    </row>
    <row r="96" spans="1:7" ht="23.25">
      <c r="A96" s="64">
        <v>92</v>
      </c>
      <c r="B96" s="7" t="s">
        <v>2414</v>
      </c>
      <c r="C96" s="7" t="s">
        <v>271</v>
      </c>
      <c r="D96" s="7" t="s">
        <v>160</v>
      </c>
      <c r="E96" s="7">
        <v>4</v>
      </c>
      <c r="F96" s="7">
        <v>6</v>
      </c>
      <c r="G96" s="7">
        <v>42</v>
      </c>
    </row>
    <row r="97" spans="1:7" ht="23.25">
      <c r="A97" s="64">
        <v>93</v>
      </c>
      <c r="B97" s="7" t="s">
        <v>2415</v>
      </c>
      <c r="C97" s="7" t="s">
        <v>754</v>
      </c>
      <c r="D97" s="7" t="s">
        <v>755</v>
      </c>
      <c r="E97" s="7">
        <v>4</v>
      </c>
      <c r="F97" s="7">
        <v>6</v>
      </c>
      <c r="G97" s="7">
        <v>11</v>
      </c>
    </row>
    <row r="98" spans="1:7" ht="23.25">
      <c r="A98" s="64">
        <v>94</v>
      </c>
      <c r="B98" s="7" t="s">
        <v>2416</v>
      </c>
      <c r="C98" s="7" t="s">
        <v>654</v>
      </c>
      <c r="D98" s="7" t="s">
        <v>152</v>
      </c>
      <c r="E98" s="7">
        <v>4</v>
      </c>
      <c r="F98" s="7">
        <v>6</v>
      </c>
      <c r="G98" s="7">
        <v>-52</v>
      </c>
    </row>
    <row r="99" spans="1:7" ht="23.25">
      <c r="A99" s="64">
        <v>95</v>
      </c>
      <c r="B99" s="7" t="s">
        <v>2417</v>
      </c>
      <c r="C99" s="7" t="s">
        <v>754</v>
      </c>
      <c r="D99" s="7" t="s">
        <v>755</v>
      </c>
      <c r="E99" s="7">
        <v>4</v>
      </c>
      <c r="F99" s="7">
        <v>6</v>
      </c>
      <c r="G99" s="7">
        <v>-106</v>
      </c>
    </row>
    <row r="100" spans="1:7" ht="23.25">
      <c r="A100" s="64">
        <v>96</v>
      </c>
      <c r="B100" s="7" t="s">
        <v>2418</v>
      </c>
      <c r="C100" s="7" t="s">
        <v>689</v>
      </c>
      <c r="D100" s="7" t="s">
        <v>255</v>
      </c>
      <c r="E100" s="7">
        <v>4</v>
      </c>
      <c r="F100" s="7">
        <v>6</v>
      </c>
      <c r="G100" s="7">
        <v>-123</v>
      </c>
    </row>
    <row r="101" spans="1:7" ht="23.25">
      <c r="A101" s="64">
        <v>97</v>
      </c>
      <c r="B101" s="7" t="s">
        <v>2419</v>
      </c>
      <c r="C101" s="7" t="s">
        <v>1947</v>
      </c>
      <c r="D101" s="7" t="s">
        <v>163</v>
      </c>
      <c r="E101" s="7">
        <v>4</v>
      </c>
      <c r="F101" s="7">
        <v>6</v>
      </c>
      <c r="G101" s="7">
        <v>-146</v>
      </c>
    </row>
    <row r="102" spans="1:7" ht="23.25">
      <c r="A102" s="64">
        <v>98</v>
      </c>
      <c r="B102" s="7" t="s">
        <v>2420</v>
      </c>
      <c r="C102" s="7" t="s">
        <v>632</v>
      </c>
      <c r="D102" s="7" t="s">
        <v>255</v>
      </c>
      <c r="E102" s="7">
        <v>4</v>
      </c>
      <c r="F102" s="7">
        <v>6</v>
      </c>
      <c r="G102" s="7">
        <v>-154</v>
      </c>
    </row>
    <row r="103" spans="1:7" ht="23.25">
      <c r="A103" s="64">
        <v>99</v>
      </c>
      <c r="B103" s="7" t="s">
        <v>2421</v>
      </c>
      <c r="C103" s="7" t="s">
        <v>2422</v>
      </c>
      <c r="D103" s="7" t="s">
        <v>156</v>
      </c>
      <c r="E103" s="7">
        <v>4</v>
      </c>
      <c r="F103" s="7">
        <v>6</v>
      </c>
      <c r="G103" s="7">
        <v>-162</v>
      </c>
    </row>
    <row r="104" spans="1:7" ht="23.25">
      <c r="A104" s="64">
        <v>100</v>
      </c>
      <c r="B104" s="7" t="s">
        <v>2423</v>
      </c>
      <c r="C104" s="7" t="s">
        <v>787</v>
      </c>
      <c r="D104" s="7" t="s">
        <v>163</v>
      </c>
      <c r="E104" s="7">
        <v>4</v>
      </c>
      <c r="F104" s="7">
        <v>6</v>
      </c>
      <c r="G104" s="7">
        <v>-236</v>
      </c>
    </row>
    <row r="105" spans="1:7" ht="23.25">
      <c r="A105" s="64">
        <v>101</v>
      </c>
      <c r="B105" s="7" t="s">
        <v>2424</v>
      </c>
      <c r="C105" s="7" t="s">
        <v>130</v>
      </c>
      <c r="D105" s="7" t="s">
        <v>154</v>
      </c>
      <c r="E105" s="7">
        <v>4</v>
      </c>
      <c r="F105" s="7">
        <v>6</v>
      </c>
      <c r="G105" s="7">
        <v>-278</v>
      </c>
    </row>
    <row r="106" spans="1:7" ht="23.25">
      <c r="A106" s="64">
        <v>102</v>
      </c>
      <c r="B106" s="7" t="s">
        <v>2425</v>
      </c>
      <c r="C106" s="7" t="s">
        <v>632</v>
      </c>
      <c r="D106" s="7" t="s">
        <v>152</v>
      </c>
      <c r="E106" s="7">
        <v>4</v>
      </c>
      <c r="F106" s="7">
        <v>6</v>
      </c>
      <c r="G106" s="7">
        <v>-287</v>
      </c>
    </row>
    <row r="107" spans="1:7" ht="23.25">
      <c r="A107" s="64">
        <v>103</v>
      </c>
      <c r="B107" s="7" t="s">
        <v>2426</v>
      </c>
      <c r="C107" s="7" t="s">
        <v>654</v>
      </c>
      <c r="D107" s="7" t="s">
        <v>152</v>
      </c>
      <c r="E107" s="7">
        <v>4</v>
      </c>
      <c r="F107" s="7">
        <v>6</v>
      </c>
      <c r="G107" s="7">
        <v>-345</v>
      </c>
    </row>
    <row r="108" spans="1:7" ht="23.25">
      <c r="A108" s="64">
        <v>104</v>
      </c>
      <c r="B108" s="7" t="s">
        <v>2427</v>
      </c>
      <c r="C108" s="7" t="s">
        <v>754</v>
      </c>
      <c r="D108" s="7" t="s">
        <v>755</v>
      </c>
      <c r="E108" s="7">
        <v>4</v>
      </c>
      <c r="F108" s="7">
        <v>6</v>
      </c>
      <c r="G108" s="7">
        <v>-373</v>
      </c>
    </row>
    <row r="109" spans="1:7" ht="23.25">
      <c r="A109" s="64">
        <v>105</v>
      </c>
      <c r="B109" s="7" t="s">
        <v>2428</v>
      </c>
      <c r="C109" s="7" t="s">
        <v>1384</v>
      </c>
      <c r="D109" s="7" t="s">
        <v>152</v>
      </c>
      <c r="E109" s="7">
        <v>4</v>
      </c>
      <c r="F109" s="7">
        <v>6</v>
      </c>
      <c r="G109" s="7">
        <v>-380</v>
      </c>
    </row>
    <row r="110" spans="1:7" ht="23.25">
      <c r="A110" s="64">
        <v>106</v>
      </c>
      <c r="B110" s="7" t="s">
        <v>2429</v>
      </c>
      <c r="C110" s="7" t="s">
        <v>2305</v>
      </c>
      <c r="D110" s="7" t="s">
        <v>255</v>
      </c>
      <c r="E110" s="7">
        <v>4</v>
      </c>
      <c r="F110" s="7">
        <v>6</v>
      </c>
      <c r="G110" s="7">
        <v>-387</v>
      </c>
    </row>
    <row r="111" spans="1:7" ht="23.25">
      <c r="A111" s="64">
        <v>107</v>
      </c>
      <c r="B111" s="7" t="s">
        <v>2430</v>
      </c>
      <c r="C111" s="7" t="s">
        <v>1924</v>
      </c>
      <c r="D111" s="7" t="s">
        <v>1451</v>
      </c>
      <c r="E111" s="7">
        <v>4</v>
      </c>
      <c r="F111" s="7">
        <v>6</v>
      </c>
      <c r="G111" s="7">
        <v>-411</v>
      </c>
    </row>
    <row r="112" spans="1:7" ht="23.25">
      <c r="A112" s="64">
        <v>108</v>
      </c>
      <c r="B112" s="7" t="s">
        <v>2431</v>
      </c>
      <c r="C112" s="7" t="s">
        <v>796</v>
      </c>
      <c r="D112" s="7" t="s">
        <v>152</v>
      </c>
      <c r="E112" s="7">
        <v>4</v>
      </c>
      <c r="F112" s="7">
        <v>6</v>
      </c>
      <c r="G112" s="7">
        <v>-461</v>
      </c>
    </row>
    <row r="113" spans="1:7" ht="23.25">
      <c r="A113" s="64">
        <v>109</v>
      </c>
      <c r="B113" s="7" t="s">
        <v>2432</v>
      </c>
      <c r="C113" s="7" t="s">
        <v>626</v>
      </c>
      <c r="D113" s="7" t="s">
        <v>166</v>
      </c>
      <c r="E113" s="7">
        <v>4</v>
      </c>
      <c r="F113" s="7">
        <v>6</v>
      </c>
      <c r="G113" s="7">
        <v>-530</v>
      </c>
    </row>
    <row r="114" spans="1:7" ht="23.25">
      <c r="A114" s="64">
        <v>110</v>
      </c>
      <c r="B114" s="7" t="s">
        <v>2433</v>
      </c>
      <c r="C114" s="7" t="s">
        <v>754</v>
      </c>
      <c r="D114" s="7" t="s">
        <v>755</v>
      </c>
      <c r="E114" s="7">
        <v>4</v>
      </c>
      <c r="F114" s="7">
        <v>6</v>
      </c>
      <c r="G114" s="7">
        <v>-554</v>
      </c>
    </row>
    <row r="115" spans="1:7" ht="23.25">
      <c r="A115" s="64">
        <v>111</v>
      </c>
      <c r="B115" s="7" t="s">
        <v>2434</v>
      </c>
      <c r="C115" s="7" t="s">
        <v>2393</v>
      </c>
      <c r="D115" s="7" t="s">
        <v>283</v>
      </c>
      <c r="E115" s="7">
        <v>4</v>
      </c>
      <c r="F115" s="7">
        <v>6</v>
      </c>
      <c r="G115" s="7">
        <v>-591</v>
      </c>
    </row>
    <row r="116" spans="1:7" ht="23.25">
      <c r="A116" s="64">
        <v>112</v>
      </c>
      <c r="B116" s="7" t="s">
        <v>2435</v>
      </c>
      <c r="C116" s="7" t="s">
        <v>1947</v>
      </c>
      <c r="D116" s="7" t="s">
        <v>163</v>
      </c>
      <c r="E116" s="7">
        <v>4</v>
      </c>
      <c r="F116" s="7">
        <v>6</v>
      </c>
      <c r="G116" s="7">
        <v>-631</v>
      </c>
    </row>
    <row r="117" spans="1:7" ht="23.25">
      <c r="A117" s="64">
        <v>113</v>
      </c>
      <c r="B117" s="7" t="s">
        <v>2436</v>
      </c>
      <c r="C117" s="7" t="s">
        <v>1384</v>
      </c>
      <c r="D117" s="7" t="s">
        <v>152</v>
      </c>
      <c r="E117" s="7">
        <v>4</v>
      </c>
      <c r="F117" s="7">
        <v>6</v>
      </c>
      <c r="G117" s="7">
        <v>-647</v>
      </c>
    </row>
    <row r="118" spans="1:7" ht="23.25">
      <c r="A118" s="64">
        <v>114</v>
      </c>
      <c r="B118" s="7" t="s">
        <v>2437</v>
      </c>
      <c r="C118" s="7" t="s">
        <v>754</v>
      </c>
      <c r="D118" s="7" t="s">
        <v>755</v>
      </c>
      <c r="E118" s="7">
        <v>4</v>
      </c>
      <c r="F118" s="7">
        <v>6</v>
      </c>
      <c r="G118" s="7">
        <v>-675</v>
      </c>
    </row>
    <row r="119" spans="1:7" ht="23.25">
      <c r="A119" s="64">
        <v>115</v>
      </c>
      <c r="B119" s="7" t="s">
        <v>2438</v>
      </c>
      <c r="C119" s="7" t="s">
        <v>654</v>
      </c>
      <c r="D119" s="7" t="s">
        <v>152</v>
      </c>
      <c r="E119" s="7">
        <v>4</v>
      </c>
      <c r="F119" s="7">
        <v>6</v>
      </c>
      <c r="G119" s="7">
        <v>-683</v>
      </c>
    </row>
    <row r="120" spans="1:7" ht="23.25">
      <c r="A120" s="64">
        <v>116</v>
      </c>
      <c r="B120" s="7" t="s">
        <v>2439</v>
      </c>
      <c r="C120" s="7" t="s">
        <v>654</v>
      </c>
      <c r="D120" s="7" t="s">
        <v>152</v>
      </c>
      <c r="E120" s="7">
        <v>4</v>
      </c>
      <c r="F120" s="7">
        <v>6</v>
      </c>
      <c r="G120" s="7">
        <v>-819</v>
      </c>
    </row>
    <row r="121" spans="1:7" ht="23.25">
      <c r="A121" s="64">
        <v>117</v>
      </c>
      <c r="B121" s="7" t="s">
        <v>2440</v>
      </c>
      <c r="C121" s="7" t="s">
        <v>754</v>
      </c>
      <c r="D121" s="7" t="s">
        <v>755</v>
      </c>
      <c r="E121" s="7">
        <v>3.5</v>
      </c>
      <c r="F121" s="7">
        <v>6.5</v>
      </c>
      <c r="G121" s="7">
        <v>-479</v>
      </c>
    </row>
    <row r="122" spans="1:7" ht="23.25">
      <c r="A122" s="64">
        <v>118</v>
      </c>
      <c r="B122" s="7" t="s">
        <v>2441</v>
      </c>
      <c r="C122" s="7" t="s">
        <v>1947</v>
      </c>
      <c r="D122" s="7" t="s">
        <v>163</v>
      </c>
      <c r="E122" s="7">
        <v>3</v>
      </c>
      <c r="F122" s="7">
        <v>7</v>
      </c>
      <c r="G122" s="7">
        <v>-120</v>
      </c>
    </row>
    <row r="123" spans="1:7" ht="23.25">
      <c r="A123" s="64">
        <v>119</v>
      </c>
      <c r="B123" s="7" t="s">
        <v>2442</v>
      </c>
      <c r="C123" s="7" t="s">
        <v>754</v>
      </c>
      <c r="D123" s="7" t="s">
        <v>755</v>
      </c>
      <c r="E123" s="7">
        <v>3</v>
      </c>
      <c r="F123" s="7">
        <v>7</v>
      </c>
      <c r="G123" s="7">
        <v>-244</v>
      </c>
    </row>
    <row r="124" spans="1:7" ht="23.25">
      <c r="A124" s="64">
        <v>120</v>
      </c>
      <c r="B124" s="7" t="s">
        <v>2443</v>
      </c>
      <c r="C124" s="7" t="s">
        <v>1393</v>
      </c>
      <c r="D124" s="7" t="s">
        <v>166</v>
      </c>
      <c r="E124" s="7">
        <v>3</v>
      </c>
      <c r="F124" s="7">
        <v>7</v>
      </c>
      <c r="G124" s="7">
        <v>-294</v>
      </c>
    </row>
    <row r="125" spans="1:7" ht="23.25">
      <c r="A125" s="64">
        <v>121</v>
      </c>
      <c r="B125" s="7" t="s">
        <v>2444</v>
      </c>
      <c r="C125" s="7" t="s">
        <v>633</v>
      </c>
      <c r="D125" s="7" t="s">
        <v>152</v>
      </c>
      <c r="E125" s="7">
        <v>3</v>
      </c>
      <c r="F125" s="7">
        <v>7</v>
      </c>
      <c r="G125" s="7">
        <v>-297</v>
      </c>
    </row>
    <row r="126" spans="1:7" ht="23.25">
      <c r="A126" s="64">
        <v>122</v>
      </c>
      <c r="B126" s="7" t="s">
        <v>2445</v>
      </c>
      <c r="C126" s="7" t="s">
        <v>2446</v>
      </c>
      <c r="D126" s="7" t="s">
        <v>163</v>
      </c>
      <c r="E126" s="7">
        <v>3</v>
      </c>
      <c r="F126" s="7">
        <v>7</v>
      </c>
      <c r="G126" s="7">
        <v>-395</v>
      </c>
    </row>
    <row r="127" spans="1:7" ht="23.25">
      <c r="A127" s="64">
        <v>123</v>
      </c>
      <c r="B127" s="7" t="s">
        <v>2447</v>
      </c>
      <c r="C127" s="7" t="s">
        <v>654</v>
      </c>
      <c r="D127" s="7" t="s">
        <v>152</v>
      </c>
      <c r="E127" s="7">
        <v>3</v>
      </c>
      <c r="F127" s="7">
        <v>7</v>
      </c>
      <c r="G127" s="7">
        <v>-474</v>
      </c>
    </row>
    <row r="128" spans="1:7" ht="23.25">
      <c r="A128" s="64">
        <v>124</v>
      </c>
      <c r="B128" s="7" t="s">
        <v>2448</v>
      </c>
      <c r="C128" s="7" t="s">
        <v>632</v>
      </c>
      <c r="D128" s="7" t="s">
        <v>255</v>
      </c>
      <c r="E128" s="7">
        <v>3</v>
      </c>
      <c r="F128" s="7">
        <v>7</v>
      </c>
      <c r="G128" s="7">
        <v>-479</v>
      </c>
    </row>
    <row r="129" spans="1:7" ht="23.25">
      <c r="A129" s="64">
        <v>125</v>
      </c>
      <c r="B129" s="7" t="s">
        <v>2449</v>
      </c>
      <c r="C129" s="7" t="s">
        <v>130</v>
      </c>
      <c r="D129" s="7" t="s">
        <v>154</v>
      </c>
      <c r="E129" s="7">
        <v>3</v>
      </c>
      <c r="F129" s="7">
        <v>7</v>
      </c>
      <c r="G129" s="7">
        <v>-516</v>
      </c>
    </row>
    <row r="130" spans="1:7" ht="23.25">
      <c r="A130" s="64">
        <v>126</v>
      </c>
      <c r="B130" s="7" t="s">
        <v>2450</v>
      </c>
      <c r="C130" s="7" t="s">
        <v>689</v>
      </c>
      <c r="D130" s="7" t="s">
        <v>255</v>
      </c>
      <c r="E130" s="7">
        <v>3</v>
      </c>
      <c r="F130" s="7">
        <v>7</v>
      </c>
      <c r="G130" s="7">
        <v>-526</v>
      </c>
    </row>
    <row r="131" spans="1:7" ht="23.25">
      <c r="A131" s="64">
        <v>127</v>
      </c>
      <c r="B131" s="7" t="s">
        <v>2451</v>
      </c>
      <c r="C131" s="7" t="s">
        <v>1389</v>
      </c>
      <c r="D131" s="7" t="s">
        <v>152</v>
      </c>
      <c r="E131" s="7">
        <v>3</v>
      </c>
      <c r="F131" s="7">
        <v>7</v>
      </c>
      <c r="G131" s="7">
        <v>-612</v>
      </c>
    </row>
    <row r="132" spans="1:7" ht="23.25">
      <c r="A132" s="64">
        <v>128</v>
      </c>
      <c r="B132" s="7" t="s">
        <v>2452</v>
      </c>
      <c r="C132" s="7" t="s">
        <v>2302</v>
      </c>
      <c r="D132" s="7" t="s">
        <v>166</v>
      </c>
      <c r="E132" s="7">
        <v>3</v>
      </c>
      <c r="F132" s="7">
        <v>7</v>
      </c>
      <c r="G132" s="7">
        <v>-654</v>
      </c>
    </row>
    <row r="133" spans="1:7" ht="23.25">
      <c r="A133" s="64">
        <v>129</v>
      </c>
      <c r="B133" s="7" t="s">
        <v>2453</v>
      </c>
      <c r="C133" s="7" t="s">
        <v>1384</v>
      </c>
      <c r="D133" s="7" t="s">
        <v>152</v>
      </c>
      <c r="E133" s="7">
        <v>3</v>
      </c>
      <c r="F133" s="7">
        <v>7</v>
      </c>
      <c r="G133" s="7">
        <v>-756</v>
      </c>
    </row>
    <row r="134" spans="1:7" ht="23.25">
      <c r="A134" s="64">
        <v>130</v>
      </c>
      <c r="B134" s="7" t="s">
        <v>2454</v>
      </c>
      <c r="C134" s="7" t="s">
        <v>148</v>
      </c>
      <c r="D134" s="7" t="s">
        <v>166</v>
      </c>
      <c r="E134" s="7">
        <v>3</v>
      </c>
      <c r="F134" s="7">
        <v>7</v>
      </c>
      <c r="G134" s="7">
        <v>-767</v>
      </c>
    </row>
    <row r="135" spans="1:7" ht="23.25">
      <c r="A135" s="64">
        <v>131</v>
      </c>
      <c r="B135" s="7" t="s">
        <v>2455</v>
      </c>
      <c r="C135" s="7" t="s">
        <v>754</v>
      </c>
      <c r="D135" s="7" t="s">
        <v>755</v>
      </c>
      <c r="E135" s="7">
        <v>3</v>
      </c>
      <c r="F135" s="7">
        <v>7</v>
      </c>
      <c r="G135" s="7">
        <v>-1090</v>
      </c>
    </row>
    <row r="136" spans="1:7" ht="23.25">
      <c r="A136" s="64">
        <v>132</v>
      </c>
      <c r="B136" s="7" t="s">
        <v>2456</v>
      </c>
      <c r="C136" s="7" t="s">
        <v>787</v>
      </c>
      <c r="D136" s="7" t="s">
        <v>163</v>
      </c>
      <c r="E136" s="7">
        <v>2</v>
      </c>
      <c r="F136" s="7">
        <v>8</v>
      </c>
      <c r="G136" s="7">
        <v>-378</v>
      </c>
    </row>
    <row r="137" spans="1:7" ht="23.25">
      <c r="A137" s="64">
        <v>133</v>
      </c>
      <c r="B137" s="7" t="s">
        <v>2457</v>
      </c>
      <c r="C137" s="7" t="s">
        <v>632</v>
      </c>
      <c r="D137" s="7" t="s">
        <v>255</v>
      </c>
      <c r="E137" s="7">
        <v>2</v>
      </c>
      <c r="F137" s="7">
        <v>8</v>
      </c>
      <c r="G137" s="7">
        <v>-661</v>
      </c>
    </row>
    <row r="138" spans="1:7" ht="23.25">
      <c r="A138" s="64">
        <v>134</v>
      </c>
      <c r="B138" s="7" t="s">
        <v>2458</v>
      </c>
      <c r="C138" s="7" t="s">
        <v>1389</v>
      </c>
      <c r="D138" s="7" t="s">
        <v>152</v>
      </c>
      <c r="E138" s="7">
        <v>2</v>
      </c>
      <c r="F138" s="7">
        <v>8</v>
      </c>
      <c r="G138" s="7">
        <v>-829</v>
      </c>
    </row>
    <row r="139" spans="1:7" ht="23.25">
      <c r="A139" s="64">
        <v>135</v>
      </c>
      <c r="B139" s="7" t="s">
        <v>2459</v>
      </c>
      <c r="C139" s="7" t="s">
        <v>787</v>
      </c>
      <c r="D139" s="7" t="s">
        <v>163</v>
      </c>
      <c r="E139" s="7">
        <v>2</v>
      </c>
      <c r="F139" s="7">
        <v>8</v>
      </c>
      <c r="G139" s="7">
        <v>-882</v>
      </c>
    </row>
    <row r="140" spans="1:7" ht="23.25">
      <c r="A140" s="64">
        <v>136</v>
      </c>
      <c r="B140" s="7" t="s">
        <v>2460</v>
      </c>
      <c r="C140" s="7" t="s">
        <v>1947</v>
      </c>
      <c r="D140" s="7" t="s">
        <v>163</v>
      </c>
      <c r="E140" s="7">
        <v>2</v>
      </c>
      <c r="F140" s="7">
        <v>8</v>
      </c>
      <c r="G140" s="7">
        <v>-909</v>
      </c>
    </row>
    <row r="141" spans="1:7" ht="23.25">
      <c r="A141" s="64">
        <v>137</v>
      </c>
      <c r="B141" s="7" t="s">
        <v>2461</v>
      </c>
      <c r="C141" s="7" t="s">
        <v>787</v>
      </c>
      <c r="D141" s="7" t="s">
        <v>163</v>
      </c>
      <c r="E141" s="7">
        <v>2</v>
      </c>
      <c r="F141" s="7">
        <v>8</v>
      </c>
      <c r="G141" s="7">
        <v>-956</v>
      </c>
    </row>
    <row r="142" spans="1:7" ht="23.25">
      <c r="A142" s="64">
        <v>138</v>
      </c>
      <c r="B142" s="7" t="s">
        <v>2462</v>
      </c>
      <c r="C142" s="7" t="s">
        <v>754</v>
      </c>
      <c r="D142" s="7" t="s">
        <v>755</v>
      </c>
      <c r="E142" s="7">
        <v>1</v>
      </c>
      <c r="F142" s="7">
        <v>9</v>
      </c>
      <c r="G142" s="7">
        <v>-950</v>
      </c>
    </row>
    <row r="143" spans="1:7" ht="23.25">
      <c r="A143" s="64">
        <v>139</v>
      </c>
      <c r="B143" s="7" t="s">
        <v>2463</v>
      </c>
      <c r="C143" s="7" t="s">
        <v>670</v>
      </c>
      <c r="D143" s="7" t="s">
        <v>163</v>
      </c>
      <c r="E143" s="7">
        <v>1</v>
      </c>
      <c r="F143" s="7">
        <v>9</v>
      </c>
      <c r="G143" s="7">
        <v>-983</v>
      </c>
    </row>
  </sheetData>
  <mergeCells count="4">
    <mergeCell ref="E5:G6"/>
    <mergeCell ref="A2:G2"/>
    <mergeCell ref="A3:G3"/>
    <mergeCell ref="A1:G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workbookViewId="0">
      <selection activeCell="D11" sqref="D11"/>
    </sheetView>
  </sheetViews>
  <sheetFormatPr defaultRowHeight="15"/>
  <cols>
    <col min="1" max="1" width="12.5703125" customWidth="1"/>
    <col min="2" max="2" width="32.140625" customWidth="1"/>
    <col min="3" max="3" width="28.85546875" customWidth="1"/>
    <col min="4" max="4" width="33.7109375" customWidth="1"/>
    <col min="5" max="5" width="11.5703125" customWidth="1"/>
  </cols>
  <sheetData>
    <row r="1" spans="1:5" ht="34.5">
      <c r="A1" s="117" t="s">
        <v>2626</v>
      </c>
      <c r="B1" s="117"/>
      <c r="C1" s="117"/>
      <c r="D1" s="117"/>
      <c r="E1" s="30"/>
    </row>
    <row r="2" spans="1:5" ht="34.5">
      <c r="A2" s="118" t="s">
        <v>65</v>
      </c>
      <c r="B2" s="118"/>
      <c r="C2" s="118"/>
      <c r="D2" s="118"/>
      <c r="E2" s="1"/>
    </row>
    <row r="3" spans="1:5" ht="34.5">
      <c r="A3" s="119" t="s">
        <v>16</v>
      </c>
      <c r="B3" s="119"/>
      <c r="C3" s="119"/>
      <c r="D3" s="119"/>
      <c r="E3" s="1"/>
    </row>
    <row r="4" spans="1:5" ht="26.25">
      <c r="A4" s="5" t="s">
        <v>1</v>
      </c>
      <c r="B4" s="5" t="s">
        <v>2</v>
      </c>
      <c r="C4" s="5" t="s">
        <v>38</v>
      </c>
      <c r="D4" s="5" t="s">
        <v>5</v>
      </c>
      <c r="E4" s="2"/>
    </row>
    <row r="5" spans="1:5" s="67" customFormat="1" ht="23.25" customHeight="1">
      <c r="A5" s="66">
        <v>1</v>
      </c>
      <c r="B5" s="66" t="s">
        <v>2627</v>
      </c>
      <c r="C5" s="111" t="s">
        <v>9</v>
      </c>
      <c r="D5" s="113"/>
    </row>
    <row r="6" spans="1:5" s="67" customFormat="1" ht="23.25" customHeight="1">
      <c r="A6" s="66">
        <v>2</v>
      </c>
      <c r="B6" s="66" t="s">
        <v>2628</v>
      </c>
      <c r="C6" s="114"/>
      <c r="D6" s="116"/>
    </row>
    <row r="7" spans="1:5" s="67" customFormat="1" ht="23.25" customHeight="1">
      <c r="A7" s="68">
        <v>3</v>
      </c>
      <c r="B7" s="68" t="s">
        <v>2630</v>
      </c>
      <c r="C7" s="4" t="s">
        <v>2631</v>
      </c>
      <c r="D7" s="68">
        <v>673</v>
      </c>
    </row>
    <row r="8" spans="1:5" s="67" customFormat="1" ht="23.25" customHeight="1">
      <c r="A8" s="68">
        <v>4</v>
      </c>
      <c r="B8" s="68" t="s">
        <v>2632</v>
      </c>
      <c r="C8" s="4" t="s">
        <v>2629</v>
      </c>
      <c r="D8" s="68">
        <v>472</v>
      </c>
    </row>
    <row r="9" spans="1:5" s="67" customFormat="1" ht="23.25" customHeight="1">
      <c r="A9" s="68">
        <v>5</v>
      </c>
      <c r="B9" s="68" t="s">
        <v>2633</v>
      </c>
      <c r="C9" s="4" t="s">
        <v>2634</v>
      </c>
      <c r="D9" s="68">
        <v>1043</v>
      </c>
    </row>
    <row r="10" spans="1:5" s="67" customFormat="1" ht="23.25" customHeight="1">
      <c r="A10" s="68">
        <v>6</v>
      </c>
      <c r="B10" s="68" t="s">
        <v>2635</v>
      </c>
      <c r="C10" s="4" t="s">
        <v>2634</v>
      </c>
      <c r="D10" s="68">
        <v>720</v>
      </c>
    </row>
    <row r="11" spans="1:5" s="67" customFormat="1" ht="23.25" customHeight="1">
      <c r="A11" s="68">
        <v>7</v>
      </c>
      <c r="B11" s="68" t="s">
        <v>2636</v>
      </c>
      <c r="C11" s="4" t="s">
        <v>2634</v>
      </c>
      <c r="D11" s="68">
        <v>406</v>
      </c>
    </row>
    <row r="12" spans="1:5" s="67" customFormat="1" ht="23.25" customHeight="1">
      <c r="A12" s="68">
        <v>8</v>
      </c>
      <c r="B12" s="68" t="s">
        <v>2637</v>
      </c>
      <c r="C12" s="4" t="s">
        <v>2634</v>
      </c>
      <c r="D12" s="68">
        <v>393</v>
      </c>
    </row>
    <row r="13" spans="1:5" s="67" customFormat="1" ht="23.25" customHeight="1">
      <c r="A13" s="68">
        <v>9</v>
      </c>
      <c r="B13" s="68" t="s">
        <v>2638</v>
      </c>
      <c r="C13" s="4" t="s">
        <v>2634</v>
      </c>
      <c r="D13" s="68">
        <v>276</v>
      </c>
    </row>
    <row r="14" spans="1:5" s="67" customFormat="1" ht="23.25" customHeight="1">
      <c r="A14" s="68">
        <v>10</v>
      </c>
      <c r="B14" s="68" t="s">
        <v>2639</v>
      </c>
      <c r="C14" s="4" t="s">
        <v>2634</v>
      </c>
      <c r="D14" s="68" t="s">
        <v>2640</v>
      </c>
    </row>
    <row r="15" spans="1:5" s="67" customFormat="1" ht="23.25" customHeight="1">
      <c r="A15" s="68">
        <v>11</v>
      </c>
      <c r="B15" s="68" t="s">
        <v>2641</v>
      </c>
      <c r="C15" s="4" t="s">
        <v>2642</v>
      </c>
      <c r="D15" s="68">
        <v>897</v>
      </c>
    </row>
    <row r="16" spans="1:5" s="67" customFormat="1" ht="23.25" customHeight="1">
      <c r="A16" s="68">
        <v>12</v>
      </c>
      <c r="B16" s="68" t="s">
        <v>2643</v>
      </c>
      <c r="C16" s="4" t="s">
        <v>2642</v>
      </c>
      <c r="D16" s="68">
        <v>236</v>
      </c>
    </row>
    <row r="17" spans="1:4" s="67" customFormat="1" ht="23.25" customHeight="1">
      <c r="A17" s="68">
        <v>13</v>
      </c>
      <c r="B17" s="68" t="s">
        <v>2644</v>
      </c>
      <c r="C17" s="4" t="s">
        <v>2642</v>
      </c>
      <c r="D17" s="68">
        <v>188</v>
      </c>
    </row>
    <row r="18" spans="1:4" s="67" customFormat="1" ht="23.25" customHeight="1">
      <c r="A18" s="68">
        <v>14</v>
      </c>
      <c r="B18" s="68" t="s">
        <v>2645</v>
      </c>
      <c r="C18" s="4" t="s">
        <v>2642</v>
      </c>
      <c r="D18" s="68">
        <v>39</v>
      </c>
    </row>
    <row r="19" spans="1:4" s="67" customFormat="1" ht="23.25" customHeight="1">
      <c r="A19" s="68">
        <v>15</v>
      </c>
      <c r="B19" s="68" t="s">
        <v>2646</v>
      </c>
      <c r="C19" s="4" t="s">
        <v>2647</v>
      </c>
      <c r="D19" s="68">
        <v>126</v>
      </c>
    </row>
    <row r="20" spans="1:4" s="67" customFormat="1" ht="23.25" customHeight="1">
      <c r="A20" s="68">
        <v>16</v>
      </c>
      <c r="B20" s="68" t="s">
        <v>2648</v>
      </c>
      <c r="C20" s="4" t="s">
        <v>2647</v>
      </c>
      <c r="D20" s="68">
        <v>5</v>
      </c>
    </row>
    <row r="21" spans="1:4" s="67" customFormat="1" ht="23.25" customHeight="1">
      <c r="A21" s="68">
        <v>17</v>
      </c>
      <c r="B21" s="68" t="s">
        <v>2649</v>
      </c>
      <c r="C21" s="4" t="s">
        <v>2647</v>
      </c>
      <c r="D21" s="68" t="s">
        <v>2650</v>
      </c>
    </row>
    <row r="22" spans="1:4" s="67" customFormat="1" ht="23.25" customHeight="1">
      <c r="A22" s="68">
        <v>18</v>
      </c>
      <c r="B22" s="68" t="s">
        <v>2651</v>
      </c>
      <c r="C22" s="4" t="s">
        <v>2647</v>
      </c>
      <c r="D22" s="68" t="s">
        <v>2652</v>
      </c>
    </row>
    <row r="23" spans="1:4" s="67" customFormat="1" ht="23.25" customHeight="1">
      <c r="A23" s="68">
        <v>19</v>
      </c>
      <c r="B23" s="68" t="s">
        <v>2653</v>
      </c>
      <c r="C23" s="4" t="s">
        <v>2654</v>
      </c>
      <c r="D23" s="68" t="s">
        <v>2655</v>
      </c>
    </row>
    <row r="24" spans="1:4" s="67" customFormat="1" ht="23.25" customHeight="1">
      <c r="A24" s="68">
        <v>20</v>
      </c>
      <c r="B24" s="68" t="s">
        <v>2656</v>
      </c>
      <c r="C24" s="4" t="s">
        <v>2654</v>
      </c>
      <c r="D24" s="68" t="s">
        <v>2657</v>
      </c>
    </row>
    <row r="25" spans="1:4" s="67" customFormat="1" ht="23.25" customHeight="1">
      <c r="A25" s="68">
        <v>21</v>
      </c>
      <c r="B25" s="68" t="s">
        <v>2658</v>
      </c>
      <c r="C25" s="4" t="s">
        <v>2659</v>
      </c>
      <c r="D25" s="68">
        <v>61</v>
      </c>
    </row>
    <row r="26" spans="1:4" s="67" customFormat="1" ht="23.25" customHeight="1">
      <c r="A26" s="68">
        <v>22</v>
      </c>
      <c r="B26" s="68" t="s">
        <v>2660</v>
      </c>
      <c r="C26" s="4" t="s">
        <v>2659</v>
      </c>
      <c r="D26" s="68" t="s">
        <v>2661</v>
      </c>
    </row>
    <row r="27" spans="1:4" s="67" customFormat="1" ht="23.25" customHeight="1">
      <c r="A27" s="68">
        <v>23</v>
      </c>
      <c r="B27" s="68" t="s">
        <v>2662</v>
      </c>
      <c r="C27" s="4" t="s">
        <v>2659</v>
      </c>
      <c r="D27" s="68" t="s">
        <v>2663</v>
      </c>
    </row>
    <row r="28" spans="1:4" s="67" customFormat="1" ht="23.25" customHeight="1">
      <c r="A28" s="68">
        <v>24</v>
      </c>
      <c r="B28" s="68" t="s">
        <v>2664</v>
      </c>
      <c r="C28" s="4" t="s">
        <v>2665</v>
      </c>
      <c r="D28" s="68" t="s">
        <v>2666</v>
      </c>
    </row>
  </sheetData>
  <mergeCells count="4">
    <mergeCell ref="C5:D6"/>
    <mergeCell ref="A1:D1"/>
    <mergeCell ref="A2:D2"/>
    <mergeCell ref="A3:D3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7"/>
  <sheetViews>
    <sheetView workbookViewId="0">
      <selection activeCell="C12" sqref="C12"/>
    </sheetView>
  </sheetViews>
  <sheetFormatPr defaultRowHeight="15"/>
  <cols>
    <col min="2" max="2" width="28.7109375" customWidth="1"/>
    <col min="3" max="3" width="37.28515625" customWidth="1"/>
    <col min="4" max="4" width="17.140625" customWidth="1"/>
    <col min="5" max="6" width="11.5703125" customWidth="1"/>
    <col min="7" max="7" width="16.42578125" customWidth="1"/>
  </cols>
  <sheetData>
    <row r="1" spans="1:7" ht="34.5">
      <c r="A1" s="117" t="s">
        <v>2626</v>
      </c>
      <c r="B1" s="117"/>
      <c r="C1" s="117"/>
      <c r="D1" s="117"/>
      <c r="E1" s="117"/>
      <c r="F1" s="117"/>
      <c r="G1" s="117"/>
    </row>
    <row r="2" spans="1:7" ht="34.5">
      <c r="A2" s="118" t="s">
        <v>65</v>
      </c>
      <c r="B2" s="118"/>
      <c r="C2" s="118"/>
      <c r="D2" s="118"/>
      <c r="E2" s="118"/>
      <c r="F2" s="118"/>
      <c r="G2" s="118"/>
    </row>
    <row r="3" spans="1:7" ht="34.5">
      <c r="A3" s="119" t="s">
        <v>17</v>
      </c>
      <c r="B3" s="119"/>
      <c r="C3" s="119"/>
      <c r="D3" s="119"/>
      <c r="E3" s="119"/>
      <c r="F3" s="119"/>
      <c r="G3" s="119"/>
    </row>
    <row r="4" spans="1:7" ht="26.25">
      <c r="A4" s="5" t="s">
        <v>1</v>
      </c>
      <c r="B4" s="5" t="s">
        <v>2</v>
      </c>
      <c r="C4" s="5" t="s">
        <v>6</v>
      </c>
      <c r="D4" s="5" t="s">
        <v>7</v>
      </c>
      <c r="E4" s="5" t="s">
        <v>3</v>
      </c>
      <c r="F4" s="5" t="s">
        <v>4</v>
      </c>
      <c r="G4" s="5" t="s">
        <v>5</v>
      </c>
    </row>
    <row r="5" spans="1:7" ht="23.25" customHeight="1">
      <c r="A5" s="59">
        <v>1</v>
      </c>
      <c r="B5" s="14" t="s">
        <v>1396</v>
      </c>
      <c r="C5" s="28" t="s">
        <v>258</v>
      </c>
      <c r="D5" s="15" t="s">
        <v>151</v>
      </c>
      <c r="E5" s="120" t="s">
        <v>9</v>
      </c>
      <c r="F5" s="112"/>
      <c r="G5" s="113"/>
    </row>
    <row r="6" spans="1:7" ht="23.25" customHeight="1">
      <c r="A6" s="59">
        <v>2</v>
      </c>
      <c r="B6" s="14" t="s">
        <v>1395</v>
      </c>
      <c r="C6" s="15" t="s">
        <v>258</v>
      </c>
      <c r="D6" s="15" t="s">
        <v>151</v>
      </c>
      <c r="E6" s="121"/>
      <c r="F6" s="115"/>
      <c r="G6" s="116"/>
    </row>
    <row r="7" spans="1:7" ht="23.25" customHeight="1">
      <c r="A7" s="4">
        <v>3</v>
      </c>
      <c r="B7" s="27" t="s">
        <v>1397</v>
      </c>
      <c r="C7" s="4" t="s">
        <v>184</v>
      </c>
      <c r="D7" s="12" t="s">
        <v>166</v>
      </c>
      <c r="E7" s="4">
        <v>5</v>
      </c>
      <c r="F7" s="4">
        <v>1</v>
      </c>
      <c r="G7" s="4">
        <v>155</v>
      </c>
    </row>
    <row r="8" spans="1:7" ht="23.25" customHeight="1">
      <c r="A8" s="4">
        <v>4</v>
      </c>
      <c r="B8" s="27" t="s">
        <v>1398</v>
      </c>
      <c r="C8" s="4" t="s">
        <v>258</v>
      </c>
      <c r="D8" s="12" t="s">
        <v>151</v>
      </c>
      <c r="E8" s="4">
        <v>5</v>
      </c>
      <c r="F8" s="4">
        <v>1</v>
      </c>
      <c r="G8" s="4">
        <v>69</v>
      </c>
    </row>
    <row r="9" spans="1:7" ht="23.25" customHeight="1">
      <c r="A9" s="4">
        <v>5</v>
      </c>
      <c r="B9" s="12" t="s">
        <v>1399</v>
      </c>
      <c r="C9" s="29" t="s">
        <v>910</v>
      </c>
      <c r="D9" s="13" t="s">
        <v>152</v>
      </c>
      <c r="E9" s="4">
        <v>4</v>
      </c>
      <c r="F9" s="4">
        <v>2</v>
      </c>
      <c r="G9" s="4">
        <v>253</v>
      </c>
    </row>
    <row r="10" spans="1:7" ht="23.25" customHeight="1">
      <c r="A10" s="4">
        <v>6</v>
      </c>
      <c r="B10" s="12" t="s">
        <v>1400</v>
      </c>
      <c r="C10" s="13" t="s">
        <v>258</v>
      </c>
      <c r="D10" s="13" t="s">
        <v>151</v>
      </c>
      <c r="E10" s="4">
        <v>4</v>
      </c>
      <c r="F10" s="4">
        <v>2</v>
      </c>
      <c r="G10" s="4">
        <v>87</v>
      </c>
    </row>
    <row r="11" spans="1:7" ht="23.25" customHeight="1">
      <c r="A11" s="4">
        <v>7</v>
      </c>
      <c r="B11" s="12" t="s">
        <v>1401</v>
      </c>
      <c r="C11" s="13" t="s">
        <v>258</v>
      </c>
      <c r="D11" s="13" t="s">
        <v>151</v>
      </c>
      <c r="E11" s="4">
        <v>4</v>
      </c>
      <c r="F11" s="4">
        <v>2</v>
      </c>
      <c r="G11" s="4">
        <v>85</v>
      </c>
    </row>
    <row r="12" spans="1:7" ht="23.25" customHeight="1">
      <c r="A12" s="4">
        <v>8</v>
      </c>
      <c r="B12" s="12" t="s">
        <v>1402</v>
      </c>
      <c r="C12" s="13" t="s">
        <v>258</v>
      </c>
      <c r="D12" s="13" t="s">
        <v>151</v>
      </c>
      <c r="E12" s="4">
        <v>4</v>
      </c>
      <c r="F12" s="4">
        <v>2</v>
      </c>
      <c r="G12" s="4">
        <v>60</v>
      </c>
    </row>
    <row r="13" spans="1:7" ht="23.25" customHeight="1">
      <c r="A13" s="4">
        <v>9</v>
      </c>
      <c r="B13" s="12" t="s">
        <v>1403</v>
      </c>
      <c r="C13" s="13" t="s">
        <v>258</v>
      </c>
      <c r="D13" s="13" t="s">
        <v>151</v>
      </c>
      <c r="E13" s="4">
        <v>4</v>
      </c>
      <c r="F13" s="4">
        <v>2</v>
      </c>
      <c r="G13" s="4">
        <v>25</v>
      </c>
    </row>
    <row r="14" spans="1:7" ht="23.25" customHeight="1">
      <c r="A14" s="4">
        <v>10</v>
      </c>
      <c r="B14" s="12" t="s">
        <v>1404</v>
      </c>
      <c r="C14" s="13" t="s">
        <v>258</v>
      </c>
      <c r="D14" s="13" t="s">
        <v>151</v>
      </c>
      <c r="E14" s="4">
        <v>4</v>
      </c>
      <c r="F14" s="4">
        <v>2</v>
      </c>
      <c r="G14" s="4">
        <v>0</v>
      </c>
    </row>
    <row r="15" spans="1:7" ht="23.25" customHeight="1">
      <c r="A15" s="4">
        <v>11</v>
      </c>
      <c r="B15" s="12" t="s">
        <v>1405</v>
      </c>
      <c r="C15" s="13" t="s">
        <v>258</v>
      </c>
      <c r="D15" s="13" t="s">
        <v>151</v>
      </c>
      <c r="E15" s="4">
        <v>4</v>
      </c>
      <c r="F15" s="4">
        <v>2</v>
      </c>
      <c r="G15" s="4">
        <v>-41</v>
      </c>
    </row>
    <row r="16" spans="1:7" ht="23.25" customHeight="1">
      <c r="A16" s="123">
        <v>12</v>
      </c>
      <c r="B16" s="12" t="s">
        <v>1406</v>
      </c>
      <c r="C16" s="13" t="s">
        <v>258</v>
      </c>
      <c r="D16" s="13" t="s">
        <v>151</v>
      </c>
      <c r="E16" s="4">
        <v>3.5</v>
      </c>
      <c r="F16" s="4">
        <v>2.5</v>
      </c>
      <c r="G16" s="4">
        <v>44</v>
      </c>
    </row>
    <row r="17" spans="1:7" ht="23.25" customHeight="1">
      <c r="A17" s="124"/>
      <c r="B17" s="12" t="s">
        <v>1407</v>
      </c>
      <c r="C17" s="13" t="s">
        <v>184</v>
      </c>
      <c r="D17" s="13" t="s">
        <v>166</v>
      </c>
      <c r="E17" s="4">
        <v>3.5</v>
      </c>
      <c r="F17" s="4">
        <v>2.5</v>
      </c>
      <c r="G17" s="4">
        <v>37</v>
      </c>
    </row>
    <row r="18" spans="1:7" ht="23.25" customHeight="1">
      <c r="A18" s="4">
        <v>14</v>
      </c>
      <c r="B18" s="12" t="s">
        <v>1408</v>
      </c>
      <c r="C18" s="13" t="s">
        <v>200</v>
      </c>
      <c r="D18" s="13" t="s">
        <v>152</v>
      </c>
      <c r="E18" s="4">
        <v>3</v>
      </c>
      <c r="F18" s="4">
        <v>3</v>
      </c>
      <c r="G18" s="4">
        <v>51</v>
      </c>
    </row>
    <row r="19" spans="1:7" ht="23.25" customHeight="1">
      <c r="A19" s="4">
        <v>15</v>
      </c>
      <c r="B19" s="12" t="s">
        <v>1409</v>
      </c>
      <c r="C19" s="13" t="s">
        <v>200</v>
      </c>
      <c r="D19" s="13" t="s">
        <v>152</v>
      </c>
      <c r="E19" s="4">
        <v>3</v>
      </c>
      <c r="F19" s="4">
        <v>3</v>
      </c>
      <c r="G19" s="4">
        <v>22</v>
      </c>
    </row>
    <row r="20" spans="1:7" ht="23.25" customHeight="1">
      <c r="A20" s="4">
        <v>16</v>
      </c>
      <c r="B20" s="12" t="s">
        <v>1410</v>
      </c>
      <c r="C20" s="13" t="s">
        <v>258</v>
      </c>
      <c r="D20" s="13" t="s">
        <v>151</v>
      </c>
      <c r="E20" s="4">
        <v>3</v>
      </c>
      <c r="F20" s="4">
        <v>3</v>
      </c>
      <c r="G20" s="4">
        <v>9</v>
      </c>
    </row>
    <row r="21" spans="1:7" ht="23.25" customHeight="1">
      <c r="A21" s="4">
        <v>17</v>
      </c>
      <c r="B21" s="12" t="s">
        <v>1411</v>
      </c>
      <c r="C21" s="4" t="s">
        <v>258</v>
      </c>
      <c r="D21" s="13" t="s">
        <v>151</v>
      </c>
      <c r="E21" s="4">
        <v>3</v>
      </c>
      <c r="F21" s="4">
        <v>3</v>
      </c>
      <c r="G21" s="4">
        <v>6</v>
      </c>
    </row>
    <row r="22" spans="1:7" ht="23.25" customHeight="1">
      <c r="A22" s="4">
        <v>18</v>
      </c>
      <c r="B22" s="12" t="s">
        <v>1412</v>
      </c>
      <c r="C22" s="4" t="s">
        <v>258</v>
      </c>
      <c r="D22" s="13" t="s">
        <v>151</v>
      </c>
      <c r="E22" s="4">
        <v>3</v>
      </c>
      <c r="F22" s="4">
        <v>3</v>
      </c>
      <c r="G22" s="4">
        <v>3</v>
      </c>
    </row>
    <row r="23" spans="1:7" ht="23.25" customHeight="1">
      <c r="A23" s="4">
        <v>19</v>
      </c>
      <c r="B23" s="12" t="s">
        <v>1413</v>
      </c>
      <c r="C23" s="13" t="s">
        <v>200</v>
      </c>
      <c r="D23" s="13" t="s">
        <v>152</v>
      </c>
      <c r="E23" s="4">
        <v>3</v>
      </c>
      <c r="F23" s="4">
        <v>3</v>
      </c>
      <c r="G23" s="4">
        <v>-9</v>
      </c>
    </row>
    <row r="24" spans="1:7" ht="23.25" customHeight="1">
      <c r="A24" s="4">
        <v>20</v>
      </c>
      <c r="B24" s="12" t="s">
        <v>1414</v>
      </c>
      <c r="C24" s="13" t="s">
        <v>258</v>
      </c>
      <c r="D24" s="13" t="s">
        <v>151</v>
      </c>
      <c r="E24" s="4">
        <v>3</v>
      </c>
      <c r="F24" s="4">
        <v>3</v>
      </c>
      <c r="G24" s="4">
        <v>-29</v>
      </c>
    </row>
    <row r="25" spans="1:7" ht="23.25" customHeight="1">
      <c r="A25" s="4">
        <v>21</v>
      </c>
      <c r="B25" s="12" t="s">
        <v>1415</v>
      </c>
      <c r="C25" s="13" t="s">
        <v>271</v>
      </c>
      <c r="D25" s="13" t="s">
        <v>160</v>
      </c>
      <c r="E25" s="4">
        <v>3</v>
      </c>
      <c r="F25" s="4">
        <v>3</v>
      </c>
      <c r="G25" s="4">
        <v>-48</v>
      </c>
    </row>
    <row r="26" spans="1:7" ht="23.25" customHeight="1">
      <c r="A26" s="4">
        <v>22</v>
      </c>
      <c r="B26" s="12" t="s">
        <v>1416</v>
      </c>
      <c r="C26" s="13" t="s">
        <v>258</v>
      </c>
      <c r="D26" s="13" t="s">
        <v>151</v>
      </c>
      <c r="E26" s="4">
        <v>3</v>
      </c>
      <c r="F26" s="4">
        <v>3</v>
      </c>
      <c r="G26" s="4">
        <v>-58</v>
      </c>
    </row>
    <row r="27" spans="1:7" ht="23.25" customHeight="1">
      <c r="A27" s="4">
        <v>23</v>
      </c>
      <c r="B27" s="12" t="s">
        <v>1417</v>
      </c>
      <c r="C27" s="13" t="s">
        <v>184</v>
      </c>
      <c r="D27" s="13" t="s">
        <v>166</v>
      </c>
      <c r="E27" s="4">
        <v>3</v>
      </c>
      <c r="F27" s="4">
        <v>3</v>
      </c>
      <c r="G27" s="4">
        <v>-121</v>
      </c>
    </row>
    <row r="28" spans="1:7" ht="23.25" customHeight="1">
      <c r="A28" s="4">
        <v>24</v>
      </c>
      <c r="B28" s="12" t="s">
        <v>1418</v>
      </c>
      <c r="C28" s="13" t="s">
        <v>258</v>
      </c>
      <c r="D28" s="13" t="s">
        <v>151</v>
      </c>
      <c r="E28" s="4">
        <v>2</v>
      </c>
      <c r="F28" s="4">
        <v>4</v>
      </c>
      <c r="G28" s="4">
        <v>-30</v>
      </c>
    </row>
    <row r="29" spans="1:7" ht="23.25" customHeight="1">
      <c r="A29" s="4">
        <v>25</v>
      </c>
      <c r="B29" s="12" t="s">
        <v>1419</v>
      </c>
      <c r="C29" s="13" t="s">
        <v>258</v>
      </c>
      <c r="D29" s="13" t="s">
        <v>151</v>
      </c>
      <c r="E29" s="4">
        <v>2</v>
      </c>
      <c r="F29" s="4">
        <v>4</v>
      </c>
      <c r="G29" s="4">
        <v>-34</v>
      </c>
    </row>
    <row r="30" spans="1:7" ht="23.25" customHeight="1">
      <c r="A30" s="4">
        <v>26</v>
      </c>
      <c r="B30" s="12" t="s">
        <v>1420</v>
      </c>
      <c r="C30" s="13" t="s">
        <v>205</v>
      </c>
      <c r="D30" s="13" t="s">
        <v>206</v>
      </c>
      <c r="E30" s="4">
        <v>2</v>
      </c>
      <c r="F30" s="4">
        <v>4</v>
      </c>
      <c r="G30" s="4">
        <v>-45</v>
      </c>
    </row>
    <row r="31" spans="1:7" ht="23.25" customHeight="1">
      <c r="A31" s="4">
        <v>27</v>
      </c>
      <c r="B31" s="12" t="s">
        <v>1421</v>
      </c>
      <c r="C31" s="13" t="s">
        <v>184</v>
      </c>
      <c r="D31" s="13" t="s">
        <v>166</v>
      </c>
      <c r="E31" s="4">
        <v>2</v>
      </c>
      <c r="F31" s="4">
        <v>4</v>
      </c>
      <c r="G31" s="4">
        <v>-105</v>
      </c>
    </row>
    <row r="32" spans="1:7" ht="23.25" customHeight="1">
      <c r="A32" s="4">
        <v>28</v>
      </c>
      <c r="B32" s="12" t="s">
        <v>1422</v>
      </c>
      <c r="C32" s="13" t="s">
        <v>205</v>
      </c>
      <c r="D32" s="13" t="s">
        <v>206</v>
      </c>
      <c r="E32" s="4">
        <v>2</v>
      </c>
      <c r="F32" s="4">
        <v>4</v>
      </c>
      <c r="G32" s="4">
        <v>-114</v>
      </c>
    </row>
    <row r="33" spans="1:7" ht="23.25" customHeight="1">
      <c r="A33" s="4">
        <v>29</v>
      </c>
      <c r="B33" s="12" t="s">
        <v>1423</v>
      </c>
      <c r="C33" s="13" t="s">
        <v>258</v>
      </c>
      <c r="D33" s="13" t="s">
        <v>151</v>
      </c>
      <c r="E33" s="4">
        <v>2</v>
      </c>
      <c r="F33" s="4">
        <v>4</v>
      </c>
      <c r="G33" s="4">
        <v>-193</v>
      </c>
    </row>
    <row r="34" spans="1:7" ht="23.25" customHeight="1">
      <c r="A34" s="4">
        <v>30</v>
      </c>
      <c r="B34" s="12" t="s">
        <v>1424</v>
      </c>
      <c r="C34" s="13" t="s">
        <v>271</v>
      </c>
      <c r="D34" s="13" t="s">
        <v>160</v>
      </c>
      <c r="E34" s="4">
        <v>1</v>
      </c>
      <c r="F34" s="4">
        <v>5</v>
      </c>
      <c r="G34" s="4">
        <v>-57</v>
      </c>
    </row>
    <row r="35" spans="1:7" ht="23.25" customHeight="1">
      <c r="A35" s="4">
        <v>31</v>
      </c>
      <c r="B35" s="12" t="s">
        <v>1425</v>
      </c>
      <c r="C35" s="13" t="s">
        <v>258</v>
      </c>
      <c r="D35" s="13" t="s">
        <v>151</v>
      </c>
      <c r="E35" s="4">
        <v>1</v>
      </c>
      <c r="F35" s="4">
        <v>5</v>
      </c>
      <c r="G35" s="4">
        <v>-91</v>
      </c>
    </row>
    <row r="36" spans="1:7" ht="23.25" customHeight="1">
      <c r="A36" s="4">
        <v>32</v>
      </c>
      <c r="B36" s="12" t="s">
        <v>1426</v>
      </c>
      <c r="C36" s="13" t="s">
        <v>218</v>
      </c>
      <c r="D36" s="13" t="s">
        <v>152</v>
      </c>
      <c r="E36" s="4">
        <v>1</v>
      </c>
      <c r="F36" s="4">
        <v>5</v>
      </c>
      <c r="G36" s="4">
        <v>-243</v>
      </c>
    </row>
    <row r="37" spans="1:7" ht="23.25" customHeight="1">
      <c r="A37" s="4">
        <v>33</v>
      </c>
      <c r="B37" s="12" t="s">
        <v>1427</v>
      </c>
      <c r="C37" s="13" t="s">
        <v>200</v>
      </c>
      <c r="D37" s="13" t="s">
        <v>152</v>
      </c>
      <c r="E37" s="4">
        <v>0</v>
      </c>
      <c r="F37" s="4">
        <v>6</v>
      </c>
      <c r="G37" s="4">
        <v>-200</v>
      </c>
    </row>
  </sheetData>
  <mergeCells count="5">
    <mergeCell ref="A16:A17"/>
    <mergeCell ref="E5:G6"/>
    <mergeCell ref="A2:G2"/>
    <mergeCell ref="A1:G1"/>
    <mergeCell ref="A3:G3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0"/>
  <sheetViews>
    <sheetView workbookViewId="0">
      <selection activeCell="D12" sqref="D12"/>
    </sheetView>
  </sheetViews>
  <sheetFormatPr defaultRowHeight="15"/>
  <cols>
    <col min="2" max="2" width="28.7109375" customWidth="1"/>
    <col min="3" max="3" width="31.42578125" customWidth="1"/>
    <col min="4" max="4" width="38.5703125" customWidth="1"/>
    <col min="5" max="5" width="19.140625" customWidth="1"/>
    <col min="6" max="7" width="11.5703125" customWidth="1"/>
    <col min="8" max="8" width="12.7109375" bestFit="1" customWidth="1"/>
  </cols>
  <sheetData>
    <row r="1" spans="1:8" ht="34.5">
      <c r="A1" s="117" t="s">
        <v>2626</v>
      </c>
      <c r="B1" s="117"/>
      <c r="C1" s="117"/>
      <c r="D1" s="117"/>
      <c r="E1" s="117"/>
      <c r="F1" s="117"/>
      <c r="G1" s="117"/>
      <c r="H1" s="117"/>
    </row>
    <row r="2" spans="1:8" ht="34.5">
      <c r="A2" s="118" t="s">
        <v>65</v>
      </c>
      <c r="B2" s="118"/>
      <c r="C2" s="118"/>
      <c r="D2" s="118"/>
      <c r="E2" s="118"/>
      <c r="F2" s="118"/>
      <c r="G2" s="118"/>
      <c r="H2" s="118"/>
    </row>
    <row r="3" spans="1:8" ht="34.5">
      <c r="A3" s="119" t="s">
        <v>18</v>
      </c>
      <c r="B3" s="119"/>
      <c r="C3" s="119"/>
      <c r="D3" s="119"/>
      <c r="E3" s="119"/>
      <c r="F3" s="119"/>
      <c r="G3" s="119"/>
      <c r="H3" s="119"/>
    </row>
    <row r="4" spans="1:8" ht="26.25">
      <c r="A4" s="5" t="s">
        <v>1</v>
      </c>
      <c r="B4" s="5" t="s">
        <v>2</v>
      </c>
      <c r="C4" s="5" t="s">
        <v>2</v>
      </c>
      <c r="D4" s="5" t="s">
        <v>6</v>
      </c>
      <c r="E4" s="5" t="s">
        <v>7</v>
      </c>
      <c r="F4" s="5" t="s">
        <v>3</v>
      </c>
      <c r="G4" s="5" t="s">
        <v>4</v>
      </c>
      <c r="H4" s="5" t="s">
        <v>5</v>
      </c>
    </row>
    <row r="5" spans="1:8" ht="23.25">
      <c r="A5" s="59">
        <v>1</v>
      </c>
      <c r="B5" s="59" t="s">
        <v>846</v>
      </c>
      <c r="C5" s="59"/>
      <c r="D5" s="59" t="s">
        <v>910</v>
      </c>
      <c r="E5" s="59" t="s">
        <v>152</v>
      </c>
      <c r="F5" s="111" t="s">
        <v>9</v>
      </c>
      <c r="G5" s="112"/>
      <c r="H5" s="113"/>
    </row>
    <row r="6" spans="1:8" ht="23.25">
      <c r="A6" s="59">
        <v>2</v>
      </c>
      <c r="B6" s="59" t="s">
        <v>847</v>
      </c>
      <c r="C6" s="59" t="s">
        <v>848</v>
      </c>
      <c r="D6" s="59" t="s">
        <v>200</v>
      </c>
      <c r="E6" s="59" t="s">
        <v>152</v>
      </c>
      <c r="F6" s="114"/>
      <c r="G6" s="115"/>
      <c r="H6" s="116"/>
    </row>
    <row r="7" spans="1:8" ht="23.25">
      <c r="A7" s="4">
        <v>3</v>
      </c>
      <c r="B7" s="4" t="s">
        <v>849</v>
      </c>
      <c r="C7" s="4" t="s">
        <v>850</v>
      </c>
      <c r="D7" s="4" t="s">
        <v>184</v>
      </c>
      <c r="E7" s="4" t="s">
        <v>166</v>
      </c>
      <c r="F7" s="4">
        <v>7</v>
      </c>
      <c r="G7" s="4">
        <v>1</v>
      </c>
      <c r="H7" s="4">
        <v>707</v>
      </c>
    </row>
    <row r="8" spans="1:8" ht="23.25">
      <c r="A8" s="4">
        <v>4</v>
      </c>
      <c r="B8" s="4" t="s">
        <v>851</v>
      </c>
      <c r="C8" s="4" t="s">
        <v>852</v>
      </c>
      <c r="D8" s="4" t="s">
        <v>200</v>
      </c>
      <c r="E8" s="4" t="s">
        <v>152</v>
      </c>
      <c r="F8" s="4">
        <v>7</v>
      </c>
      <c r="G8" s="4">
        <v>1</v>
      </c>
      <c r="H8" s="4">
        <v>613</v>
      </c>
    </row>
    <row r="9" spans="1:8" ht="23.25">
      <c r="A9" s="4">
        <v>5</v>
      </c>
      <c r="B9" s="4" t="s">
        <v>853</v>
      </c>
      <c r="C9" s="4" t="s">
        <v>854</v>
      </c>
      <c r="D9" s="4" t="s">
        <v>911</v>
      </c>
      <c r="E9" s="4" t="s">
        <v>912</v>
      </c>
      <c r="F9" s="4">
        <v>6</v>
      </c>
      <c r="G9" s="4">
        <v>2</v>
      </c>
      <c r="H9" s="4">
        <v>682</v>
      </c>
    </row>
    <row r="10" spans="1:8" ht="23.25">
      <c r="A10" s="4">
        <v>6</v>
      </c>
      <c r="B10" s="4" t="s">
        <v>855</v>
      </c>
      <c r="C10" s="4" t="s">
        <v>856</v>
      </c>
      <c r="D10" s="4" t="s">
        <v>200</v>
      </c>
      <c r="E10" s="4" t="s">
        <v>152</v>
      </c>
      <c r="F10" s="4">
        <v>6</v>
      </c>
      <c r="G10" s="4">
        <v>2</v>
      </c>
      <c r="H10" s="4">
        <v>557</v>
      </c>
    </row>
    <row r="11" spans="1:8" ht="23.25">
      <c r="A11" s="4">
        <v>7</v>
      </c>
      <c r="B11" s="4" t="s">
        <v>857</v>
      </c>
      <c r="C11" s="4" t="s">
        <v>858</v>
      </c>
      <c r="D11" s="4" t="s">
        <v>205</v>
      </c>
      <c r="E11" s="4" t="s">
        <v>206</v>
      </c>
      <c r="F11" s="4">
        <v>5</v>
      </c>
      <c r="G11" s="4">
        <v>3</v>
      </c>
      <c r="H11" s="4">
        <v>490</v>
      </c>
    </row>
    <row r="12" spans="1:8" ht="23.25">
      <c r="A12" s="4">
        <v>8</v>
      </c>
      <c r="B12" s="4" t="s">
        <v>859</v>
      </c>
      <c r="C12" s="4" t="s">
        <v>860</v>
      </c>
      <c r="D12" s="4" t="s">
        <v>228</v>
      </c>
      <c r="E12" s="4" t="s">
        <v>155</v>
      </c>
      <c r="F12" s="4">
        <v>5</v>
      </c>
      <c r="G12" s="4">
        <v>3</v>
      </c>
      <c r="H12" s="4">
        <v>413</v>
      </c>
    </row>
    <row r="13" spans="1:8" ht="23.25">
      <c r="A13" s="4">
        <v>9</v>
      </c>
      <c r="B13" s="4" t="s">
        <v>861</v>
      </c>
      <c r="C13" s="4" t="s">
        <v>862</v>
      </c>
      <c r="D13" s="4" t="s">
        <v>258</v>
      </c>
      <c r="E13" s="4" t="s">
        <v>151</v>
      </c>
      <c r="F13" s="4">
        <v>5</v>
      </c>
      <c r="G13" s="4">
        <v>3</v>
      </c>
      <c r="H13" s="4">
        <v>307</v>
      </c>
    </row>
    <row r="14" spans="1:8" ht="23.25">
      <c r="A14" s="4">
        <v>10</v>
      </c>
      <c r="B14" s="4" t="s">
        <v>863</v>
      </c>
      <c r="C14" s="4" t="s">
        <v>864</v>
      </c>
      <c r="D14" s="4" t="s">
        <v>195</v>
      </c>
      <c r="E14" s="4" t="s">
        <v>151</v>
      </c>
      <c r="F14" s="4">
        <v>5</v>
      </c>
      <c r="G14" s="4">
        <v>3</v>
      </c>
      <c r="H14" s="4">
        <v>304</v>
      </c>
    </row>
    <row r="15" spans="1:8" ht="23.25">
      <c r="A15" s="4">
        <v>11</v>
      </c>
      <c r="B15" s="4" t="s">
        <v>865</v>
      </c>
      <c r="C15" s="4" t="s">
        <v>866</v>
      </c>
      <c r="D15" s="4" t="s">
        <v>195</v>
      </c>
      <c r="E15" s="4" t="s">
        <v>151</v>
      </c>
      <c r="F15" s="4">
        <v>5</v>
      </c>
      <c r="G15" s="4">
        <v>3</v>
      </c>
      <c r="H15" s="4">
        <v>263</v>
      </c>
    </row>
    <row r="16" spans="1:8" ht="23.25">
      <c r="A16" s="4">
        <v>12</v>
      </c>
      <c r="B16" s="4" t="s">
        <v>867</v>
      </c>
      <c r="C16" s="4" t="s">
        <v>868</v>
      </c>
      <c r="D16" s="4" t="s">
        <v>235</v>
      </c>
      <c r="E16" s="4" t="s">
        <v>163</v>
      </c>
      <c r="F16" s="4">
        <v>5</v>
      </c>
      <c r="G16" s="4">
        <v>3</v>
      </c>
      <c r="H16" s="4">
        <v>219</v>
      </c>
    </row>
    <row r="17" spans="1:8" ht="23.25">
      <c r="A17" s="4">
        <v>13</v>
      </c>
      <c r="B17" s="4" t="s">
        <v>869</v>
      </c>
      <c r="C17" s="4"/>
      <c r="D17" s="4" t="s">
        <v>910</v>
      </c>
      <c r="E17" s="4" t="s">
        <v>152</v>
      </c>
      <c r="F17" s="4">
        <v>5</v>
      </c>
      <c r="G17" s="4">
        <v>3</v>
      </c>
      <c r="H17" s="4">
        <v>167</v>
      </c>
    </row>
    <row r="18" spans="1:8" ht="23.25">
      <c r="A18" s="4">
        <v>14</v>
      </c>
      <c r="B18" s="4" t="s">
        <v>870</v>
      </c>
      <c r="C18" s="4" t="s">
        <v>871</v>
      </c>
      <c r="D18" s="4" t="s">
        <v>181</v>
      </c>
      <c r="E18" s="4" t="s">
        <v>152</v>
      </c>
      <c r="F18" s="4">
        <v>5</v>
      </c>
      <c r="G18" s="4">
        <v>3</v>
      </c>
      <c r="H18" s="4">
        <v>71</v>
      </c>
    </row>
    <row r="19" spans="1:8" ht="23.25">
      <c r="A19" s="4">
        <v>15</v>
      </c>
      <c r="B19" s="4" t="s">
        <v>872</v>
      </c>
      <c r="C19" s="4" t="s">
        <v>873</v>
      </c>
      <c r="D19" s="4" t="s">
        <v>181</v>
      </c>
      <c r="E19" s="4" t="s">
        <v>152</v>
      </c>
      <c r="F19" s="4">
        <v>4</v>
      </c>
      <c r="G19" s="4">
        <v>4</v>
      </c>
      <c r="H19" s="4">
        <v>96</v>
      </c>
    </row>
    <row r="20" spans="1:8" ht="23.25">
      <c r="A20" s="4">
        <v>16</v>
      </c>
      <c r="B20" s="4" t="s">
        <v>874</v>
      </c>
      <c r="C20" s="4" t="s">
        <v>875</v>
      </c>
      <c r="D20" s="4" t="s">
        <v>258</v>
      </c>
      <c r="E20" s="4" t="s">
        <v>151</v>
      </c>
      <c r="F20" s="4">
        <v>4</v>
      </c>
      <c r="G20" s="4">
        <v>4</v>
      </c>
      <c r="H20" s="4">
        <v>77</v>
      </c>
    </row>
    <row r="21" spans="1:8" ht="23.25">
      <c r="A21" s="4">
        <v>17</v>
      </c>
      <c r="B21" s="4" t="s">
        <v>876</v>
      </c>
      <c r="C21" s="4" t="s">
        <v>877</v>
      </c>
      <c r="D21" s="4" t="s">
        <v>271</v>
      </c>
      <c r="E21" s="4" t="s">
        <v>160</v>
      </c>
      <c r="F21" s="4">
        <v>4</v>
      </c>
      <c r="G21" s="4">
        <v>4</v>
      </c>
      <c r="H21" s="4">
        <v>63</v>
      </c>
    </row>
    <row r="22" spans="1:8" ht="23.25">
      <c r="A22" s="4">
        <v>18</v>
      </c>
      <c r="B22" s="4" t="s">
        <v>878</v>
      </c>
      <c r="C22" s="4" t="s">
        <v>879</v>
      </c>
      <c r="D22" s="4" t="s">
        <v>271</v>
      </c>
      <c r="E22" s="4" t="s">
        <v>160</v>
      </c>
      <c r="F22" s="4">
        <v>4</v>
      </c>
      <c r="G22" s="4">
        <v>4</v>
      </c>
      <c r="H22" s="4">
        <v>38</v>
      </c>
    </row>
    <row r="23" spans="1:8" ht="23.25">
      <c r="A23" s="4">
        <v>19</v>
      </c>
      <c r="B23" s="4" t="s">
        <v>880</v>
      </c>
      <c r="C23" s="4" t="s">
        <v>881</v>
      </c>
      <c r="D23" s="4" t="s">
        <v>181</v>
      </c>
      <c r="E23" s="4" t="s">
        <v>152</v>
      </c>
      <c r="F23" s="4">
        <v>4</v>
      </c>
      <c r="G23" s="4">
        <v>4</v>
      </c>
      <c r="H23" s="4">
        <v>9</v>
      </c>
    </row>
    <row r="24" spans="1:8" ht="23.25">
      <c r="A24" s="4">
        <v>20</v>
      </c>
      <c r="B24" s="4" t="s">
        <v>882</v>
      </c>
      <c r="C24" s="4" t="s">
        <v>883</v>
      </c>
      <c r="D24" s="4" t="s">
        <v>258</v>
      </c>
      <c r="E24" s="4" t="s">
        <v>151</v>
      </c>
      <c r="F24" s="4">
        <v>4</v>
      </c>
      <c r="G24" s="4">
        <v>4</v>
      </c>
      <c r="H24" s="4">
        <v>-46</v>
      </c>
    </row>
    <row r="25" spans="1:8" ht="23.25">
      <c r="A25" s="4">
        <v>21</v>
      </c>
      <c r="B25" s="4" t="s">
        <v>884</v>
      </c>
      <c r="C25" s="4"/>
      <c r="D25" s="4" t="s">
        <v>231</v>
      </c>
      <c r="E25" s="4" t="s">
        <v>232</v>
      </c>
      <c r="F25" s="4">
        <v>4</v>
      </c>
      <c r="G25" s="4">
        <v>4</v>
      </c>
      <c r="H25" s="4">
        <v>-101</v>
      </c>
    </row>
    <row r="26" spans="1:8" ht="23.25">
      <c r="A26" s="4">
        <v>22</v>
      </c>
      <c r="B26" s="4" t="s">
        <v>885</v>
      </c>
      <c r="C26" s="4"/>
      <c r="D26" s="4" t="s">
        <v>181</v>
      </c>
      <c r="E26" s="4" t="s">
        <v>152</v>
      </c>
      <c r="F26" s="4">
        <v>4</v>
      </c>
      <c r="G26" s="4">
        <v>4</v>
      </c>
      <c r="H26" s="4">
        <v>-168</v>
      </c>
    </row>
    <row r="27" spans="1:8" ht="23.25">
      <c r="A27" s="4">
        <v>23</v>
      </c>
      <c r="B27" s="4" t="s">
        <v>886</v>
      </c>
      <c r="C27" s="4" t="s">
        <v>887</v>
      </c>
      <c r="D27" s="4" t="s">
        <v>184</v>
      </c>
      <c r="E27" s="4" t="s">
        <v>166</v>
      </c>
      <c r="F27" s="4">
        <v>4</v>
      </c>
      <c r="G27" s="4">
        <v>4</v>
      </c>
      <c r="H27" s="4">
        <v>-192</v>
      </c>
    </row>
    <row r="28" spans="1:8" ht="23.25">
      <c r="A28" s="4">
        <v>24</v>
      </c>
      <c r="B28" s="4" t="s">
        <v>888</v>
      </c>
      <c r="C28" s="4" t="s">
        <v>889</v>
      </c>
      <c r="D28" s="4" t="s">
        <v>235</v>
      </c>
      <c r="E28" s="4" t="s">
        <v>163</v>
      </c>
      <c r="F28" s="4">
        <v>4</v>
      </c>
      <c r="G28" s="4">
        <v>4</v>
      </c>
      <c r="H28" s="4">
        <v>-381</v>
      </c>
    </row>
    <row r="29" spans="1:8" ht="23.25">
      <c r="A29" s="4">
        <v>25</v>
      </c>
      <c r="B29" s="4" t="s">
        <v>890</v>
      </c>
      <c r="C29" s="4"/>
      <c r="D29" s="4" t="s">
        <v>177</v>
      </c>
      <c r="E29" s="4" t="s">
        <v>178</v>
      </c>
      <c r="F29" s="4">
        <v>3</v>
      </c>
      <c r="G29" s="4">
        <v>5</v>
      </c>
      <c r="H29" s="4">
        <v>-50</v>
      </c>
    </row>
    <row r="30" spans="1:8" ht="23.25">
      <c r="A30" s="4">
        <v>26</v>
      </c>
      <c r="B30" s="4" t="s">
        <v>891</v>
      </c>
      <c r="C30" s="4" t="s">
        <v>892</v>
      </c>
      <c r="D30" s="4" t="s">
        <v>181</v>
      </c>
      <c r="E30" s="4" t="s">
        <v>152</v>
      </c>
      <c r="F30" s="4">
        <v>3</v>
      </c>
      <c r="G30" s="57">
        <v>5</v>
      </c>
      <c r="H30" s="4">
        <v>-96</v>
      </c>
    </row>
    <row r="31" spans="1:8" ht="23.25">
      <c r="A31" s="4">
        <v>27</v>
      </c>
      <c r="B31" s="4" t="s">
        <v>893</v>
      </c>
      <c r="C31" s="4" t="s">
        <v>894</v>
      </c>
      <c r="D31" s="4" t="s">
        <v>258</v>
      </c>
      <c r="E31" s="4" t="s">
        <v>151</v>
      </c>
      <c r="F31" s="4">
        <v>3</v>
      </c>
      <c r="G31" s="4">
        <v>5</v>
      </c>
      <c r="H31" s="4">
        <v>-271</v>
      </c>
    </row>
    <row r="32" spans="1:8" ht="23.25">
      <c r="A32" s="4">
        <v>28</v>
      </c>
      <c r="B32" s="4" t="s">
        <v>895</v>
      </c>
      <c r="C32" s="4" t="s">
        <v>896</v>
      </c>
      <c r="D32" s="4" t="s">
        <v>181</v>
      </c>
      <c r="E32" s="4" t="s">
        <v>152</v>
      </c>
      <c r="F32" s="4">
        <v>3</v>
      </c>
      <c r="G32" s="58">
        <v>5</v>
      </c>
      <c r="H32" s="4">
        <v>-321</v>
      </c>
    </row>
    <row r="33" spans="1:8" ht="23.25">
      <c r="A33" s="4">
        <v>29</v>
      </c>
      <c r="B33" s="4" t="s">
        <v>897</v>
      </c>
      <c r="C33" s="4" t="s">
        <v>898</v>
      </c>
      <c r="D33" s="4" t="s">
        <v>200</v>
      </c>
      <c r="E33" s="4" t="s">
        <v>152</v>
      </c>
      <c r="F33" s="4">
        <v>3</v>
      </c>
      <c r="G33" s="4">
        <v>5</v>
      </c>
      <c r="H33" s="4">
        <v>-336</v>
      </c>
    </row>
    <row r="34" spans="1:8" ht="23.25">
      <c r="A34" s="4">
        <v>30</v>
      </c>
      <c r="B34" s="4" t="s">
        <v>899</v>
      </c>
      <c r="C34" s="4" t="s">
        <v>900</v>
      </c>
      <c r="D34" s="4" t="s">
        <v>258</v>
      </c>
      <c r="E34" s="4" t="s">
        <v>151</v>
      </c>
      <c r="F34" s="4">
        <v>3</v>
      </c>
      <c r="G34" s="4">
        <v>5</v>
      </c>
      <c r="H34" s="4">
        <v>-372</v>
      </c>
    </row>
    <row r="35" spans="1:8" ht="23.25">
      <c r="A35" s="4">
        <v>31</v>
      </c>
      <c r="B35" s="4" t="s">
        <v>901</v>
      </c>
      <c r="C35" s="4" t="s">
        <v>902</v>
      </c>
      <c r="D35" s="4" t="s">
        <v>247</v>
      </c>
      <c r="E35" s="4" t="s">
        <v>152</v>
      </c>
      <c r="F35" s="4">
        <v>3</v>
      </c>
      <c r="G35" s="4">
        <v>5</v>
      </c>
      <c r="H35" s="4">
        <v>-387</v>
      </c>
    </row>
    <row r="36" spans="1:8" ht="23.25">
      <c r="A36" s="4">
        <v>32</v>
      </c>
      <c r="B36" s="4" t="s">
        <v>903</v>
      </c>
      <c r="C36" s="4"/>
      <c r="D36" s="4" t="s">
        <v>235</v>
      </c>
      <c r="E36" s="4" t="s">
        <v>163</v>
      </c>
      <c r="F36" s="4">
        <v>2</v>
      </c>
      <c r="G36" s="4">
        <v>6</v>
      </c>
      <c r="H36" s="4">
        <v>-160</v>
      </c>
    </row>
    <row r="37" spans="1:8" ht="23.25">
      <c r="A37" s="4">
        <v>33</v>
      </c>
      <c r="B37" s="4" t="s">
        <v>904</v>
      </c>
      <c r="C37" s="4" t="s">
        <v>905</v>
      </c>
      <c r="D37" s="4" t="s">
        <v>235</v>
      </c>
      <c r="E37" s="4" t="s">
        <v>163</v>
      </c>
      <c r="F37" s="4">
        <v>2</v>
      </c>
      <c r="G37" s="4">
        <v>6</v>
      </c>
      <c r="H37" s="4">
        <v>-179</v>
      </c>
    </row>
    <row r="38" spans="1:8" ht="23.25">
      <c r="A38" s="4">
        <v>34</v>
      </c>
      <c r="B38" s="4" t="s">
        <v>906</v>
      </c>
      <c r="C38" s="4"/>
      <c r="D38" s="4" t="s">
        <v>913</v>
      </c>
      <c r="E38" s="4" t="s">
        <v>629</v>
      </c>
      <c r="F38" s="4">
        <v>2</v>
      </c>
      <c r="G38" s="4">
        <v>6</v>
      </c>
      <c r="H38" s="4">
        <v>-375</v>
      </c>
    </row>
    <row r="39" spans="1:8" ht="23.25">
      <c r="A39" s="4">
        <v>35</v>
      </c>
      <c r="B39" s="4" t="s">
        <v>907</v>
      </c>
      <c r="C39" s="4" t="s">
        <v>908</v>
      </c>
      <c r="D39" s="4" t="s">
        <v>200</v>
      </c>
      <c r="E39" s="4" t="s">
        <v>152</v>
      </c>
      <c r="F39" s="57">
        <v>2</v>
      </c>
      <c r="G39" s="57">
        <v>6</v>
      </c>
      <c r="H39" s="57">
        <v>-397</v>
      </c>
    </row>
    <row r="40" spans="1:8" ht="23.25">
      <c r="A40" s="4">
        <v>36</v>
      </c>
      <c r="B40" s="4" t="s">
        <v>909</v>
      </c>
      <c r="C40" s="4"/>
      <c r="D40" s="4" t="s">
        <v>914</v>
      </c>
      <c r="E40" s="4" t="s">
        <v>163</v>
      </c>
      <c r="F40" s="4">
        <v>1</v>
      </c>
      <c r="G40" s="4">
        <v>7</v>
      </c>
      <c r="H40" s="4">
        <v>-463</v>
      </c>
    </row>
  </sheetData>
  <mergeCells count="4">
    <mergeCell ref="F5:H6"/>
    <mergeCell ref="A1:H1"/>
    <mergeCell ref="A2:H2"/>
    <mergeCell ref="A3:H3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4"/>
  <sheetViews>
    <sheetView workbookViewId="0">
      <selection activeCell="D9" sqref="D9"/>
    </sheetView>
  </sheetViews>
  <sheetFormatPr defaultRowHeight="15"/>
  <cols>
    <col min="2" max="3" width="25.5703125" customWidth="1"/>
    <col min="4" max="4" width="39.5703125" customWidth="1"/>
    <col min="5" max="5" width="14.5703125" bestFit="1" customWidth="1"/>
    <col min="6" max="7" width="11.5703125" customWidth="1"/>
    <col min="8" max="8" width="12.7109375" bestFit="1" customWidth="1"/>
  </cols>
  <sheetData>
    <row r="1" spans="1:8" ht="34.5">
      <c r="A1" s="117" t="s">
        <v>2626</v>
      </c>
      <c r="B1" s="117"/>
      <c r="C1" s="117"/>
      <c r="D1" s="117"/>
      <c r="E1" s="117"/>
      <c r="F1" s="117"/>
      <c r="G1" s="117"/>
      <c r="H1" s="117"/>
    </row>
    <row r="2" spans="1:8" ht="34.5">
      <c r="A2" s="118" t="s">
        <v>65</v>
      </c>
      <c r="B2" s="118"/>
      <c r="C2" s="118"/>
      <c r="D2" s="118"/>
      <c r="E2" s="118"/>
      <c r="F2" s="118"/>
      <c r="G2" s="118"/>
      <c r="H2" s="118"/>
    </row>
    <row r="3" spans="1:8" ht="34.5">
      <c r="A3" s="119" t="s">
        <v>19</v>
      </c>
      <c r="B3" s="119"/>
      <c r="C3" s="119"/>
      <c r="D3" s="119"/>
      <c r="E3" s="119"/>
      <c r="F3" s="119"/>
      <c r="G3" s="119"/>
      <c r="H3" s="119"/>
    </row>
    <row r="4" spans="1:8" ht="26.25">
      <c r="A4" s="8" t="s">
        <v>1</v>
      </c>
      <c r="B4" s="8" t="s">
        <v>2</v>
      </c>
      <c r="C4" s="8" t="s">
        <v>2</v>
      </c>
      <c r="D4" s="8" t="s">
        <v>6</v>
      </c>
      <c r="E4" s="8" t="s">
        <v>7</v>
      </c>
      <c r="F4" s="8" t="s">
        <v>3</v>
      </c>
      <c r="G4" s="8" t="s">
        <v>4</v>
      </c>
      <c r="H4" s="8" t="s">
        <v>5</v>
      </c>
    </row>
    <row r="5" spans="1:8" ht="23.25">
      <c r="A5" s="60">
        <v>1</v>
      </c>
      <c r="B5" s="59" t="s">
        <v>169</v>
      </c>
      <c r="C5" s="59" t="s">
        <v>170</v>
      </c>
      <c r="D5" s="59" t="s">
        <v>171</v>
      </c>
      <c r="E5" s="59" t="s">
        <v>172</v>
      </c>
      <c r="F5" s="111" t="s">
        <v>9</v>
      </c>
      <c r="G5" s="112"/>
      <c r="H5" s="113"/>
    </row>
    <row r="6" spans="1:8" ht="23.25">
      <c r="A6" s="60">
        <v>2</v>
      </c>
      <c r="B6" s="59" t="s">
        <v>173</v>
      </c>
      <c r="C6" s="59" t="s">
        <v>174</v>
      </c>
      <c r="D6" s="59" t="s">
        <v>175</v>
      </c>
      <c r="E6" s="59" t="s">
        <v>159</v>
      </c>
      <c r="F6" s="114"/>
      <c r="G6" s="115"/>
      <c r="H6" s="116"/>
    </row>
    <row r="7" spans="1:8" ht="23.25">
      <c r="A7" s="11">
        <v>3</v>
      </c>
      <c r="B7" s="4" t="s">
        <v>182</v>
      </c>
      <c r="C7" s="4" t="s">
        <v>183</v>
      </c>
      <c r="D7" s="4" t="s">
        <v>184</v>
      </c>
      <c r="E7" s="4" t="s">
        <v>166</v>
      </c>
      <c r="F7" s="4">
        <v>8</v>
      </c>
      <c r="G7" s="4">
        <v>2</v>
      </c>
      <c r="H7" s="4">
        <v>832</v>
      </c>
    </row>
    <row r="8" spans="1:8" ht="23.25">
      <c r="A8" s="11">
        <v>4</v>
      </c>
      <c r="B8" s="4" t="s">
        <v>179</v>
      </c>
      <c r="C8" s="4" t="s">
        <v>180</v>
      </c>
      <c r="D8" s="4" t="s">
        <v>181</v>
      </c>
      <c r="E8" s="4" t="s">
        <v>152</v>
      </c>
      <c r="F8" s="4">
        <v>8</v>
      </c>
      <c r="G8" s="4">
        <v>2</v>
      </c>
      <c r="H8" s="4">
        <v>501</v>
      </c>
    </row>
    <row r="9" spans="1:8" ht="23.25">
      <c r="A9" s="11">
        <v>5</v>
      </c>
      <c r="B9" s="4" t="s">
        <v>176</v>
      </c>
      <c r="C9" s="4"/>
      <c r="D9" s="4" t="s">
        <v>177</v>
      </c>
      <c r="E9" s="4" t="s">
        <v>178</v>
      </c>
      <c r="F9" s="4">
        <v>8</v>
      </c>
      <c r="G9" s="4">
        <v>2</v>
      </c>
      <c r="H9" s="4">
        <v>469</v>
      </c>
    </row>
    <row r="10" spans="1:8" ht="23.25">
      <c r="A10" s="11">
        <v>6</v>
      </c>
      <c r="B10" s="4" t="s">
        <v>203</v>
      </c>
      <c r="C10" s="4" t="s">
        <v>204</v>
      </c>
      <c r="D10" s="4" t="s">
        <v>205</v>
      </c>
      <c r="E10" s="4" t="s">
        <v>206</v>
      </c>
      <c r="F10" s="4">
        <v>7</v>
      </c>
      <c r="G10" s="4">
        <v>3</v>
      </c>
      <c r="H10" s="4">
        <v>844</v>
      </c>
    </row>
    <row r="11" spans="1:8" ht="23.25">
      <c r="A11" s="11">
        <v>7</v>
      </c>
      <c r="B11" s="4" t="s">
        <v>196</v>
      </c>
      <c r="C11" s="4" t="s">
        <v>197</v>
      </c>
      <c r="D11" s="4" t="s">
        <v>184</v>
      </c>
      <c r="E11" s="4" t="s">
        <v>166</v>
      </c>
      <c r="F11" s="4">
        <v>7</v>
      </c>
      <c r="G11" s="4">
        <v>3</v>
      </c>
      <c r="H11" s="4">
        <v>595</v>
      </c>
    </row>
    <row r="12" spans="1:8" ht="23.25">
      <c r="A12" s="11">
        <v>8</v>
      </c>
      <c r="B12" s="4" t="s">
        <v>198</v>
      </c>
      <c r="C12" s="4" t="s">
        <v>199</v>
      </c>
      <c r="D12" s="4" t="s">
        <v>200</v>
      </c>
      <c r="E12" s="4" t="s">
        <v>152</v>
      </c>
      <c r="F12" s="4">
        <v>7</v>
      </c>
      <c r="G12" s="4">
        <v>3</v>
      </c>
      <c r="H12" s="4">
        <v>465</v>
      </c>
    </row>
    <row r="13" spans="1:8" ht="23.25">
      <c r="A13" s="11">
        <v>9</v>
      </c>
      <c r="B13" s="4" t="s">
        <v>190</v>
      </c>
      <c r="C13" s="4" t="s">
        <v>191</v>
      </c>
      <c r="D13" s="4" t="s">
        <v>192</v>
      </c>
      <c r="E13" s="4" t="s">
        <v>178</v>
      </c>
      <c r="F13" s="4">
        <v>7</v>
      </c>
      <c r="G13" s="4">
        <v>3</v>
      </c>
      <c r="H13" s="4">
        <v>456</v>
      </c>
    </row>
    <row r="14" spans="1:8" ht="23.25">
      <c r="A14" s="11">
        <v>10</v>
      </c>
      <c r="B14" s="4" t="s">
        <v>193</v>
      </c>
      <c r="C14" s="4" t="s">
        <v>194</v>
      </c>
      <c r="D14" s="4" t="s">
        <v>195</v>
      </c>
      <c r="E14" s="4" t="s">
        <v>151</v>
      </c>
      <c r="F14" s="4">
        <v>7</v>
      </c>
      <c r="G14" s="4">
        <v>3</v>
      </c>
      <c r="H14" s="4">
        <v>365</v>
      </c>
    </row>
    <row r="15" spans="1:8" ht="23.25">
      <c r="A15" s="11">
        <v>11</v>
      </c>
      <c r="B15" s="4" t="s">
        <v>185</v>
      </c>
      <c r="C15" s="4" t="s">
        <v>186</v>
      </c>
      <c r="D15" s="4" t="s">
        <v>181</v>
      </c>
      <c r="E15" s="4" t="s">
        <v>152</v>
      </c>
      <c r="F15" s="4">
        <v>7</v>
      </c>
      <c r="G15" s="4">
        <v>3</v>
      </c>
      <c r="H15" s="4">
        <v>291</v>
      </c>
    </row>
    <row r="16" spans="1:8" ht="23.25">
      <c r="A16" s="11">
        <v>12</v>
      </c>
      <c r="B16" s="4" t="s">
        <v>187</v>
      </c>
      <c r="C16" s="4" t="s">
        <v>188</v>
      </c>
      <c r="D16" s="4" t="s">
        <v>189</v>
      </c>
      <c r="E16" s="4" t="s">
        <v>152</v>
      </c>
      <c r="F16" s="4">
        <v>7</v>
      </c>
      <c r="G16" s="4">
        <v>3</v>
      </c>
      <c r="H16" s="4">
        <v>103</v>
      </c>
    </row>
    <row r="17" spans="1:8" ht="23.25">
      <c r="A17" s="11">
        <v>13</v>
      </c>
      <c r="B17" s="4" t="s">
        <v>201</v>
      </c>
      <c r="C17" s="4" t="s">
        <v>202</v>
      </c>
      <c r="D17" s="4" t="s">
        <v>189</v>
      </c>
      <c r="E17" s="4" t="s">
        <v>152</v>
      </c>
      <c r="F17" s="4">
        <v>7</v>
      </c>
      <c r="G17" s="4">
        <v>3</v>
      </c>
      <c r="H17" s="4">
        <v>97</v>
      </c>
    </row>
    <row r="18" spans="1:8" ht="23.25">
      <c r="A18" s="11">
        <v>14</v>
      </c>
      <c r="B18" s="4" t="s">
        <v>207</v>
      </c>
      <c r="C18" s="4" t="s">
        <v>208</v>
      </c>
      <c r="D18" s="4" t="s">
        <v>181</v>
      </c>
      <c r="E18" s="4" t="s">
        <v>152</v>
      </c>
      <c r="F18" s="4">
        <v>6.5</v>
      </c>
      <c r="G18" s="4">
        <v>3.5</v>
      </c>
      <c r="H18" s="4">
        <v>202</v>
      </c>
    </row>
    <row r="19" spans="1:8" ht="23.25">
      <c r="A19" s="11">
        <v>15</v>
      </c>
      <c r="B19" s="4" t="s">
        <v>226</v>
      </c>
      <c r="C19" s="4" t="s">
        <v>227</v>
      </c>
      <c r="D19" s="4" t="s">
        <v>228</v>
      </c>
      <c r="E19" s="4" t="s">
        <v>155</v>
      </c>
      <c r="F19" s="4">
        <v>6</v>
      </c>
      <c r="G19" s="4">
        <v>4</v>
      </c>
      <c r="H19" s="4">
        <v>424</v>
      </c>
    </row>
    <row r="20" spans="1:8" ht="23.25">
      <c r="A20" s="11">
        <v>16</v>
      </c>
      <c r="B20" s="4" t="s">
        <v>222</v>
      </c>
      <c r="C20" s="4" t="s">
        <v>223</v>
      </c>
      <c r="D20" s="4" t="s">
        <v>181</v>
      </c>
      <c r="E20" s="4" t="s">
        <v>152</v>
      </c>
      <c r="F20" s="4">
        <v>6</v>
      </c>
      <c r="G20" s="4">
        <v>4</v>
      </c>
      <c r="H20" s="4">
        <v>421</v>
      </c>
    </row>
    <row r="21" spans="1:8" ht="23.25">
      <c r="A21" s="11">
        <v>17</v>
      </c>
      <c r="B21" s="4" t="s">
        <v>219</v>
      </c>
      <c r="C21" s="4" t="s">
        <v>220</v>
      </c>
      <c r="D21" s="4" t="s">
        <v>221</v>
      </c>
      <c r="E21" s="4" t="s">
        <v>178</v>
      </c>
      <c r="F21" s="4">
        <v>6</v>
      </c>
      <c r="G21" s="4">
        <v>4</v>
      </c>
      <c r="H21" s="4">
        <v>332</v>
      </c>
    </row>
    <row r="22" spans="1:8" ht="23.25">
      <c r="A22" s="11">
        <v>18</v>
      </c>
      <c r="B22" s="4" t="s">
        <v>224</v>
      </c>
      <c r="C22" s="4" t="s">
        <v>225</v>
      </c>
      <c r="D22" s="4" t="s">
        <v>218</v>
      </c>
      <c r="E22" s="4" t="s">
        <v>152</v>
      </c>
      <c r="F22" s="4">
        <v>6</v>
      </c>
      <c r="G22" s="4">
        <v>4</v>
      </c>
      <c r="H22" s="4">
        <v>321</v>
      </c>
    </row>
    <row r="23" spans="1:8" ht="23.25">
      <c r="A23" s="11">
        <v>19</v>
      </c>
      <c r="B23" s="4" t="s">
        <v>209</v>
      </c>
      <c r="C23" s="4"/>
      <c r="D23" s="4" t="s">
        <v>210</v>
      </c>
      <c r="E23" s="4" t="s">
        <v>152</v>
      </c>
      <c r="F23" s="4">
        <v>6</v>
      </c>
      <c r="G23" s="4">
        <v>4</v>
      </c>
      <c r="H23" s="4">
        <v>315</v>
      </c>
    </row>
    <row r="24" spans="1:8" ht="23.25">
      <c r="A24" s="11">
        <v>20</v>
      </c>
      <c r="B24" s="4" t="s">
        <v>216</v>
      </c>
      <c r="C24" s="4" t="s">
        <v>217</v>
      </c>
      <c r="D24" s="4" t="s">
        <v>218</v>
      </c>
      <c r="E24" s="4" t="s">
        <v>152</v>
      </c>
      <c r="F24" s="4">
        <v>6</v>
      </c>
      <c r="G24" s="4">
        <v>4</v>
      </c>
      <c r="H24" s="4">
        <v>250</v>
      </c>
    </row>
    <row r="25" spans="1:8" ht="23.25">
      <c r="A25" s="11">
        <v>21</v>
      </c>
      <c r="B25" s="4" t="s">
        <v>229</v>
      </c>
      <c r="C25" s="4" t="s">
        <v>230</v>
      </c>
      <c r="D25" s="4" t="s">
        <v>231</v>
      </c>
      <c r="E25" s="4" t="s">
        <v>232</v>
      </c>
      <c r="F25" s="4">
        <v>6</v>
      </c>
      <c r="G25" s="4">
        <v>4</v>
      </c>
      <c r="H25" s="4">
        <v>135</v>
      </c>
    </row>
    <row r="26" spans="1:8" ht="23.25">
      <c r="A26" s="11">
        <v>22</v>
      </c>
      <c r="B26" s="4" t="s">
        <v>241</v>
      </c>
      <c r="C26" s="4" t="s">
        <v>242</v>
      </c>
      <c r="D26" s="4" t="s">
        <v>181</v>
      </c>
      <c r="E26" s="4" t="s">
        <v>152</v>
      </c>
      <c r="F26" s="4">
        <v>6</v>
      </c>
      <c r="G26" s="4">
        <v>4</v>
      </c>
      <c r="H26" s="4">
        <v>106</v>
      </c>
    </row>
    <row r="27" spans="1:8" ht="23.25">
      <c r="A27" s="11">
        <v>23</v>
      </c>
      <c r="B27" s="4" t="s">
        <v>239</v>
      </c>
      <c r="C27" s="4"/>
      <c r="D27" s="4" t="s">
        <v>240</v>
      </c>
      <c r="E27" s="4" t="s">
        <v>151</v>
      </c>
      <c r="F27" s="4">
        <v>6</v>
      </c>
      <c r="G27" s="4">
        <v>4</v>
      </c>
      <c r="H27" s="4">
        <v>81</v>
      </c>
    </row>
    <row r="28" spans="1:8" ht="23.25">
      <c r="A28" s="11">
        <v>24</v>
      </c>
      <c r="B28" s="4" t="s">
        <v>236</v>
      </c>
      <c r="C28" s="4" t="s">
        <v>237</v>
      </c>
      <c r="D28" s="4" t="s">
        <v>238</v>
      </c>
      <c r="E28" s="4" t="s">
        <v>160</v>
      </c>
      <c r="F28" s="4">
        <v>6</v>
      </c>
      <c r="G28" s="4">
        <v>4</v>
      </c>
      <c r="H28" s="4">
        <v>-5</v>
      </c>
    </row>
    <row r="29" spans="1:8" ht="23.25">
      <c r="A29" s="11">
        <v>25</v>
      </c>
      <c r="B29" s="4" t="s">
        <v>233</v>
      </c>
      <c r="C29" s="4" t="s">
        <v>234</v>
      </c>
      <c r="D29" s="4" t="s">
        <v>235</v>
      </c>
      <c r="E29" s="4" t="s">
        <v>163</v>
      </c>
      <c r="F29" s="4">
        <v>6</v>
      </c>
      <c r="G29" s="4">
        <v>4</v>
      </c>
      <c r="H29" s="4">
        <v>-89</v>
      </c>
    </row>
    <row r="30" spans="1:8" ht="23.25">
      <c r="A30" s="11">
        <v>26</v>
      </c>
      <c r="B30" s="4" t="s">
        <v>211</v>
      </c>
      <c r="C30" s="4" t="s">
        <v>212</v>
      </c>
      <c r="D30" s="4" t="s">
        <v>192</v>
      </c>
      <c r="E30" s="4" t="s">
        <v>178</v>
      </c>
      <c r="F30" s="4">
        <v>6</v>
      </c>
      <c r="G30" s="4">
        <v>4</v>
      </c>
      <c r="H30" s="4">
        <v>-91</v>
      </c>
    </row>
    <row r="31" spans="1:8" ht="23.25">
      <c r="A31" s="11">
        <v>27</v>
      </c>
      <c r="B31" s="4" t="s">
        <v>213</v>
      </c>
      <c r="C31" s="4" t="s">
        <v>214</v>
      </c>
      <c r="D31" s="4" t="s">
        <v>215</v>
      </c>
      <c r="E31" s="4" t="s">
        <v>164</v>
      </c>
      <c r="F31" s="4">
        <v>6</v>
      </c>
      <c r="G31" s="4">
        <v>4</v>
      </c>
      <c r="H31" s="4">
        <v>-212</v>
      </c>
    </row>
    <row r="32" spans="1:8" ht="23.25">
      <c r="A32" s="11">
        <v>28</v>
      </c>
      <c r="B32" s="4" t="s">
        <v>243</v>
      </c>
      <c r="C32" s="4" t="s">
        <v>244</v>
      </c>
      <c r="D32" s="4" t="s">
        <v>195</v>
      </c>
      <c r="E32" s="4" t="s">
        <v>151</v>
      </c>
      <c r="F32" s="4">
        <v>5.5</v>
      </c>
      <c r="G32" s="4">
        <v>4.5</v>
      </c>
      <c r="H32" s="4">
        <v>302</v>
      </c>
    </row>
    <row r="33" spans="1:8" ht="23.25">
      <c r="A33" s="11">
        <v>29</v>
      </c>
      <c r="B33" s="4" t="s">
        <v>278</v>
      </c>
      <c r="C33" s="4" t="s">
        <v>279</v>
      </c>
      <c r="D33" s="4" t="s">
        <v>181</v>
      </c>
      <c r="E33" s="4" t="s">
        <v>152</v>
      </c>
      <c r="F33" s="4">
        <v>5</v>
      </c>
      <c r="G33" s="4">
        <v>5</v>
      </c>
      <c r="H33" s="4">
        <v>277</v>
      </c>
    </row>
    <row r="34" spans="1:8" ht="23.25">
      <c r="A34" s="11">
        <v>30</v>
      </c>
      <c r="B34" s="4" t="s">
        <v>245</v>
      </c>
      <c r="C34" s="4" t="s">
        <v>246</v>
      </c>
      <c r="D34" s="4" t="s">
        <v>247</v>
      </c>
      <c r="E34" s="4" t="s">
        <v>152</v>
      </c>
      <c r="F34" s="4">
        <v>5</v>
      </c>
      <c r="G34" s="4">
        <v>5</v>
      </c>
      <c r="H34" s="4">
        <v>198</v>
      </c>
    </row>
    <row r="35" spans="1:8" ht="23.25">
      <c r="A35" s="11">
        <v>31</v>
      </c>
      <c r="B35" s="4" t="s">
        <v>270</v>
      </c>
      <c r="C35" s="4"/>
      <c r="D35" s="4" t="s">
        <v>271</v>
      </c>
      <c r="E35" s="4" t="s">
        <v>160</v>
      </c>
      <c r="F35" s="4">
        <v>5</v>
      </c>
      <c r="G35" s="4">
        <v>5</v>
      </c>
      <c r="H35" s="4">
        <v>169</v>
      </c>
    </row>
    <row r="36" spans="1:8" ht="23.25">
      <c r="A36" s="11">
        <v>32</v>
      </c>
      <c r="B36" s="4" t="s">
        <v>280</v>
      </c>
      <c r="C36" s="4" t="s">
        <v>281</v>
      </c>
      <c r="D36" s="4" t="s">
        <v>282</v>
      </c>
      <c r="E36" s="4" t="s">
        <v>283</v>
      </c>
      <c r="F36" s="4">
        <v>5</v>
      </c>
      <c r="G36" s="4">
        <v>5</v>
      </c>
      <c r="H36" s="4">
        <v>148</v>
      </c>
    </row>
    <row r="37" spans="1:8" ht="23.25">
      <c r="A37" s="11">
        <v>33</v>
      </c>
      <c r="B37" s="4" t="s">
        <v>248</v>
      </c>
      <c r="C37" s="4" t="s">
        <v>249</v>
      </c>
      <c r="D37" s="4" t="s">
        <v>250</v>
      </c>
      <c r="E37" s="4" t="s">
        <v>251</v>
      </c>
      <c r="F37" s="4">
        <v>5</v>
      </c>
      <c r="G37" s="4">
        <v>5</v>
      </c>
      <c r="H37" s="4">
        <v>116</v>
      </c>
    </row>
    <row r="38" spans="1:8" ht="23.25">
      <c r="A38" s="11">
        <v>34</v>
      </c>
      <c r="B38" s="4" t="s">
        <v>265</v>
      </c>
      <c r="C38" s="4" t="s">
        <v>266</v>
      </c>
      <c r="D38" s="4" t="s">
        <v>189</v>
      </c>
      <c r="E38" s="4" t="s">
        <v>152</v>
      </c>
      <c r="F38" s="4">
        <v>5</v>
      </c>
      <c r="G38" s="4">
        <v>5</v>
      </c>
      <c r="H38" s="4">
        <v>96</v>
      </c>
    </row>
    <row r="39" spans="1:8" ht="23.25">
      <c r="A39" s="11">
        <v>35</v>
      </c>
      <c r="B39" s="4" t="s">
        <v>256</v>
      </c>
      <c r="C39" s="4" t="s">
        <v>257</v>
      </c>
      <c r="D39" s="4" t="s">
        <v>258</v>
      </c>
      <c r="E39" s="4" t="s">
        <v>151</v>
      </c>
      <c r="F39" s="4">
        <v>5</v>
      </c>
      <c r="G39" s="4">
        <v>5</v>
      </c>
      <c r="H39" s="4">
        <v>83</v>
      </c>
    </row>
    <row r="40" spans="1:8" ht="23.25">
      <c r="A40" s="11">
        <v>36</v>
      </c>
      <c r="B40" s="4" t="s">
        <v>264</v>
      </c>
      <c r="C40" s="4"/>
      <c r="D40" s="4" t="s">
        <v>218</v>
      </c>
      <c r="E40" s="4" t="s">
        <v>152</v>
      </c>
      <c r="F40" s="4">
        <v>5</v>
      </c>
      <c r="G40" s="4">
        <v>5</v>
      </c>
      <c r="H40" s="4">
        <v>20</v>
      </c>
    </row>
    <row r="41" spans="1:8" ht="23.25">
      <c r="A41" s="11">
        <v>37</v>
      </c>
      <c r="B41" s="4" t="s">
        <v>276</v>
      </c>
      <c r="C41" s="4" t="s">
        <v>277</v>
      </c>
      <c r="D41" s="4" t="s">
        <v>181</v>
      </c>
      <c r="E41" s="4" t="s">
        <v>152</v>
      </c>
      <c r="F41" s="4">
        <v>5</v>
      </c>
      <c r="G41" s="4">
        <v>5</v>
      </c>
      <c r="H41" s="4">
        <v>16</v>
      </c>
    </row>
    <row r="42" spans="1:8" ht="23.25">
      <c r="A42" s="11">
        <v>38</v>
      </c>
      <c r="B42" s="4" t="s">
        <v>274</v>
      </c>
      <c r="C42" s="4" t="s">
        <v>275</v>
      </c>
      <c r="D42" s="4" t="s">
        <v>258</v>
      </c>
      <c r="E42" s="4" t="s">
        <v>151</v>
      </c>
      <c r="F42" s="4">
        <v>5</v>
      </c>
      <c r="G42" s="4">
        <v>5</v>
      </c>
      <c r="H42" s="4">
        <v>-85</v>
      </c>
    </row>
    <row r="43" spans="1:8" ht="23.25">
      <c r="A43" s="11">
        <v>39</v>
      </c>
      <c r="B43" s="4" t="s">
        <v>252</v>
      </c>
      <c r="C43" s="4" t="s">
        <v>253</v>
      </c>
      <c r="D43" s="4" t="s">
        <v>254</v>
      </c>
      <c r="E43" s="4" t="s">
        <v>255</v>
      </c>
      <c r="F43" s="4">
        <v>5</v>
      </c>
      <c r="G43" s="4">
        <v>5</v>
      </c>
      <c r="H43" s="4">
        <v>-109</v>
      </c>
    </row>
    <row r="44" spans="1:8" ht="23.25">
      <c r="A44" s="11">
        <v>40</v>
      </c>
      <c r="B44" s="4" t="s">
        <v>267</v>
      </c>
      <c r="C44" s="4" t="s">
        <v>268</v>
      </c>
      <c r="D44" s="4" t="s">
        <v>269</v>
      </c>
      <c r="E44" s="4" t="s">
        <v>152</v>
      </c>
      <c r="F44" s="4">
        <v>5</v>
      </c>
      <c r="G44" s="4">
        <v>5</v>
      </c>
      <c r="H44" s="4">
        <v>-109</v>
      </c>
    </row>
    <row r="45" spans="1:8" ht="23.25">
      <c r="A45" s="11">
        <v>41</v>
      </c>
      <c r="B45" s="4" t="s">
        <v>272</v>
      </c>
      <c r="C45" s="4" t="s">
        <v>273</v>
      </c>
      <c r="D45" s="4" t="s">
        <v>215</v>
      </c>
      <c r="E45" s="4" t="s">
        <v>164</v>
      </c>
      <c r="F45" s="4">
        <v>5</v>
      </c>
      <c r="G45" s="4">
        <v>5</v>
      </c>
      <c r="H45" s="4">
        <v>-316</v>
      </c>
    </row>
    <row r="46" spans="1:8" ht="23.25">
      <c r="A46" s="11">
        <v>42</v>
      </c>
      <c r="B46" s="4" t="s">
        <v>259</v>
      </c>
      <c r="C46" s="4" t="s">
        <v>260</v>
      </c>
      <c r="D46" s="4" t="s">
        <v>235</v>
      </c>
      <c r="E46" s="4" t="s">
        <v>163</v>
      </c>
      <c r="F46" s="4">
        <v>5</v>
      </c>
      <c r="G46" s="4">
        <v>5</v>
      </c>
      <c r="H46" s="4">
        <v>-387</v>
      </c>
    </row>
    <row r="47" spans="1:8" ht="23.25">
      <c r="A47" s="11">
        <v>43</v>
      </c>
      <c r="B47" s="4" t="s">
        <v>261</v>
      </c>
      <c r="C47" s="4" t="s">
        <v>262</v>
      </c>
      <c r="D47" s="4" t="s">
        <v>263</v>
      </c>
      <c r="E47" s="4" t="s">
        <v>152</v>
      </c>
      <c r="F47" s="4">
        <v>5</v>
      </c>
      <c r="G47" s="4">
        <v>5</v>
      </c>
      <c r="H47" s="4">
        <v>-493</v>
      </c>
    </row>
    <row r="48" spans="1:8" ht="23.25">
      <c r="A48" s="11">
        <v>44</v>
      </c>
      <c r="B48" s="4" t="s">
        <v>304</v>
      </c>
      <c r="C48" s="4"/>
      <c r="D48" s="4" t="s">
        <v>189</v>
      </c>
      <c r="E48" s="4" t="s">
        <v>152</v>
      </c>
      <c r="F48" s="4">
        <v>4</v>
      </c>
      <c r="G48" s="4">
        <v>6</v>
      </c>
      <c r="H48" s="4">
        <v>154</v>
      </c>
    </row>
    <row r="49" spans="1:8" ht="23.25">
      <c r="A49" s="11">
        <v>45</v>
      </c>
      <c r="B49" s="4" t="s">
        <v>305</v>
      </c>
      <c r="C49" s="4" t="s">
        <v>306</v>
      </c>
      <c r="D49" s="4" t="s">
        <v>238</v>
      </c>
      <c r="E49" s="4" t="s">
        <v>160</v>
      </c>
      <c r="F49" s="4">
        <v>4</v>
      </c>
      <c r="G49" s="4">
        <v>6</v>
      </c>
      <c r="H49" s="4">
        <v>89</v>
      </c>
    </row>
    <row r="50" spans="1:8" ht="23.25">
      <c r="A50" s="11">
        <v>46</v>
      </c>
      <c r="B50" s="4" t="s">
        <v>310</v>
      </c>
      <c r="C50" s="4"/>
      <c r="D50" s="4" t="s">
        <v>271</v>
      </c>
      <c r="E50" s="4" t="s">
        <v>160</v>
      </c>
      <c r="F50" s="4">
        <v>4</v>
      </c>
      <c r="G50" s="4">
        <v>6</v>
      </c>
      <c r="H50" s="4">
        <v>74</v>
      </c>
    </row>
    <row r="51" spans="1:8" ht="23.25">
      <c r="A51" s="11">
        <v>47</v>
      </c>
      <c r="B51" s="4" t="s">
        <v>314</v>
      </c>
      <c r="C51" s="4" t="s">
        <v>315</v>
      </c>
      <c r="D51" s="4" t="s">
        <v>192</v>
      </c>
      <c r="E51" s="4" t="s">
        <v>178</v>
      </c>
      <c r="F51" s="4">
        <v>4</v>
      </c>
      <c r="G51" s="4">
        <v>6</v>
      </c>
      <c r="H51" s="4">
        <v>-39</v>
      </c>
    </row>
    <row r="52" spans="1:8" ht="23.25">
      <c r="A52" s="11">
        <v>48</v>
      </c>
      <c r="B52" s="4" t="s">
        <v>284</v>
      </c>
      <c r="C52" s="4" t="s">
        <v>285</v>
      </c>
      <c r="D52" s="4" t="s">
        <v>250</v>
      </c>
      <c r="E52" s="4" t="s">
        <v>251</v>
      </c>
      <c r="F52" s="4">
        <v>4</v>
      </c>
      <c r="G52" s="4">
        <v>6</v>
      </c>
      <c r="H52" s="4">
        <v>-70</v>
      </c>
    </row>
    <row r="53" spans="1:8" ht="23.25">
      <c r="A53" s="11">
        <v>49</v>
      </c>
      <c r="B53" s="4" t="s">
        <v>298</v>
      </c>
      <c r="C53" s="4" t="s">
        <v>299</v>
      </c>
      <c r="D53" s="4" t="s">
        <v>292</v>
      </c>
      <c r="E53" s="4" t="s">
        <v>151</v>
      </c>
      <c r="F53" s="4">
        <v>4</v>
      </c>
      <c r="G53" s="4">
        <v>6</v>
      </c>
      <c r="H53" s="4">
        <v>-158</v>
      </c>
    </row>
    <row r="54" spans="1:8" ht="23.25">
      <c r="A54" s="11">
        <v>50</v>
      </c>
      <c r="B54" s="4" t="s">
        <v>295</v>
      </c>
      <c r="C54" s="4" t="s">
        <v>296</v>
      </c>
      <c r="D54" s="4" t="s">
        <v>297</v>
      </c>
      <c r="E54" s="4" t="s">
        <v>163</v>
      </c>
      <c r="F54" s="4">
        <v>4</v>
      </c>
      <c r="G54" s="4">
        <v>6</v>
      </c>
      <c r="H54" s="4">
        <v>-166</v>
      </c>
    </row>
    <row r="55" spans="1:8" ht="23.25">
      <c r="A55" s="11">
        <v>51</v>
      </c>
      <c r="B55" s="4" t="s">
        <v>290</v>
      </c>
      <c r="C55" s="4" t="s">
        <v>291</v>
      </c>
      <c r="D55" s="4" t="s">
        <v>292</v>
      </c>
      <c r="E55" s="4" t="s">
        <v>151</v>
      </c>
      <c r="F55" s="4">
        <v>4</v>
      </c>
      <c r="G55" s="4">
        <v>6</v>
      </c>
      <c r="H55" s="4">
        <v>-187</v>
      </c>
    </row>
    <row r="56" spans="1:8" ht="23.25">
      <c r="A56" s="11">
        <v>52</v>
      </c>
      <c r="B56" s="4" t="s">
        <v>302</v>
      </c>
      <c r="C56" s="4" t="s">
        <v>303</v>
      </c>
      <c r="D56" s="4" t="s">
        <v>240</v>
      </c>
      <c r="E56" s="4" t="s">
        <v>151</v>
      </c>
      <c r="F56" s="4">
        <v>4</v>
      </c>
      <c r="G56" s="4">
        <v>6</v>
      </c>
      <c r="H56" s="4">
        <v>-208</v>
      </c>
    </row>
    <row r="57" spans="1:8" ht="23.25">
      <c r="A57" s="11">
        <v>53</v>
      </c>
      <c r="B57" s="4" t="s">
        <v>286</v>
      </c>
      <c r="C57" s="4" t="s">
        <v>287</v>
      </c>
      <c r="D57" s="4" t="s">
        <v>254</v>
      </c>
      <c r="E57" s="4" t="s">
        <v>255</v>
      </c>
      <c r="F57" s="4">
        <v>4</v>
      </c>
      <c r="G57" s="4">
        <v>6</v>
      </c>
      <c r="H57" s="4">
        <v>-222</v>
      </c>
    </row>
    <row r="58" spans="1:8" ht="23.25">
      <c r="A58" s="11">
        <v>54</v>
      </c>
      <c r="B58" s="4" t="s">
        <v>288</v>
      </c>
      <c r="C58" s="4" t="s">
        <v>289</v>
      </c>
      <c r="D58" s="4" t="s">
        <v>195</v>
      </c>
      <c r="E58" s="4" t="s">
        <v>151</v>
      </c>
      <c r="F58" s="4">
        <v>4</v>
      </c>
      <c r="G58" s="4">
        <v>6</v>
      </c>
      <c r="H58" s="4">
        <v>-241</v>
      </c>
    </row>
    <row r="59" spans="1:8" ht="23.25">
      <c r="A59" s="11">
        <v>55</v>
      </c>
      <c r="B59" s="4" t="s">
        <v>293</v>
      </c>
      <c r="C59" s="4" t="s">
        <v>294</v>
      </c>
      <c r="D59" s="4" t="s">
        <v>292</v>
      </c>
      <c r="E59" s="4" t="s">
        <v>151</v>
      </c>
      <c r="F59" s="4">
        <v>4</v>
      </c>
      <c r="G59" s="4">
        <v>6</v>
      </c>
      <c r="H59" s="4">
        <v>-257</v>
      </c>
    </row>
    <row r="60" spans="1:8" ht="23.25">
      <c r="A60" s="11">
        <v>56</v>
      </c>
      <c r="B60" s="4" t="s">
        <v>311</v>
      </c>
      <c r="C60" s="4" t="s">
        <v>312</v>
      </c>
      <c r="D60" s="4" t="s">
        <v>313</v>
      </c>
      <c r="E60" s="4" t="s">
        <v>163</v>
      </c>
      <c r="F60" s="4">
        <v>4</v>
      </c>
      <c r="G60" s="4">
        <v>6</v>
      </c>
      <c r="H60" s="4">
        <v>-343</v>
      </c>
    </row>
    <row r="61" spans="1:8" ht="23.25">
      <c r="A61" s="11">
        <v>57</v>
      </c>
      <c r="B61" s="4" t="s">
        <v>307</v>
      </c>
      <c r="C61" s="4"/>
      <c r="D61" s="4" t="s">
        <v>308</v>
      </c>
      <c r="E61" s="4" t="s">
        <v>309</v>
      </c>
      <c r="F61" s="4">
        <v>4</v>
      </c>
      <c r="G61" s="4">
        <v>6</v>
      </c>
      <c r="H61" s="4">
        <v>-362</v>
      </c>
    </row>
    <row r="62" spans="1:8" ht="23.25">
      <c r="A62" s="11">
        <v>58</v>
      </c>
      <c r="B62" s="4" t="s">
        <v>300</v>
      </c>
      <c r="C62" s="4" t="s">
        <v>301</v>
      </c>
      <c r="D62" s="4" t="s">
        <v>263</v>
      </c>
      <c r="E62" s="4" t="s">
        <v>152</v>
      </c>
      <c r="F62" s="4">
        <v>4</v>
      </c>
      <c r="G62" s="4">
        <v>6</v>
      </c>
      <c r="H62" s="4">
        <v>-601</v>
      </c>
    </row>
    <row r="63" spans="1:8" ht="23.25">
      <c r="A63" s="11">
        <v>59</v>
      </c>
      <c r="B63" s="4" t="s">
        <v>322</v>
      </c>
      <c r="C63" s="4" t="s">
        <v>323</v>
      </c>
      <c r="D63" s="4" t="s">
        <v>247</v>
      </c>
      <c r="E63" s="4" t="s">
        <v>152</v>
      </c>
      <c r="F63" s="4">
        <v>3</v>
      </c>
      <c r="G63" s="4">
        <v>7</v>
      </c>
      <c r="H63" s="4">
        <v>-185</v>
      </c>
    </row>
    <row r="64" spans="1:8" ht="23.25">
      <c r="A64" s="11">
        <v>60</v>
      </c>
      <c r="B64" s="4" t="s">
        <v>331</v>
      </c>
      <c r="C64" s="4" t="s">
        <v>332</v>
      </c>
      <c r="D64" s="4" t="s">
        <v>218</v>
      </c>
      <c r="E64" s="4" t="s">
        <v>152</v>
      </c>
      <c r="F64" s="4">
        <v>3</v>
      </c>
      <c r="G64" s="4">
        <v>7</v>
      </c>
      <c r="H64" s="4">
        <v>-201</v>
      </c>
    </row>
    <row r="65" spans="1:8" ht="23.25">
      <c r="A65" s="11">
        <v>61</v>
      </c>
      <c r="B65" s="4" t="s">
        <v>324</v>
      </c>
      <c r="C65" s="4" t="s">
        <v>325</v>
      </c>
      <c r="D65" s="4" t="s">
        <v>235</v>
      </c>
      <c r="E65" s="4" t="s">
        <v>163</v>
      </c>
      <c r="F65" s="4">
        <v>3</v>
      </c>
      <c r="G65" s="4">
        <v>7</v>
      </c>
      <c r="H65" s="4">
        <v>-295</v>
      </c>
    </row>
    <row r="66" spans="1:8" ht="23.25">
      <c r="A66" s="11">
        <v>62</v>
      </c>
      <c r="B66" s="4" t="s">
        <v>329</v>
      </c>
      <c r="C66" s="4" t="s">
        <v>330</v>
      </c>
      <c r="D66" s="4" t="s">
        <v>247</v>
      </c>
      <c r="E66" s="4" t="s">
        <v>152</v>
      </c>
      <c r="F66" s="4">
        <v>3</v>
      </c>
      <c r="G66" s="4">
        <v>7</v>
      </c>
      <c r="H66" s="4">
        <v>-339</v>
      </c>
    </row>
    <row r="67" spans="1:8" ht="23.25">
      <c r="A67" s="11">
        <v>63</v>
      </c>
      <c r="B67" s="4" t="s">
        <v>316</v>
      </c>
      <c r="C67" s="4" t="s">
        <v>317</v>
      </c>
      <c r="D67" s="4" t="s">
        <v>250</v>
      </c>
      <c r="E67" s="4" t="s">
        <v>251</v>
      </c>
      <c r="F67" s="4">
        <v>3</v>
      </c>
      <c r="G67" s="4">
        <v>7</v>
      </c>
      <c r="H67" s="4">
        <v>-350</v>
      </c>
    </row>
    <row r="68" spans="1:8" ht="23.25">
      <c r="A68" s="11">
        <v>64</v>
      </c>
      <c r="B68" s="4" t="s">
        <v>320</v>
      </c>
      <c r="C68" s="4" t="s">
        <v>321</v>
      </c>
      <c r="D68" s="4" t="s">
        <v>189</v>
      </c>
      <c r="E68" s="4" t="s">
        <v>152</v>
      </c>
      <c r="F68" s="4">
        <v>3</v>
      </c>
      <c r="G68" s="4">
        <v>7</v>
      </c>
      <c r="H68" s="4">
        <v>-511</v>
      </c>
    </row>
    <row r="69" spans="1:8" ht="23.25">
      <c r="A69" s="11">
        <v>65</v>
      </c>
      <c r="B69" s="4" t="s">
        <v>318</v>
      </c>
      <c r="C69" s="4" t="s">
        <v>319</v>
      </c>
      <c r="D69" s="4"/>
      <c r="E69" s="4"/>
      <c r="F69" s="4">
        <v>3</v>
      </c>
      <c r="G69" s="4">
        <v>7</v>
      </c>
      <c r="H69" s="4">
        <v>-607</v>
      </c>
    </row>
    <row r="70" spans="1:8" ht="23.25">
      <c r="A70" s="11">
        <v>66</v>
      </c>
      <c r="B70" s="4" t="s">
        <v>326</v>
      </c>
      <c r="C70" s="4" t="s">
        <v>327</v>
      </c>
      <c r="D70" s="4" t="s">
        <v>328</v>
      </c>
      <c r="E70" s="4" t="s">
        <v>152</v>
      </c>
      <c r="F70" s="4">
        <v>3</v>
      </c>
      <c r="G70" s="4">
        <v>7</v>
      </c>
      <c r="H70" s="4">
        <v>-794</v>
      </c>
    </row>
    <row r="71" spans="1:8" ht="23.25">
      <c r="A71" s="11">
        <v>67</v>
      </c>
      <c r="B71" s="4" t="s">
        <v>336</v>
      </c>
      <c r="C71" s="4" t="s">
        <v>337</v>
      </c>
      <c r="D71" s="4" t="s">
        <v>297</v>
      </c>
      <c r="E71" s="4" t="s">
        <v>163</v>
      </c>
      <c r="F71" s="4">
        <v>2</v>
      </c>
      <c r="G71" s="4">
        <v>8</v>
      </c>
      <c r="H71" s="4">
        <v>-99</v>
      </c>
    </row>
    <row r="72" spans="1:8" ht="23.25">
      <c r="A72" s="11">
        <v>68</v>
      </c>
      <c r="B72" s="4" t="s">
        <v>333</v>
      </c>
      <c r="C72" s="4"/>
      <c r="D72" s="4" t="s">
        <v>250</v>
      </c>
      <c r="E72" s="4" t="s">
        <v>251</v>
      </c>
      <c r="F72" s="4">
        <v>2</v>
      </c>
      <c r="G72" s="4">
        <v>8</v>
      </c>
      <c r="H72" s="4">
        <v>-576</v>
      </c>
    </row>
    <row r="73" spans="1:8" ht="23.25">
      <c r="A73" s="11">
        <v>69</v>
      </c>
      <c r="B73" s="4" t="s">
        <v>334</v>
      </c>
      <c r="C73" s="4" t="s">
        <v>335</v>
      </c>
      <c r="D73" s="4" t="s">
        <v>292</v>
      </c>
      <c r="E73" s="4" t="s">
        <v>151</v>
      </c>
      <c r="F73" s="4">
        <v>2</v>
      </c>
      <c r="G73" s="4">
        <v>8</v>
      </c>
      <c r="H73" s="4">
        <v>-617</v>
      </c>
    </row>
    <row r="74" spans="1:8" ht="23.25">
      <c r="A74" s="11">
        <v>70</v>
      </c>
      <c r="B74" s="4" t="s">
        <v>338</v>
      </c>
      <c r="C74" s="4" t="s">
        <v>339</v>
      </c>
      <c r="D74" s="4" t="s">
        <v>250</v>
      </c>
      <c r="E74" s="4" t="s">
        <v>251</v>
      </c>
      <c r="F74" s="4">
        <v>1</v>
      </c>
      <c r="G74" s="4">
        <v>9</v>
      </c>
      <c r="H74" s="4">
        <v>-769</v>
      </c>
    </row>
  </sheetData>
  <sortState ref="B5:H72">
    <sortCondition descending="1" ref="F5:F72"/>
    <sortCondition descending="1" ref="H5:H72"/>
  </sortState>
  <mergeCells count="4">
    <mergeCell ref="A1:H1"/>
    <mergeCell ref="A2:H2"/>
    <mergeCell ref="A3:H3"/>
    <mergeCell ref="F5:H6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6"/>
  <sheetViews>
    <sheetView workbookViewId="0">
      <selection activeCell="D132" sqref="D132"/>
    </sheetView>
  </sheetViews>
  <sheetFormatPr defaultRowHeight="15"/>
  <cols>
    <col min="2" max="2" width="25.5703125" customWidth="1"/>
    <col min="3" max="3" width="23.85546875" bestFit="1" customWidth="1"/>
    <col min="4" max="4" width="52.42578125" bestFit="1" customWidth="1"/>
    <col min="5" max="5" width="18.7109375" customWidth="1"/>
    <col min="6" max="7" width="11.5703125" customWidth="1"/>
    <col min="8" max="8" width="12.7109375" bestFit="1" customWidth="1"/>
  </cols>
  <sheetData>
    <row r="1" spans="1:8" ht="34.5">
      <c r="A1" s="117" t="s">
        <v>2626</v>
      </c>
      <c r="B1" s="117"/>
      <c r="C1" s="117"/>
      <c r="D1" s="117"/>
      <c r="E1" s="117"/>
      <c r="F1" s="117"/>
      <c r="G1" s="117"/>
      <c r="H1" s="117"/>
    </row>
    <row r="2" spans="1:8" ht="34.5">
      <c r="A2" s="118" t="s">
        <v>65</v>
      </c>
      <c r="B2" s="118"/>
      <c r="C2" s="118"/>
      <c r="D2" s="118"/>
      <c r="E2" s="118"/>
      <c r="F2" s="118"/>
      <c r="G2" s="118"/>
      <c r="H2" s="118"/>
    </row>
    <row r="3" spans="1:8" ht="34.5">
      <c r="A3" s="119" t="s">
        <v>20</v>
      </c>
      <c r="B3" s="119"/>
      <c r="C3" s="119"/>
      <c r="D3" s="119"/>
      <c r="E3" s="119"/>
      <c r="F3" s="119"/>
      <c r="G3" s="119"/>
      <c r="H3" s="119"/>
    </row>
    <row r="4" spans="1:8" ht="26.25">
      <c r="A4" s="8" t="s">
        <v>1</v>
      </c>
      <c r="B4" s="8" t="s">
        <v>2</v>
      </c>
      <c r="C4" s="8" t="s">
        <v>2</v>
      </c>
      <c r="D4" s="8" t="s">
        <v>6</v>
      </c>
      <c r="E4" s="8" t="s">
        <v>7</v>
      </c>
      <c r="F4" s="8" t="s">
        <v>3</v>
      </c>
      <c r="G4" s="8" t="s">
        <v>4</v>
      </c>
      <c r="H4" s="8" t="s">
        <v>5</v>
      </c>
    </row>
    <row r="5" spans="1:8" ht="23.25">
      <c r="A5" s="60">
        <v>1</v>
      </c>
      <c r="B5" s="59" t="s">
        <v>340</v>
      </c>
      <c r="C5" s="59"/>
      <c r="D5" s="59" t="s">
        <v>149</v>
      </c>
      <c r="E5" s="59" t="s">
        <v>167</v>
      </c>
      <c r="F5" s="127" t="s">
        <v>9</v>
      </c>
      <c r="G5" s="127"/>
      <c r="H5" s="127"/>
    </row>
    <row r="6" spans="1:8" ht="23.25">
      <c r="A6" s="60">
        <v>2</v>
      </c>
      <c r="B6" s="59" t="s">
        <v>341</v>
      </c>
      <c r="C6" s="59" t="s">
        <v>342</v>
      </c>
      <c r="D6" s="59" t="s">
        <v>621</v>
      </c>
      <c r="E6" s="59" t="s">
        <v>166</v>
      </c>
      <c r="F6" s="127"/>
      <c r="G6" s="127"/>
      <c r="H6" s="127"/>
    </row>
    <row r="7" spans="1:8" ht="23.25">
      <c r="A7" s="69">
        <v>3</v>
      </c>
      <c r="B7" s="4" t="s">
        <v>343</v>
      </c>
      <c r="C7" s="4" t="s">
        <v>344</v>
      </c>
      <c r="D7" s="4" t="s">
        <v>175</v>
      </c>
      <c r="E7" s="4" t="s">
        <v>159</v>
      </c>
      <c r="F7" s="4">
        <v>9</v>
      </c>
      <c r="G7" s="4">
        <v>1</v>
      </c>
      <c r="H7" s="4">
        <v>698</v>
      </c>
    </row>
    <row r="8" spans="1:8" ht="23.25">
      <c r="A8" s="69">
        <v>4</v>
      </c>
      <c r="B8" s="4" t="s">
        <v>353</v>
      </c>
      <c r="C8" s="4" t="s">
        <v>354</v>
      </c>
      <c r="D8" s="4" t="s">
        <v>184</v>
      </c>
      <c r="E8" s="4" t="s">
        <v>166</v>
      </c>
      <c r="F8" s="4">
        <v>8</v>
      </c>
      <c r="G8" s="4">
        <v>2</v>
      </c>
      <c r="H8" s="4">
        <v>1390</v>
      </c>
    </row>
    <row r="9" spans="1:8" ht="23.25">
      <c r="A9" s="69">
        <v>5</v>
      </c>
      <c r="B9" s="4" t="s">
        <v>347</v>
      </c>
      <c r="C9" s="4" t="s">
        <v>348</v>
      </c>
      <c r="D9" s="4" t="s">
        <v>623</v>
      </c>
      <c r="E9" s="4" t="s">
        <v>152</v>
      </c>
      <c r="F9" s="4">
        <v>8</v>
      </c>
      <c r="G9" s="4">
        <v>2</v>
      </c>
      <c r="H9" s="4">
        <v>1167</v>
      </c>
    </row>
    <row r="10" spans="1:8" ht="23.25">
      <c r="A10" s="69">
        <v>6</v>
      </c>
      <c r="B10" s="4" t="s">
        <v>355</v>
      </c>
      <c r="C10" s="4" t="s">
        <v>356</v>
      </c>
      <c r="D10" s="4" t="s">
        <v>624</v>
      </c>
      <c r="E10" s="4" t="s">
        <v>625</v>
      </c>
      <c r="F10" s="4">
        <v>8</v>
      </c>
      <c r="G10" s="4">
        <v>2</v>
      </c>
      <c r="H10" s="4">
        <v>1134</v>
      </c>
    </row>
    <row r="11" spans="1:8" ht="23.25">
      <c r="A11" s="69">
        <v>7</v>
      </c>
      <c r="B11" s="4" t="s">
        <v>351</v>
      </c>
      <c r="C11" s="4" t="s">
        <v>352</v>
      </c>
      <c r="D11" s="4" t="s">
        <v>622</v>
      </c>
      <c r="E11" s="4" t="s">
        <v>152</v>
      </c>
      <c r="F11" s="4">
        <v>8</v>
      </c>
      <c r="G11" s="4">
        <v>2</v>
      </c>
      <c r="H11" s="4">
        <v>1028</v>
      </c>
    </row>
    <row r="12" spans="1:8" ht="23.25">
      <c r="A12" s="69">
        <v>8</v>
      </c>
      <c r="B12" s="4" t="s">
        <v>359</v>
      </c>
      <c r="C12" s="4"/>
      <c r="D12" s="4" t="s">
        <v>626</v>
      </c>
      <c r="E12" s="4" t="s">
        <v>166</v>
      </c>
      <c r="F12" s="4">
        <v>8</v>
      </c>
      <c r="G12" s="4">
        <v>2</v>
      </c>
      <c r="H12" s="4">
        <v>1022</v>
      </c>
    </row>
    <row r="13" spans="1:8" ht="23.25">
      <c r="A13" s="69">
        <v>9</v>
      </c>
      <c r="B13" s="4" t="s">
        <v>360</v>
      </c>
      <c r="C13" s="4" t="s">
        <v>361</v>
      </c>
      <c r="D13" s="4" t="s">
        <v>627</v>
      </c>
      <c r="E13" s="4" t="s">
        <v>172</v>
      </c>
      <c r="F13" s="4">
        <v>8</v>
      </c>
      <c r="G13" s="4">
        <v>2</v>
      </c>
      <c r="H13" s="4">
        <v>871</v>
      </c>
    </row>
    <row r="14" spans="1:8" ht="23.25">
      <c r="A14" s="69">
        <v>10</v>
      </c>
      <c r="B14" s="4" t="s">
        <v>357</v>
      </c>
      <c r="C14" s="4" t="s">
        <v>358</v>
      </c>
      <c r="D14" s="4" t="s">
        <v>215</v>
      </c>
      <c r="E14" s="4" t="s">
        <v>164</v>
      </c>
      <c r="F14" s="4">
        <v>8</v>
      </c>
      <c r="G14" s="4">
        <v>2</v>
      </c>
      <c r="H14" s="4">
        <v>839</v>
      </c>
    </row>
    <row r="15" spans="1:8" ht="23.25">
      <c r="A15" s="69">
        <v>11</v>
      </c>
      <c r="B15" s="4" t="s">
        <v>345</v>
      </c>
      <c r="C15" s="4" t="s">
        <v>346</v>
      </c>
      <c r="D15" s="4" t="s">
        <v>622</v>
      </c>
      <c r="E15" s="4" t="s">
        <v>152</v>
      </c>
      <c r="F15" s="4">
        <v>8</v>
      </c>
      <c r="G15" s="4">
        <v>2</v>
      </c>
      <c r="H15" s="4">
        <v>719</v>
      </c>
    </row>
    <row r="16" spans="1:8" ht="23.25">
      <c r="A16" s="69">
        <v>12</v>
      </c>
      <c r="B16" s="4" t="s">
        <v>349</v>
      </c>
      <c r="C16" s="4" t="s">
        <v>350</v>
      </c>
      <c r="D16" s="4" t="s">
        <v>128</v>
      </c>
      <c r="E16" s="4" t="s">
        <v>152</v>
      </c>
      <c r="F16" s="4">
        <v>8</v>
      </c>
      <c r="G16" s="4">
        <v>2</v>
      </c>
      <c r="H16" s="4">
        <v>309</v>
      </c>
    </row>
    <row r="17" spans="1:8" ht="23.25">
      <c r="A17" s="69">
        <v>13</v>
      </c>
      <c r="B17" s="4" t="s">
        <v>379</v>
      </c>
      <c r="C17" s="4" t="s">
        <v>380</v>
      </c>
      <c r="D17" s="4" t="s">
        <v>184</v>
      </c>
      <c r="E17" s="4" t="s">
        <v>166</v>
      </c>
      <c r="F17" s="4">
        <v>7</v>
      </c>
      <c r="G17" s="4">
        <v>3</v>
      </c>
      <c r="H17" s="4">
        <v>1044</v>
      </c>
    </row>
    <row r="18" spans="1:8" ht="23.25">
      <c r="A18" s="69">
        <v>14</v>
      </c>
      <c r="B18" s="4" t="s">
        <v>373</v>
      </c>
      <c r="C18" s="4"/>
      <c r="D18" s="4" t="s">
        <v>632</v>
      </c>
      <c r="E18" s="4" t="s">
        <v>255</v>
      </c>
      <c r="F18" s="4">
        <v>7</v>
      </c>
      <c r="G18" s="4">
        <v>3</v>
      </c>
      <c r="H18" s="4">
        <v>954</v>
      </c>
    </row>
    <row r="19" spans="1:8" ht="23.25">
      <c r="A19" s="69">
        <v>20</v>
      </c>
      <c r="B19" s="4" t="s">
        <v>374</v>
      </c>
      <c r="C19" s="4" t="s">
        <v>375</v>
      </c>
      <c r="D19" s="4" t="s">
        <v>621</v>
      </c>
      <c r="E19" s="4" t="s">
        <v>166</v>
      </c>
      <c r="F19" s="4">
        <v>7</v>
      </c>
      <c r="G19" s="4">
        <v>3</v>
      </c>
      <c r="H19" s="4">
        <v>939</v>
      </c>
    </row>
    <row r="20" spans="1:8" ht="23.25">
      <c r="A20" s="69">
        <v>17</v>
      </c>
      <c r="B20" s="4" t="s">
        <v>369</v>
      </c>
      <c r="C20" s="4" t="s">
        <v>370</v>
      </c>
      <c r="D20" s="4" t="s">
        <v>631</v>
      </c>
      <c r="E20" s="4" t="s">
        <v>152</v>
      </c>
      <c r="F20" s="4">
        <v>7</v>
      </c>
      <c r="G20" s="4">
        <v>3</v>
      </c>
      <c r="H20" s="4">
        <v>917</v>
      </c>
    </row>
    <row r="21" spans="1:8" ht="23.25">
      <c r="A21" s="69">
        <v>26</v>
      </c>
      <c r="B21" s="4" t="s">
        <v>385</v>
      </c>
      <c r="C21" s="4" t="s">
        <v>386</v>
      </c>
      <c r="D21" s="4" t="s">
        <v>622</v>
      </c>
      <c r="E21" s="4" t="s">
        <v>152</v>
      </c>
      <c r="F21" s="4">
        <v>7</v>
      </c>
      <c r="G21" s="4">
        <v>3</v>
      </c>
      <c r="H21" s="4">
        <v>840</v>
      </c>
    </row>
    <row r="22" spans="1:8" ht="23.25">
      <c r="A22" s="69">
        <v>22</v>
      </c>
      <c r="B22" s="4" t="s">
        <v>377</v>
      </c>
      <c r="C22" s="4" t="s">
        <v>378</v>
      </c>
      <c r="D22" s="4" t="s">
        <v>622</v>
      </c>
      <c r="E22" s="4" t="s">
        <v>152</v>
      </c>
      <c r="F22" s="4">
        <v>7</v>
      </c>
      <c r="G22" s="4">
        <v>3</v>
      </c>
      <c r="H22" s="4">
        <v>831</v>
      </c>
    </row>
    <row r="23" spans="1:8" ht="23.25">
      <c r="A23" s="69">
        <v>25</v>
      </c>
      <c r="B23" s="4" t="s">
        <v>383</v>
      </c>
      <c r="C23" s="4" t="s">
        <v>384</v>
      </c>
      <c r="D23" s="4" t="s">
        <v>621</v>
      </c>
      <c r="E23" s="4" t="s">
        <v>166</v>
      </c>
      <c r="F23" s="4">
        <v>7</v>
      </c>
      <c r="G23" s="4">
        <v>3</v>
      </c>
      <c r="H23" s="4">
        <v>826</v>
      </c>
    </row>
    <row r="24" spans="1:8" ht="23.25">
      <c r="A24" s="69">
        <v>16</v>
      </c>
      <c r="B24" s="4" t="s">
        <v>367</v>
      </c>
      <c r="C24" s="4" t="s">
        <v>368</v>
      </c>
      <c r="D24" s="4" t="s">
        <v>630</v>
      </c>
      <c r="E24" s="4" t="s">
        <v>172</v>
      </c>
      <c r="F24" s="4">
        <v>7</v>
      </c>
      <c r="G24" s="4">
        <v>3</v>
      </c>
      <c r="H24" s="4">
        <v>780</v>
      </c>
    </row>
    <row r="25" spans="1:8" ht="23.25">
      <c r="A25" s="69">
        <v>18</v>
      </c>
      <c r="B25" s="4" t="s">
        <v>371</v>
      </c>
      <c r="C25" s="4" t="s">
        <v>372</v>
      </c>
      <c r="D25" s="4" t="s">
        <v>215</v>
      </c>
      <c r="E25" s="4" t="s">
        <v>164</v>
      </c>
      <c r="F25" s="4">
        <v>7</v>
      </c>
      <c r="G25" s="4">
        <v>3</v>
      </c>
      <c r="H25" s="4">
        <v>763</v>
      </c>
    </row>
    <row r="26" spans="1:8" ht="23.25">
      <c r="A26" s="69">
        <v>15</v>
      </c>
      <c r="B26" s="4" t="s">
        <v>365</v>
      </c>
      <c r="C26" s="4" t="s">
        <v>366</v>
      </c>
      <c r="D26" s="4" t="s">
        <v>128</v>
      </c>
      <c r="E26" s="4" t="s">
        <v>152</v>
      </c>
      <c r="F26" s="4">
        <v>7</v>
      </c>
      <c r="G26" s="4">
        <v>3</v>
      </c>
      <c r="H26" s="4">
        <v>653</v>
      </c>
    </row>
    <row r="27" spans="1:8" ht="23.25">
      <c r="A27" s="69">
        <v>24</v>
      </c>
      <c r="B27" s="4" t="s">
        <v>381</v>
      </c>
      <c r="C27" s="4"/>
      <c r="D27" s="4" t="s">
        <v>626</v>
      </c>
      <c r="E27" s="4" t="s">
        <v>166</v>
      </c>
      <c r="F27" s="4">
        <v>7</v>
      </c>
      <c r="G27" s="4">
        <v>3</v>
      </c>
      <c r="H27" s="4">
        <v>595</v>
      </c>
    </row>
    <row r="28" spans="1:8" ht="23.25">
      <c r="A28" s="69">
        <v>21</v>
      </c>
      <c r="B28" s="4" t="s">
        <v>376</v>
      </c>
      <c r="C28" s="4"/>
      <c r="D28" s="4" t="s">
        <v>632</v>
      </c>
      <c r="E28" s="4" t="s">
        <v>255</v>
      </c>
      <c r="F28" s="4">
        <v>7</v>
      </c>
      <c r="G28" s="4">
        <v>3</v>
      </c>
      <c r="H28" s="4">
        <v>548</v>
      </c>
    </row>
    <row r="29" spans="1:8" ht="23.25">
      <c r="A29" s="69">
        <v>28</v>
      </c>
      <c r="B29" s="4" t="s">
        <v>389</v>
      </c>
      <c r="C29" s="4" t="s">
        <v>390</v>
      </c>
      <c r="D29" s="4" t="s">
        <v>621</v>
      </c>
      <c r="E29" s="4" t="s">
        <v>166</v>
      </c>
      <c r="F29" s="4">
        <v>7</v>
      </c>
      <c r="G29" s="4">
        <v>3</v>
      </c>
      <c r="H29" s="4">
        <v>526</v>
      </c>
    </row>
    <row r="30" spans="1:8" ht="23.25">
      <c r="A30" s="69">
        <v>14</v>
      </c>
      <c r="B30" s="4" t="s">
        <v>363</v>
      </c>
      <c r="C30" s="4" t="s">
        <v>364</v>
      </c>
      <c r="D30" s="4" t="s">
        <v>628</v>
      </c>
      <c r="E30" s="4" t="s">
        <v>629</v>
      </c>
      <c r="F30" s="4">
        <v>7</v>
      </c>
      <c r="G30" s="4">
        <v>3</v>
      </c>
      <c r="H30" s="4">
        <v>414</v>
      </c>
    </row>
    <row r="31" spans="1:8" ht="23.25">
      <c r="A31" s="69">
        <v>27</v>
      </c>
      <c r="B31" s="4" t="s">
        <v>387</v>
      </c>
      <c r="C31" s="4" t="s">
        <v>388</v>
      </c>
      <c r="D31" s="4" t="s">
        <v>633</v>
      </c>
      <c r="E31" s="4" t="s">
        <v>152</v>
      </c>
      <c r="F31" s="4">
        <v>7</v>
      </c>
      <c r="G31" s="4">
        <v>3</v>
      </c>
      <c r="H31" s="4">
        <v>324</v>
      </c>
    </row>
    <row r="32" spans="1:8" ht="23.25">
      <c r="A32" s="69">
        <v>13</v>
      </c>
      <c r="B32" s="4" t="s">
        <v>362</v>
      </c>
      <c r="C32" s="4"/>
      <c r="D32" s="4" t="s">
        <v>626</v>
      </c>
      <c r="E32" s="4" t="s">
        <v>166</v>
      </c>
      <c r="F32" s="4">
        <v>7</v>
      </c>
      <c r="G32" s="4">
        <v>3</v>
      </c>
      <c r="H32" s="4">
        <v>298</v>
      </c>
    </row>
    <row r="33" spans="1:8" ht="23.25">
      <c r="A33" s="69">
        <v>40</v>
      </c>
      <c r="B33" s="4" t="s">
        <v>413</v>
      </c>
      <c r="C33" s="4"/>
      <c r="D33" s="4" t="s">
        <v>149</v>
      </c>
      <c r="E33" s="4" t="s">
        <v>167</v>
      </c>
      <c r="F33" s="4">
        <v>6</v>
      </c>
      <c r="G33" s="4">
        <v>4</v>
      </c>
      <c r="H33" s="4">
        <v>1220</v>
      </c>
    </row>
    <row r="34" spans="1:8" ht="23.25">
      <c r="A34" s="69">
        <v>37</v>
      </c>
      <c r="B34" s="4" t="s">
        <v>407</v>
      </c>
      <c r="C34" s="4" t="s">
        <v>408</v>
      </c>
      <c r="D34" s="4" t="s">
        <v>2735</v>
      </c>
      <c r="E34" s="4"/>
      <c r="F34" s="4">
        <v>6</v>
      </c>
      <c r="G34" s="4">
        <v>4</v>
      </c>
      <c r="H34" s="4">
        <v>745</v>
      </c>
    </row>
    <row r="35" spans="1:8" ht="23.25">
      <c r="A35" s="69">
        <v>33</v>
      </c>
      <c r="B35" s="4" t="s">
        <v>399</v>
      </c>
      <c r="C35" s="4" t="s">
        <v>400</v>
      </c>
      <c r="D35" s="4" t="s">
        <v>140</v>
      </c>
      <c r="E35" s="4" t="s">
        <v>160</v>
      </c>
      <c r="F35" s="4">
        <v>6</v>
      </c>
      <c r="G35" s="4">
        <v>4</v>
      </c>
      <c r="H35" s="4">
        <v>704</v>
      </c>
    </row>
    <row r="36" spans="1:8" ht="23.25">
      <c r="A36" s="69">
        <v>47</v>
      </c>
      <c r="B36" s="4" t="s">
        <v>426</v>
      </c>
      <c r="C36" s="4" t="s">
        <v>427</v>
      </c>
      <c r="D36" s="4" t="s">
        <v>640</v>
      </c>
      <c r="E36" s="4" t="s">
        <v>152</v>
      </c>
      <c r="F36" s="4">
        <v>6</v>
      </c>
      <c r="G36" s="4">
        <v>4</v>
      </c>
      <c r="H36" s="4">
        <v>529</v>
      </c>
    </row>
    <row r="37" spans="1:8" ht="23.25">
      <c r="A37" s="69">
        <v>32</v>
      </c>
      <c r="B37" s="4" t="s">
        <v>397</v>
      </c>
      <c r="C37" s="4" t="s">
        <v>398</v>
      </c>
      <c r="D37" s="4" t="s">
        <v>635</v>
      </c>
      <c r="E37" s="4" t="s">
        <v>158</v>
      </c>
      <c r="F37" s="4">
        <v>6</v>
      </c>
      <c r="G37" s="4">
        <v>4</v>
      </c>
      <c r="H37" s="4">
        <v>526</v>
      </c>
    </row>
    <row r="38" spans="1:8" ht="23.25">
      <c r="A38" s="69">
        <v>38</v>
      </c>
      <c r="B38" s="4" t="s">
        <v>409</v>
      </c>
      <c r="C38" s="4" t="s">
        <v>410</v>
      </c>
      <c r="D38" s="4" t="s">
        <v>636</v>
      </c>
      <c r="E38" s="4" t="s">
        <v>151</v>
      </c>
      <c r="F38" s="4">
        <v>6</v>
      </c>
      <c r="G38" s="4">
        <v>4</v>
      </c>
      <c r="H38" s="4">
        <v>489</v>
      </c>
    </row>
    <row r="39" spans="1:8" ht="23.25">
      <c r="A39" s="69">
        <v>43</v>
      </c>
      <c r="B39" s="4" t="s">
        <v>418</v>
      </c>
      <c r="C39" s="4" t="s">
        <v>419</v>
      </c>
      <c r="D39" s="4" t="s">
        <v>639</v>
      </c>
      <c r="E39" s="4" t="s">
        <v>178</v>
      </c>
      <c r="F39" s="4">
        <v>6</v>
      </c>
      <c r="G39" s="4">
        <v>4</v>
      </c>
      <c r="H39" s="4">
        <v>433</v>
      </c>
    </row>
    <row r="40" spans="1:8" ht="23.25">
      <c r="A40" s="69">
        <v>39</v>
      </c>
      <c r="B40" s="4" t="s">
        <v>411</v>
      </c>
      <c r="C40" s="4" t="s">
        <v>412</v>
      </c>
      <c r="D40" s="4" t="s">
        <v>181</v>
      </c>
      <c r="E40" s="4" t="s">
        <v>152</v>
      </c>
      <c r="F40" s="4">
        <v>6</v>
      </c>
      <c r="G40" s="4">
        <v>4</v>
      </c>
      <c r="H40" s="4">
        <v>408</v>
      </c>
    </row>
    <row r="41" spans="1:8" ht="23.25">
      <c r="A41" s="69">
        <v>45</v>
      </c>
      <c r="B41" s="4" t="s">
        <v>422</v>
      </c>
      <c r="C41" s="4" t="s">
        <v>423</v>
      </c>
      <c r="D41" s="4" t="s">
        <v>632</v>
      </c>
      <c r="E41" s="4" t="s">
        <v>255</v>
      </c>
      <c r="F41" s="4">
        <v>6</v>
      </c>
      <c r="G41" s="4">
        <v>4</v>
      </c>
      <c r="H41" s="4">
        <v>393</v>
      </c>
    </row>
    <row r="42" spans="1:8" ht="23.25">
      <c r="A42" s="69">
        <v>44</v>
      </c>
      <c r="B42" s="4" t="s">
        <v>420</v>
      </c>
      <c r="C42" s="4" t="s">
        <v>421</v>
      </c>
      <c r="D42" s="4" t="s">
        <v>184</v>
      </c>
      <c r="E42" s="4" t="s">
        <v>166</v>
      </c>
      <c r="F42" s="4">
        <v>6</v>
      </c>
      <c r="G42" s="4">
        <v>4</v>
      </c>
      <c r="H42" s="4">
        <v>371</v>
      </c>
    </row>
    <row r="43" spans="1:8" ht="23.25">
      <c r="A43" s="69">
        <v>34</v>
      </c>
      <c r="B43" s="4" t="s">
        <v>401</v>
      </c>
      <c r="C43" s="4" t="s">
        <v>402</v>
      </c>
      <c r="D43" s="4" t="s">
        <v>626</v>
      </c>
      <c r="E43" s="4" t="s">
        <v>166</v>
      </c>
      <c r="F43" s="4">
        <v>6</v>
      </c>
      <c r="G43" s="4">
        <v>4</v>
      </c>
      <c r="H43" s="4">
        <v>242</v>
      </c>
    </row>
    <row r="44" spans="1:8" ht="23.25">
      <c r="A44" s="10">
        <v>31</v>
      </c>
      <c r="B44" s="4" t="s">
        <v>395</v>
      </c>
      <c r="C44" s="4" t="s">
        <v>396</v>
      </c>
      <c r="D44" s="4" t="s">
        <v>255</v>
      </c>
      <c r="E44" s="4" t="s">
        <v>255</v>
      </c>
      <c r="F44" s="4">
        <v>6</v>
      </c>
      <c r="G44" s="4">
        <v>4</v>
      </c>
      <c r="H44" s="4">
        <v>209</v>
      </c>
    </row>
    <row r="45" spans="1:8" ht="23.25">
      <c r="A45" s="10">
        <v>36</v>
      </c>
      <c r="B45" s="4" t="s">
        <v>405</v>
      </c>
      <c r="C45" s="4" t="s">
        <v>406</v>
      </c>
      <c r="D45" s="4" t="s">
        <v>621</v>
      </c>
      <c r="E45" s="4" t="s">
        <v>166</v>
      </c>
      <c r="F45" s="4">
        <v>6</v>
      </c>
      <c r="G45" s="4">
        <v>4</v>
      </c>
      <c r="H45" s="4">
        <v>191</v>
      </c>
    </row>
    <row r="46" spans="1:8" ht="23.25">
      <c r="A46" s="10">
        <v>41</v>
      </c>
      <c r="B46" s="4" t="s">
        <v>414</v>
      </c>
      <c r="C46" s="4" t="s">
        <v>415</v>
      </c>
      <c r="D46" s="4" t="s">
        <v>192</v>
      </c>
      <c r="E46" s="4" t="s">
        <v>178</v>
      </c>
      <c r="F46" s="4">
        <v>6</v>
      </c>
      <c r="G46" s="4">
        <v>4</v>
      </c>
      <c r="H46" s="4">
        <v>108</v>
      </c>
    </row>
    <row r="47" spans="1:8" ht="23.25">
      <c r="A47" s="10">
        <v>29</v>
      </c>
      <c r="B47" s="4" t="s">
        <v>391</v>
      </c>
      <c r="C47" s="4" t="s">
        <v>392</v>
      </c>
      <c r="D47" s="4" t="s">
        <v>149</v>
      </c>
      <c r="E47" s="4" t="s">
        <v>167</v>
      </c>
      <c r="F47" s="4">
        <v>6</v>
      </c>
      <c r="G47" s="4">
        <v>4</v>
      </c>
      <c r="H47" s="4">
        <v>0</v>
      </c>
    </row>
    <row r="48" spans="1:8" ht="23.25">
      <c r="A48" s="10">
        <v>35</v>
      </c>
      <c r="B48" s="4" t="s">
        <v>403</v>
      </c>
      <c r="C48" s="4" t="s">
        <v>404</v>
      </c>
      <c r="D48" s="4" t="s">
        <v>624</v>
      </c>
      <c r="E48" s="4" t="s">
        <v>625</v>
      </c>
      <c r="F48" s="4">
        <v>6</v>
      </c>
      <c r="G48" s="4">
        <v>4</v>
      </c>
      <c r="H48" s="4">
        <v>-32</v>
      </c>
    </row>
    <row r="49" spans="1:8" ht="23.25">
      <c r="A49" s="10">
        <v>30</v>
      </c>
      <c r="B49" s="4" t="s">
        <v>393</v>
      </c>
      <c r="C49" s="4" t="s">
        <v>394</v>
      </c>
      <c r="D49" s="4" t="s">
        <v>634</v>
      </c>
      <c r="E49" s="4" t="s">
        <v>255</v>
      </c>
      <c r="F49" s="4">
        <v>6</v>
      </c>
      <c r="G49" s="4">
        <v>4</v>
      </c>
      <c r="H49" s="4">
        <v>-88</v>
      </c>
    </row>
    <row r="50" spans="1:8" ht="23.25">
      <c r="A50" s="10">
        <v>42</v>
      </c>
      <c r="B50" s="4" t="s">
        <v>416</v>
      </c>
      <c r="C50" s="4" t="s">
        <v>417</v>
      </c>
      <c r="D50" s="4" t="s">
        <v>637</v>
      </c>
      <c r="E50" s="4" t="s">
        <v>638</v>
      </c>
      <c r="F50" s="4">
        <v>6</v>
      </c>
      <c r="G50" s="4">
        <v>4</v>
      </c>
      <c r="H50" s="4">
        <v>-233</v>
      </c>
    </row>
    <row r="51" spans="1:8" ht="23.25">
      <c r="A51" s="10">
        <v>46</v>
      </c>
      <c r="B51" s="4" t="s">
        <v>424</v>
      </c>
      <c r="C51" s="4" t="s">
        <v>425</v>
      </c>
      <c r="D51" s="4" t="s">
        <v>635</v>
      </c>
      <c r="E51" s="4" t="s">
        <v>158</v>
      </c>
      <c r="F51" s="4">
        <v>6</v>
      </c>
      <c r="G51" s="4">
        <v>4</v>
      </c>
      <c r="H51" s="4">
        <v>-668</v>
      </c>
    </row>
    <row r="52" spans="1:8" ht="23.25">
      <c r="A52" s="10">
        <v>48</v>
      </c>
      <c r="B52" s="4" t="s">
        <v>428</v>
      </c>
      <c r="C52" s="4" t="s">
        <v>429</v>
      </c>
      <c r="D52" s="4" t="s">
        <v>641</v>
      </c>
      <c r="E52" s="4"/>
      <c r="F52" s="4">
        <v>6</v>
      </c>
      <c r="G52" s="4">
        <v>4</v>
      </c>
      <c r="H52" s="4">
        <v>614</v>
      </c>
    </row>
    <row r="53" spans="1:8" ht="23.25">
      <c r="A53" s="10">
        <v>49</v>
      </c>
      <c r="B53" s="4" t="s">
        <v>430</v>
      </c>
      <c r="C53" s="4" t="s">
        <v>431</v>
      </c>
      <c r="D53" s="4" t="s">
        <v>184</v>
      </c>
      <c r="E53" s="4" t="s">
        <v>166</v>
      </c>
      <c r="F53" s="4">
        <v>6</v>
      </c>
      <c r="G53" s="4">
        <v>4</v>
      </c>
      <c r="H53" s="4">
        <v>489</v>
      </c>
    </row>
    <row r="54" spans="1:8" ht="23.25">
      <c r="A54" s="10">
        <v>50</v>
      </c>
      <c r="B54" s="4" t="s">
        <v>432</v>
      </c>
      <c r="C54" s="4" t="s">
        <v>433</v>
      </c>
      <c r="D54" s="4" t="s">
        <v>639</v>
      </c>
      <c r="E54" s="4" t="s">
        <v>178</v>
      </c>
      <c r="F54" s="4">
        <v>6</v>
      </c>
      <c r="G54" s="4">
        <v>4</v>
      </c>
      <c r="H54" s="4">
        <v>319</v>
      </c>
    </row>
    <row r="55" spans="1:8" ht="23.25">
      <c r="A55" s="10">
        <v>51</v>
      </c>
      <c r="B55" s="4" t="s">
        <v>434</v>
      </c>
      <c r="C55" s="4" t="s">
        <v>435</v>
      </c>
      <c r="D55" s="4" t="s">
        <v>184</v>
      </c>
      <c r="E55" s="4" t="s">
        <v>166</v>
      </c>
      <c r="F55" s="4">
        <v>6</v>
      </c>
      <c r="G55" s="4">
        <v>4</v>
      </c>
      <c r="H55" s="4">
        <v>661</v>
      </c>
    </row>
    <row r="56" spans="1:8" ht="23.25">
      <c r="A56" s="10">
        <v>52</v>
      </c>
      <c r="B56" s="4" t="s">
        <v>436</v>
      </c>
      <c r="C56" s="4"/>
      <c r="D56" s="4" t="s">
        <v>642</v>
      </c>
      <c r="E56" s="4" t="s">
        <v>160</v>
      </c>
      <c r="F56" s="4">
        <v>6</v>
      </c>
      <c r="G56" s="4">
        <v>4</v>
      </c>
      <c r="H56" s="4">
        <v>-133</v>
      </c>
    </row>
    <row r="57" spans="1:8" ht="23.25">
      <c r="A57" s="10">
        <v>53</v>
      </c>
      <c r="B57" s="4" t="s">
        <v>437</v>
      </c>
      <c r="C57" s="4" t="s">
        <v>438</v>
      </c>
      <c r="D57" s="4" t="s">
        <v>643</v>
      </c>
      <c r="E57" s="4" t="s">
        <v>152</v>
      </c>
      <c r="F57" s="4">
        <v>6</v>
      </c>
      <c r="G57" s="4">
        <v>4</v>
      </c>
      <c r="H57" s="4">
        <v>637</v>
      </c>
    </row>
    <row r="58" spans="1:8" ht="23.25">
      <c r="A58" s="10">
        <v>54</v>
      </c>
      <c r="B58" s="4" t="s">
        <v>439</v>
      </c>
      <c r="C58" s="4"/>
      <c r="D58" s="4" t="s">
        <v>644</v>
      </c>
      <c r="E58" s="4" t="s">
        <v>165</v>
      </c>
      <c r="F58" s="4">
        <v>6</v>
      </c>
      <c r="G58" s="4">
        <v>4</v>
      </c>
      <c r="H58" s="4">
        <v>-77</v>
      </c>
    </row>
    <row r="59" spans="1:8" ht="23.25">
      <c r="A59" s="10">
        <v>55</v>
      </c>
      <c r="B59" s="4" t="s">
        <v>440</v>
      </c>
      <c r="C59" s="4" t="s">
        <v>441</v>
      </c>
      <c r="D59" s="4" t="s">
        <v>192</v>
      </c>
      <c r="E59" s="4" t="s">
        <v>178</v>
      </c>
      <c r="F59" s="4">
        <v>6</v>
      </c>
      <c r="G59" s="4">
        <v>4</v>
      </c>
      <c r="H59" s="4">
        <v>860</v>
      </c>
    </row>
    <row r="60" spans="1:8" ht="23.25">
      <c r="A60" s="10">
        <v>56</v>
      </c>
      <c r="B60" s="4" t="s">
        <v>442</v>
      </c>
      <c r="C60" s="4" t="s">
        <v>443</v>
      </c>
      <c r="D60" s="4" t="s">
        <v>192</v>
      </c>
      <c r="E60" s="4" t="s">
        <v>178</v>
      </c>
      <c r="F60" s="4">
        <v>6</v>
      </c>
      <c r="G60" s="4">
        <v>4</v>
      </c>
      <c r="H60" s="4">
        <v>-261</v>
      </c>
    </row>
    <row r="61" spans="1:8" ht="23.25">
      <c r="A61" s="10">
        <v>57</v>
      </c>
      <c r="B61" s="4" t="s">
        <v>444</v>
      </c>
      <c r="C61" s="4" t="s">
        <v>445</v>
      </c>
      <c r="D61" s="4" t="s">
        <v>633</v>
      </c>
      <c r="E61" s="4" t="s">
        <v>152</v>
      </c>
      <c r="F61" s="4">
        <v>6</v>
      </c>
      <c r="G61" s="4">
        <v>4</v>
      </c>
      <c r="H61" s="4">
        <v>331</v>
      </c>
    </row>
    <row r="62" spans="1:8" ht="23.25">
      <c r="A62" s="10">
        <v>58</v>
      </c>
      <c r="B62" s="4" t="s">
        <v>446</v>
      </c>
      <c r="C62" s="4" t="s">
        <v>447</v>
      </c>
      <c r="D62" s="4" t="s">
        <v>645</v>
      </c>
      <c r="E62" s="4" t="s">
        <v>646</v>
      </c>
      <c r="F62" s="4">
        <v>6</v>
      </c>
      <c r="G62" s="4">
        <v>4</v>
      </c>
      <c r="H62" s="4">
        <v>-353</v>
      </c>
    </row>
    <row r="63" spans="1:8" ht="23.25">
      <c r="A63" s="10">
        <v>59</v>
      </c>
      <c r="B63" s="4" t="s">
        <v>448</v>
      </c>
      <c r="C63" s="4"/>
      <c r="D63" s="4" t="s">
        <v>647</v>
      </c>
      <c r="E63" s="4"/>
      <c r="F63" s="4">
        <v>6</v>
      </c>
      <c r="G63" s="4">
        <v>4</v>
      </c>
      <c r="H63" s="4">
        <v>519</v>
      </c>
    </row>
    <row r="64" spans="1:8" ht="23.25">
      <c r="A64" s="10">
        <v>60</v>
      </c>
      <c r="B64" s="4" t="s">
        <v>449</v>
      </c>
      <c r="C64" s="4" t="s">
        <v>450</v>
      </c>
      <c r="D64" s="4" t="s">
        <v>128</v>
      </c>
      <c r="E64" s="4" t="s">
        <v>152</v>
      </c>
      <c r="F64" s="4">
        <v>5</v>
      </c>
      <c r="G64" s="4">
        <v>5</v>
      </c>
      <c r="H64" s="4">
        <v>85</v>
      </c>
    </row>
    <row r="65" spans="1:8" ht="23.25">
      <c r="A65" s="10">
        <v>61</v>
      </c>
      <c r="B65" s="4" t="s">
        <v>451</v>
      </c>
      <c r="C65" s="4" t="s">
        <v>452</v>
      </c>
      <c r="D65" s="4" t="s">
        <v>648</v>
      </c>
      <c r="E65" s="4" t="s">
        <v>152</v>
      </c>
      <c r="F65" s="4">
        <v>5</v>
      </c>
      <c r="G65" s="4">
        <v>5</v>
      </c>
      <c r="H65" s="4">
        <v>184</v>
      </c>
    </row>
    <row r="66" spans="1:8" ht="23.25">
      <c r="A66" s="10">
        <v>62</v>
      </c>
      <c r="B66" s="4" t="s">
        <v>453</v>
      </c>
      <c r="C66" s="4" t="s">
        <v>454</v>
      </c>
      <c r="D66" s="4" t="s">
        <v>649</v>
      </c>
      <c r="E66" s="4"/>
      <c r="F66" s="4">
        <v>5</v>
      </c>
      <c r="G66" s="4">
        <v>5</v>
      </c>
      <c r="H66" s="4">
        <v>132</v>
      </c>
    </row>
    <row r="67" spans="1:8" ht="23.25">
      <c r="A67" s="10">
        <v>63</v>
      </c>
      <c r="B67" s="4" t="s">
        <v>455</v>
      </c>
      <c r="C67" s="4"/>
      <c r="D67" s="4" t="s">
        <v>282</v>
      </c>
      <c r="E67" s="4" t="s">
        <v>283</v>
      </c>
      <c r="F67" s="4">
        <v>5</v>
      </c>
      <c r="G67" s="4">
        <v>5</v>
      </c>
      <c r="H67" s="4">
        <v>342</v>
      </c>
    </row>
    <row r="68" spans="1:8" ht="23.25">
      <c r="A68" s="10">
        <v>64</v>
      </c>
      <c r="B68" s="4" t="s">
        <v>456</v>
      </c>
      <c r="C68" s="4" t="s">
        <v>457</v>
      </c>
      <c r="D68" s="4"/>
      <c r="E68" s="4" t="s">
        <v>163</v>
      </c>
      <c r="F68" s="4">
        <v>5</v>
      </c>
      <c r="G68" s="4">
        <v>5</v>
      </c>
      <c r="H68" s="4">
        <v>116</v>
      </c>
    </row>
    <row r="69" spans="1:8" ht="23.25">
      <c r="A69" s="10">
        <v>65</v>
      </c>
      <c r="B69" s="4" t="s">
        <v>458</v>
      </c>
      <c r="C69" s="4"/>
      <c r="D69" s="4" t="s">
        <v>650</v>
      </c>
      <c r="E69" s="4" t="s">
        <v>161</v>
      </c>
      <c r="F69" s="4">
        <v>5</v>
      </c>
      <c r="G69" s="4">
        <v>5</v>
      </c>
      <c r="H69" s="4">
        <v>244</v>
      </c>
    </row>
    <row r="70" spans="1:8" ht="23.25">
      <c r="A70" s="10">
        <v>66</v>
      </c>
      <c r="B70" s="4" t="s">
        <v>459</v>
      </c>
      <c r="C70" s="4" t="s">
        <v>460</v>
      </c>
      <c r="D70" s="4" t="s">
        <v>181</v>
      </c>
      <c r="E70" s="4" t="s">
        <v>152</v>
      </c>
      <c r="F70" s="4">
        <v>5</v>
      </c>
      <c r="G70" s="4">
        <v>5</v>
      </c>
      <c r="H70" s="4">
        <v>305</v>
      </c>
    </row>
    <row r="71" spans="1:8" ht="23.25">
      <c r="A71" s="10">
        <v>67</v>
      </c>
      <c r="B71" s="4" t="s">
        <v>461</v>
      </c>
      <c r="C71" s="4"/>
      <c r="D71" s="4" t="s">
        <v>651</v>
      </c>
      <c r="E71" s="4" t="s">
        <v>232</v>
      </c>
      <c r="F71" s="4">
        <v>5</v>
      </c>
      <c r="G71" s="4">
        <v>5</v>
      </c>
      <c r="H71" s="4">
        <v>440</v>
      </c>
    </row>
    <row r="72" spans="1:8" ht="23.25">
      <c r="A72" s="10">
        <v>68</v>
      </c>
      <c r="B72" s="4" t="s">
        <v>462</v>
      </c>
      <c r="C72" s="4" t="s">
        <v>463</v>
      </c>
      <c r="D72" s="4"/>
      <c r="E72" s="4"/>
      <c r="F72" s="4">
        <v>5</v>
      </c>
      <c r="G72" s="4">
        <v>5</v>
      </c>
      <c r="H72" s="4">
        <v>-611</v>
      </c>
    </row>
    <row r="73" spans="1:8" ht="23.25">
      <c r="A73" s="10">
        <v>69</v>
      </c>
      <c r="B73" s="4" t="s">
        <v>464</v>
      </c>
      <c r="C73" s="4"/>
      <c r="D73" s="4" t="s">
        <v>282</v>
      </c>
      <c r="E73" s="4" t="s">
        <v>283</v>
      </c>
      <c r="F73" s="4">
        <v>5</v>
      </c>
      <c r="G73" s="4">
        <v>5</v>
      </c>
      <c r="H73" s="4">
        <v>-686</v>
      </c>
    </row>
    <row r="74" spans="1:8" ht="23.25">
      <c r="A74" s="10">
        <v>70</v>
      </c>
      <c r="B74" s="4" t="s">
        <v>465</v>
      </c>
      <c r="C74" s="4"/>
      <c r="D74" s="4" t="s">
        <v>650</v>
      </c>
      <c r="E74" s="4" t="s">
        <v>161</v>
      </c>
      <c r="F74" s="4">
        <v>5</v>
      </c>
      <c r="G74" s="4">
        <v>5</v>
      </c>
      <c r="H74" s="4">
        <v>-433</v>
      </c>
    </row>
    <row r="75" spans="1:8" ht="23.25">
      <c r="A75" s="10">
        <v>71</v>
      </c>
      <c r="B75" s="4" t="s">
        <v>466</v>
      </c>
      <c r="C75" s="4" t="s">
        <v>467</v>
      </c>
      <c r="D75" s="4" t="s">
        <v>652</v>
      </c>
      <c r="E75" s="4" t="s">
        <v>638</v>
      </c>
      <c r="F75" s="4">
        <v>5</v>
      </c>
      <c r="G75" s="4">
        <v>5</v>
      </c>
      <c r="H75" s="4">
        <v>24</v>
      </c>
    </row>
    <row r="76" spans="1:8" ht="23.25">
      <c r="A76" s="10">
        <v>72</v>
      </c>
      <c r="B76" s="4" t="s">
        <v>468</v>
      </c>
      <c r="C76" s="4" t="s">
        <v>469</v>
      </c>
      <c r="D76" s="4" t="s">
        <v>149</v>
      </c>
      <c r="E76" s="4" t="s">
        <v>167</v>
      </c>
      <c r="F76" s="4">
        <v>5</v>
      </c>
      <c r="G76" s="4">
        <v>5</v>
      </c>
      <c r="H76" s="4">
        <v>452</v>
      </c>
    </row>
    <row r="77" spans="1:8" ht="23.25">
      <c r="A77" s="10">
        <v>73</v>
      </c>
      <c r="B77" s="4" t="s">
        <v>470</v>
      </c>
      <c r="C77" s="4" t="s">
        <v>471</v>
      </c>
      <c r="D77" s="4" t="s">
        <v>127</v>
      </c>
      <c r="E77" s="4" t="s">
        <v>151</v>
      </c>
      <c r="F77" s="4">
        <v>5</v>
      </c>
      <c r="G77" s="4">
        <v>5</v>
      </c>
      <c r="H77" s="4">
        <v>138</v>
      </c>
    </row>
    <row r="78" spans="1:8" ht="23.25">
      <c r="A78" s="10">
        <v>74</v>
      </c>
      <c r="B78" s="4" t="s">
        <v>472</v>
      </c>
      <c r="C78" s="4" t="s">
        <v>473</v>
      </c>
      <c r="D78" s="4" t="s">
        <v>175</v>
      </c>
      <c r="E78" s="4" t="s">
        <v>159</v>
      </c>
      <c r="F78" s="4">
        <v>5</v>
      </c>
      <c r="G78" s="4">
        <v>5</v>
      </c>
      <c r="H78" s="4">
        <v>-269</v>
      </c>
    </row>
    <row r="79" spans="1:8" ht="23.25">
      <c r="A79" s="10">
        <v>75</v>
      </c>
      <c r="B79" s="4" t="s">
        <v>474</v>
      </c>
      <c r="C79" s="4" t="s">
        <v>475</v>
      </c>
      <c r="D79" s="4" t="s">
        <v>231</v>
      </c>
      <c r="E79" s="4" t="s">
        <v>232</v>
      </c>
      <c r="F79" s="4">
        <v>5</v>
      </c>
      <c r="G79" s="4">
        <v>5</v>
      </c>
      <c r="H79" s="4">
        <v>267</v>
      </c>
    </row>
    <row r="80" spans="1:8" ht="23.25">
      <c r="A80" s="10">
        <v>76</v>
      </c>
      <c r="B80" s="4" t="s">
        <v>476</v>
      </c>
      <c r="C80" s="4" t="s">
        <v>477</v>
      </c>
      <c r="D80" s="4" t="s">
        <v>637</v>
      </c>
      <c r="E80" s="4" t="s">
        <v>638</v>
      </c>
      <c r="F80" s="4">
        <v>5</v>
      </c>
      <c r="G80" s="4">
        <v>5</v>
      </c>
      <c r="H80" s="4">
        <v>-354</v>
      </c>
    </row>
    <row r="81" spans="1:8" ht="23.25">
      <c r="A81" s="10">
        <v>77</v>
      </c>
      <c r="B81" s="4" t="s">
        <v>478</v>
      </c>
      <c r="C81" s="4"/>
      <c r="D81" s="4" t="s">
        <v>282</v>
      </c>
      <c r="E81" s="4" t="s">
        <v>283</v>
      </c>
      <c r="F81" s="4">
        <v>5</v>
      </c>
      <c r="G81" s="4">
        <v>5</v>
      </c>
      <c r="H81" s="4">
        <v>-461</v>
      </c>
    </row>
    <row r="82" spans="1:8" ht="23.25">
      <c r="A82" s="10">
        <v>78</v>
      </c>
      <c r="B82" s="4" t="s">
        <v>479</v>
      </c>
      <c r="C82" s="4" t="s">
        <v>480</v>
      </c>
      <c r="D82" s="4" t="s">
        <v>639</v>
      </c>
      <c r="E82" s="4" t="s">
        <v>178</v>
      </c>
      <c r="F82" s="4">
        <v>5</v>
      </c>
      <c r="G82" s="4">
        <v>5</v>
      </c>
      <c r="H82" s="4">
        <v>141</v>
      </c>
    </row>
    <row r="83" spans="1:8" ht="23.25">
      <c r="A83" s="10">
        <v>79</v>
      </c>
      <c r="B83" s="4" t="s">
        <v>481</v>
      </c>
      <c r="C83" s="4" t="s">
        <v>482</v>
      </c>
      <c r="D83" s="4" t="s">
        <v>292</v>
      </c>
      <c r="E83" s="4" t="s">
        <v>151</v>
      </c>
      <c r="F83" s="4">
        <v>5</v>
      </c>
      <c r="G83" s="4">
        <v>5</v>
      </c>
      <c r="H83" s="4">
        <v>-504</v>
      </c>
    </row>
    <row r="84" spans="1:8" ht="23.25">
      <c r="A84" s="10">
        <v>80</v>
      </c>
      <c r="B84" s="4" t="s">
        <v>483</v>
      </c>
      <c r="C84" s="4"/>
      <c r="D84" s="4" t="s">
        <v>632</v>
      </c>
      <c r="E84" s="4" t="s">
        <v>255</v>
      </c>
      <c r="F84" s="4">
        <v>5</v>
      </c>
      <c r="G84" s="4">
        <v>5</v>
      </c>
      <c r="H84" s="4">
        <v>300</v>
      </c>
    </row>
    <row r="85" spans="1:8" ht="23.25">
      <c r="A85" s="10">
        <v>81</v>
      </c>
      <c r="B85" s="4" t="s">
        <v>484</v>
      </c>
      <c r="C85" s="4" t="s">
        <v>485</v>
      </c>
      <c r="D85" s="4" t="s">
        <v>181</v>
      </c>
      <c r="E85" s="4" t="s">
        <v>152</v>
      </c>
      <c r="F85" s="4">
        <v>5</v>
      </c>
      <c r="G85" s="4">
        <v>5</v>
      </c>
      <c r="H85" s="4">
        <v>103</v>
      </c>
    </row>
    <row r="86" spans="1:8" ht="23.25">
      <c r="A86" s="10">
        <v>82</v>
      </c>
      <c r="B86" s="4" t="s">
        <v>486</v>
      </c>
      <c r="C86" s="4" t="s">
        <v>487</v>
      </c>
      <c r="D86" s="4" t="s">
        <v>149</v>
      </c>
      <c r="E86" s="4" t="s">
        <v>167</v>
      </c>
      <c r="F86" s="4">
        <v>5</v>
      </c>
      <c r="G86" s="4">
        <v>5</v>
      </c>
      <c r="H86" s="4">
        <v>-313</v>
      </c>
    </row>
    <row r="87" spans="1:8" ht="23.25">
      <c r="A87" s="10">
        <v>83</v>
      </c>
      <c r="B87" s="4" t="s">
        <v>488</v>
      </c>
      <c r="C87" s="4" t="s">
        <v>489</v>
      </c>
      <c r="D87" s="4" t="s">
        <v>653</v>
      </c>
      <c r="E87" s="4" t="s">
        <v>163</v>
      </c>
      <c r="F87" s="4">
        <v>5</v>
      </c>
      <c r="G87" s="4">
        <v>5</v>
      </c>
      <c r="H87" s="4">
        <v>-412</v>
      </c>
    </row>
    <row r="88" spans="1:8" ht="23.25">
      <c r="A88" s="10">
        <v>84</v>
      </c>
      <c r="B88" s="4" t="s">
        <v>490</v>
      </c>
      <c r="C88" s="4" t="s">
        <v>491</v>
      </c>
      <c r="D88" s="4" t="s">
        <v>149</v>
      </c>
      <c r="E88" s="4" t="s">
        <v>167</v>
      </c>
      <c r="F88" s="4">
        <v>5</v>
      </c>
      <c r="G88" s="4">
        <v>5</v>
      </c>
      <c r="H88" s="4">
        <v>-11</v>
      </c>
    </row>
    <row r="89" spans="1:8" ht="23.25">
      <c r="A89" s="10">
        <v>85</v>
      </c>
      <c r="B89" s="4" t="s">
        <v>492</v>
      </c>
      <c r="C89" s="4" t="s">
        <v>493</v>
      </c>
      <c r="D89" s="4" t="s">
        <v>639</v>
      </c>
      <c r="E89" s="4" t="s">
        <v>178</v>
      </c>
      <c r="F89" s="4">
        <v>5</v>
      </c>
      <c r="G89" s="4">
        <v>5</v>
      </c>
      <c r="H89" s="4">
        <v>281</v>
      </c>
    </row>
    <row r="90" spans="1:8" ht="23.25">
      <c r="A90" s="10">
        <v>86</v>
      </c>
      <c r="B90" s="4" t="s">
        <v>494</v>
      </c>
      <c r="C90" s="4" t="s">
        <v>495</v>
      </c>
      <c r="D90" s="4" t="s">
        <v>271</v>
      </c>
      <c r="E90" s="4" t="s">
        <v>160</v>
      </c>
      <c r="F90" s="4">
        <v>5</v>
      </c>
      <c r="G90" s="4">
        <v>5</v>
      </c>
      <c r="H90" s="4">
        <v>-127</v>
      </c>
    </row>
    <row r="91" spans="1:8" ht="23.25">
      <c r="A91" s="10">
        <v>87</v>
      </c>
      <c r="B91" s="4" t="s">
        <v>496</v>
      </c>
      <c r="C91" s="4" t="s">
        <v>497</v>
      </c>
      <c r="D91" s="4" t="s">
        <v>654</v>
      </c>
      <c r="E91" s="4" t="s">
        <v>152</v>
      </c>
      <c r="F91" s="4">
        <v>5</v>
      </c>
      <c r="G91" s="4">
        <v>5</v>
      </c>
      <c r="H91" s="4">
        <v>15</v>
      </c>
    </row>
    <row r="92" spans="1:8" ht="23.25">
      <c r="A92" s="10">
        <v>88</v>
      </c>
      <c r="B92" s="4" t="s">
        <v>498</v>
      </c>
      <c r="C92" s="4" t="s">
        <v>499</v>
      </c>
      <c r="D92" s="4" t="s">
        <v>645</v>
      </c>
      <c r="E92" s="4" t="s">
        <v>646</v>
      </c>
      <c r="F92" s="4">
        <v>5</v>
      </c>
      <c r="G92" s="4">
        <v>5</v>
      </c>
      <c r="H92" s="4">
        <v>183</v>
      </c>
    </row>
    <row r="93" spans="1:8" ht="23.25">
      <c r="A93" s="10">
        <v>89</v>
      </c>
      <c r="B93" s="4" t="s">
        <v>500</v>
      </c>
      <c r="C93" s="4" t="s">
        <v>501</v>
      </c>
      <c r="D93" s="4" t="s">
        <v>639</v>
      </c>
      <c r="E93" s="4" t="s">
        <v>178</v>
      </c>
      <c r="F93" s="4">
        <v>5</v>
      </c>
      <c r="G93" s="4">
        <v>5</v>
      </c>
      <c r="H93" s="4">
        <v>43</v>
      </c>
    </row>
    <row r="94" spans="1:8" ht="23.25">
      <c r="A94" s="10">
        <v>90</v>
      </c>
      <c r="B94" s="4" t="s">
        <v>502</v>
      </c>
      <c r="C94" s="4" t="s">
        <v>503</v>
      </c>
      <c r="D94" s="4" t="s">
        <v>653</v>
      </c>
      <c r="E94" s="4" t="s">
        <v>163</v>
      </c>
      <c r="F94" s="4">
        <v>5</v>
      </c>
      <c r="G94" s="4">
        <v>5</v>
      </c>
      <c r="H94" s="4">
        <v>204</v>
      </c>
    </row>
    <row r="95" spans="1:8" ht="23.25">
      <c r="A95" s="10">
        <v>91</v>
      </c>
      <c r="B95" s="4" t="s">
        <v>504</v>
      </c>
      <c r="C95" s="4" t="s">
        <v>505</v>
      </c>
      <c r="D95" s="4" t="s">
        <v>247</v>
      </c>
      <c r="E95" s="4" t="s">
        <v>152</v>
      </c>
      <c r="F95" s="4">
        <v>5</v>
      </c>
      <c r="G95" s="4">
        <v>5</v>
      </c>
      <c r="H95" s="4">
        <v>245</v>
      </c>
    </row>
    <row r="96" spans="1:8" ht="23.25">
      <c r="A96" s="10">
        <v>92</v>
      </c>
      <c r="B96" s="4" t="s">
        <v>506</v>
      </c>
      <c r="C96" s="4"/>
      <c r="D96" s="4" t="s">
        <v>655</v>
      </c>
      <c r="E96" s="4" t="s">
        <v>656</v>
      </c>
      <c r="F96" s="4">
        <v>5</v>
      </c>
      <c r="G96" s="4">
        <v>5</v>
      </c>
      <c r="H96" s="4">
        <v>420</v>
      </c>
    </row>
    <row r="97" spans="1:8" ht="23.25">
      <c r="A97" s="10">
        <v>93</v>
      </c>
      <c r="B97" s="4" t="s">
        <v>507</v>
      </c>
      <c r="C97" s="4"/>
      <c r="D97" s="4"/>
      <c r="E97" s="4"/>
      <c r="F97" s="4">
        <v>5</v>
      </c>
      <c r="G97" s="4">
        <v>5</v>
      </c>
      <c r="H97" s="4">
        <v>-403</v>
      </c>
    </row>
    <row r="98" spans="1:8" ht="23.25">
      <c r="A98" s="10">
        <v>94</v>
      </c>
      <c r="B98" s="4" t="s">
        <v>508</v>
      </c>
      <c r="C98" s="4" t="s">
        <v>509</v>
      </c>
      <c r="D98" s="4" t="s">
        <v>648</v>
      </c>
      <c r="E98" s="4" t="s">
        <v>152</v>
      </c>
      <c r="F98" s="4">
        <v>4</v>
      </c>
      <c r="G98" s="4">
        <v>6</v>
      </c>
      <c r="H98" s="4">
        <v>-431</v>
      </c>
    </row>
    <row r="99" spans="1:8" ht="23.25">
      <c r="A99" s="10">
        <v>95</v>
      </c>
      <c r="B99" s="4" t="s">
        <v>510</v>
      </c>
      <c r="C99" s="4" t="s">
        <v>511</v>
      </c>
      <c r="D99" s="4" t="s">
        <v>657</v>
      </c>
      <c r="E99" s="4" t="s">
        <v>152</v>
      </c>
      <c r="F99" s="4">
        <v>4</v>
      </c>
      <c r="G99" s="4">
        <v>6</v>
      </c>
      <c r="H99" s="4">
        <v>-489</v>
      </c>
    </row>
    <row r="100" spans="1:8" ht="23.25">
      <c r="A100" s="10">
        <v>96</v>
      </c>
      <c r="B100" s="4" t="s">
        <v>512</v>
      </c>
      <c r="C100" s="4" t="s">
        <v>513</v>
      </c>
      <c r="D100" s="4" t="s">
        <v>128</v>
      </c>
      <c r="E100" s="4" t="s">
        <v>152</v>
      </c>
      <c r="F100" s="4">
        <v>4</v>
      </c>
      <c r="G100" s="4">
        <v>6</v>
      </c>
      <c r="H100" s="4">
        <v>-207</v>
      </c>
    </row>
    <row r="101" spans="1:8" ht="23.25">
      <c r="A101" s="10">
        <v>97</v>
      </c>
      <c r="B101" s="4" t="s">
        <v>514</v>
      </c>
      <c r="C101" s="4" t="s">
        <v>515</v>
      </c>
      <c r="D101" s="4" t="s">
        <v>653</v>
      </c>
      <c r="E101" s="4" t="s">
        <v>163</v>
      </c>
      <c r="F101" s="4">
        <v>4</v>
      </c>
      <c r="G101" s="4">
        <v>6</v>
      </c>
      <c r="H101" s="4">
        <v>-291</v>
      </c>
    </row>
    <row r="102" spans="1:8" ht="23.25">
      <c r="A102" s="10">
        <v>98</v>
      </c>
      <c r="B102" s="4" t="s">
        <v>516</v>
      </c>
      <c r="C102" s="4" t="s">
        <v>517</v>
      </c>
      <c r="D102" s="4" t="s">
        <v>626</v>
      </c>
      <c r="E102" s="4" t="s">
        <v>166</v>
      </c>
      <c r="F102" s="4">
        <v>4</v>
      </c>
      <c r="G102" s="4">
        <v>6</v>
      </c>
      <c r="H102" s="4">
        <v>-156</v>
      </c>
    </row>
    <row r="103" spans="1:8" ht="23.25">
      <c r="A103" s="10">
        <v>99</v>
      </c>
      <c r="B103" s="4" t="s">
        <v>518</v>
      </c>
      <c r="C103" s="4" t="s">
        <v>519</v>
      </c>
      <c r="D103" s="4" t="s">
        <v>635</v>
      </c>
      <c r="E103" s="4" t="s">
        <v>158</v>
      </c>
      <c r="F103" s="4">
        <v>4</v>
      </c>
      <c r="G103" s="4">
        <v>6</v>
      </c>
      <c r="H103" s="4">
        <v>450</v>
      </c>
    </row>
    <row r="104" spans="1:8" ht="23.25">
      <c r="A104" s="10">
        <v>100</v>
      </c>
      <c r="B104" s="4" t="s">
        <v>520</v>
      </c>
      <c r="C104" s="4" t="s">
        <v>521</v>
      </c>
      <c r="D104" s="4" t="s">
        <v>658</v>
      </c>
      <c r="E104" s="4" t="s">
        <v>659</v>
      </c>
      <c r="F104" s="4">
        <v>4</v>
      </c>
      <c r="G104" s="4">
        <v>6</v>
      </c>
      <c r="H104" s="4">
        <v>58</v>
      </c>
    </row>
    <row r="105" spans="1:8" ht="23.25">
      <c r="A105" s="126">
        <v>101</v>
      </c>
      <c r="B105" s="4" t="s">
        <v>522</v>
      </c>
      <c r="C105" s="4" t="s">
        <v>523</v>
      </c>
      <c r="D105" s="4" t="s">
        <v>654</v>
      </c>
      <c r="E105" s="4" t="s">
        <v>152</v>
      </c>
      <c r="F105" s="4">
        <v>4</v>
      </c>
      <c r="G105" s="4">
        <v>6</v>
      </c>
      <c r="H105" s="4">
        <v>-740</v>
      </c>
    </row>
    <row r="106" spans="1:8" ht="23.25">
      <c r="A106" s="126"/>
      <c r="B106" s="4" t="s">
        <v>524</v>
      </c>
      <c r="C106" s="4" t="s">
        <v>525</v>
      </c>
      <c r="D106" s="4" t="s">
        <v>660</v>
      </c>
      <c r="E106" s="4" t="s">
        <v>251</v>
      </c>
      <c r="F106" s="4">
        <v>4</v>
      </c>
      <c r="G106" s="4">
        <v>6</v>
      </c>
      <c r="H106" s="4">
        <v>163</v>
      </c>
    </row>
    <row r="107" spans="1:8" ht="23.25">
      <c r="A107" s="10">
        <v>103</v>
      </c>
      <c r="B107" s="4" t="s">
        <v>526</v>
      </c>
      <c r="C107" s="4" t="s">
        <v>527</v>
      </c>
      <c r="D107" s="4" t="s">
        <v>657</v>
      </c>
      <c r="E107" s="4" t="s">
        <v>152</v>
      </c>
      <c r="F107" s="4">
        <v>4</v>
      </c>
      <c r="G107" s="4">
        <v>6</v>
      </c>
      <c r="H107" s="4">
        <v>-441</v>
      </c>
    </row>
    <row r="108" spans="1:8" ht="23.25">
      <c r="A108" s="10">
        <v>104</v>
      </c>
      <c r="B108" s="4" t="s">
        <v>528</v>
      </c>
      <c r="C108" s="4" t="s">
        <v>529</v>
      </c>
      <c r="D108" s="4" t="s">
        <v>149</v>
      </c>
      <c r="E108" s="4" t="s">
        <v>167</v>
      </c>
      <c r="F108" s="4">
        <v>4</v>
      </c>
      <c r="G108" s="4">
        <v>6</v>
      </c>
      <c r="H108" s="4">
        <v>-292</v>
      </c>
    </row>
    <row r="109" spans="1:8" ht="23.25">
      <c r="A109" s="10">
        <v>105</v>
      </c>
      <c r="B109" s="4" t="s">
        <v>530</v>
      </c>
      <c r="C109" s="4" t="s">
        <v>531</v>
      </c>
      <c r="D109" s="4" t="s">
        <v>292</v>
      </c>
      <c r="E109" s="4" t="s">
        <v>151</v>
      </c>
      <c r="F109" s="4">
        <v>4</v>
      </c>
      <c r="G109" s="4">
        <v>6</v>
      </c>
      <c r="H109" s="4">
        <v>-513</v>
      </c>
    </row>
    <row r="110" spans="1:8" ht="23.25">
      <c r="A110" s="10">
        <v>106</v>
      </c>
      <c r="B110" s="4" t="s">
        <v>532</v>
      </c>
      <c r="C110" s="4" t="s">
        <v>533</v>
      </c>
      <c r="D110" s="4" t="s">
        <v>181</v>
      </c>
      <c r="E110" s="4" t="s">
        <v>152</v>
      </c>
      <c r="F110" s="4">
        <v>4</v>
      </c>
      <c r="G110" s="4">
        <v>6</v>
      </c>
      <c r="H110" s="4">
        <v>193</v>
      </c>
    </row>
    <row r="111" spans="1:8" ht="23.25">
      <c r="A111" s="10">
        <v>107</v>
      </c>
      <c r="B111" s="4" t="s">
        <v>534</v>
      </c>
      <c r="C111" s="3"/>
      <c r="D111" s="4" t="s">
        <v>653</v>
      </c>
      <c r="E111" s="4" t="s">
        <v>163</v>
      </c>
      <c r="F111" s="4">
        <v>4</v>
      </c>
      <c r="G111" s="4">
        <v>6</v>
      </c>
      <c r="H111" s="4">
        <v>-850</v>
      </c>
    </row>
    <row r="112" spans="1:8" ht="23.25">
      <c r="A112" s="10">
        <v>108</v>
      </c>
      <c r="B112" s="4" t="s">
        <v>535</v>
      </c>
      <c r="C112" s="4" t="s">
        <v>536</v>
      </c>
      <c r="D112" s="4" t="s">
        <v>622</v>
      </c>
      <c r="E112" s="4" t="s">
        <v>152</v>
      </c>
      <c r="F112" s="4">
        <v>4</v>
      </c>
      <c r="G112" s="4">
        <v>6</v>
      </c>
      <c r="H112" s="4">
        <v>629</v>
      </c>
    </row>
    <row r="113" spans="1:8" ht="23.25">
      <c r="A113" s="10">
        <v>109</v>
      </c>
      <c r="B113" s="4" t="s">
        <v>537</v>
      </c>
      <c r="C113" s="4" t="s">
        <v>538</v>
      </c>
      <c r="D113" s="4" t="s">
        <v>661</v>
      </c>
      <c r="E113" s="4" t="s">
        <v>152</v>
      </c>
      <c r="F113" s="4">
        <v>4</v>
      </c>
      <c r="G113" s="4">
        <v>6</v>
      </c>
      <c r="H113" s="4">
        <v>-768</v>
      </c>
    </row>
    <row r="114" spans="1:8" ht="23.25">
      <c r="A114" s="10">
        <v>110</v>
      </c>
      <c r="B114" s="4" t="s">
        <v>539</v>
      </c>
      <c r="C114" s="4" t="s">
        <v>540</v>
      </c>
      <c r="D114" s="4" t="s">
        <v>649</v>
      </c>
      <c r="E114" s="4" t="s">
        <v>663</v>
      </c>
      <c r="F114" s="4">
        <v>4</v>
      </c>
      <c r="G114" s="4">
        <v>6</v>
      </c>
      <c r="H114" s="4">
        <v>-594</v>
      </c>
    </row>
    <row r="115" spans="1:8" ht="23.25">
      <c r="A115" s="10">
        <v>111</v>
      </c>
      <c r="B115" s="4" t="s">
        <v>541</v>
      </c>
      <c r="C115" s="4" t="s">
        <v>542</v>
      </c>
      <c r="D115" s="4" t="s">
        <v>654</v>
      </c>
      <c r="E115" s="4" t="s">
        <v>152</v>
      </c>
      <c r="F115" s="4">
        <v>4</v>
      </c>
      <c r="G115" s="4">
        <v>6</v>
      </c>
      <c r="H115" s="4">
        <v>-581</v>
      </c>
    </row>
    <row r="116" spans="1:8" ht="23.25">
      <c r="A116" s="10">
        <v>112</v>
      </c>
      <c r="B116" s="4" t="s">
        <v>543</v>
      </c>
      <c r="C116" s="4" t="s">
        <v>544</v>
      </c>
      <c r="D116" s="4" t="s">
        <v>1839</v>
      </c>
      <c r="E116" s="4" t="s">
        <v>178</v>
      </c>
      <c r="F116" s="4">
        <v>4</v>
      </c>
      <c r="G116" s="4">
        <v>6</v>
      </c>
      <c r="H116" s="4">
        <v>-521</v>
      </c>
    </row>
    <row r="117" spans="1:8" ht="23.25">
      <c r="A117" s="10">
        <v>113</v>
      </c>
      <c r="B117" s="4" t="s">
        <v>545</v>
      </c>
      <c r="C117" s="4" t="s">
        <v>546</v>
      </c>
      <c r="D117" s="4"/>
      <c r="E117" s="4"/>
      <c r="F117" s="4">
        <v>4</v>
      </c>
      <c r="G117" s="4">
        <v>6</v>
      </c>
      <c r="H117" s="4">
        <v>-829</v>
      </c>
    </row>
    <row r="118" spans="1:8" ht="23.25">
      <c r="A118" s="10">
        <v>114</v>
      </c>
      <c r="B118" s="4" t="s">
        <v>547</v>
      </c>
      <c r="C118" s="4" t="s">
        <v>548</v>
      </c>
      <c r="D118" s="4" t="s">
        <v>645</v>
      </c>
      <c r="E118" s="4" t="s">
        <v>646</v>
      </c>
      <c r="F118" s="4">
        <v>4</v>
      </c>
      <c r="G118" s="4">
        <v>6</v>
      </c>
      <c r="H118" s="4">
        <v>-531</v>
      </c>
    </row>
    <row r="119" spans="1:8" ht="23.25">
      <c r="A119" s="10">
        <v>115</v>
      </c>
      <c r="B119" s="4" t="s">
        <v>549</v>
      </c>
      <c r="C119" s="4" t="s">
        <v>550</v>
      </c>
      <c r="D119" s="4" t="s">
        <v>621</v>
      </c>
      <c r="E119" s="4" t="s">
        <v>166</v>
      </c>
      <c r="F119" s="4">
        <v>4</v>
      </c>
      <c r="G119" s="4">
        <v>6</v>
      </c>
      <c r="H119" s="4">
        <v>175</v>
      </c>
    </row>
    <row r="120" spans="1:8" ht="23.25">
      <c r="A120" s="10">
        <v>116</v>
      </c>
      <c r="B120" s="4" t="s">
        <v>551</v>
      </c>
      <c r="C120" s="4" t="s">
        <v>552</v>
      </c>
      <c r="D120" s="4" t="s">
        <v>271</v>
      </c>
      <c r="E120" s="4" t="s">
        <v>160</v>
      </c>
      <c r="F120" s="4">
        <v>4</v>
      </c>
      <c r="G120" s="4">
        <v>6</v>
      </c>
      <c r="H120" s="4">
        <v>-81</v>
      </c>
    </row>
    <row r="121" spans="1:8" ht="23.25">
      <c r="A121" s="10">
        <v>117</v>
      </c>
      <c r="B121" s="4" t="s">
        <v>553</v>
      </c>
      <c r="C121" s="4" t="s">
        <v>554</v>
      </c>
      <c r="D121" s="4" t="s">
        <v>633</v>
      </c>
      <c r="E121" s="4" t="s">
        <v>152</v>
      </c>
      <c r="F121" s="4">
        <v>4</v>
      </c>
      <c r="G121" s="4">
        <v>6</v>
      </c>
      <c r="H121" s="4">
        <v>-147</v>
      </c>
    </row>
    <row r="122" spans="1:8" ht="23.25">
      <c r="A122" s="10">
        <v>118</v>
      </c>
      <c r="B122" s="4" t="s">
        <v>555</v>
      </c>
      <c r="C122" s="4" t="s">
        <v>556</v>
      </c>
      <c r="D122" s="4" t="s">
        <v>662</v>
      </c>
      <c r="E122" s="4" t="s">
        <v>663</v>
      </c>
      <c r="F122" s="4">
        <v>4</v>
      </c>
      <c r="G122" s="4">
        <v>6</v>
      </c>
      <c r="H122" s="4">
        <v>-579</v>
      </c>
    </row>
    <row r="123" spans="1:8" ht="23.25">
      <c r="A123" s="10">
        <v>119</v>
      </c>
      <c r="B123" s="4" t="s">
        <v>557</v>
      </c>
      <c r="C123" s="4" t="s">
        <v>558</v>
      </c>
      <c r="D123" s="4" t="s">
        <v>719</v>
      </c>
      <c r="E123" s="4" t="s">
        <v>166</v>
      </c>
      <c r="F123" s="4">
        <v>4</v>
      </c>
      <c r="G123" s="4">
        <v>6</v>
      </c>
      <c r="H123" s="4">
        <v>158</v>
      </c>
    </row>
    <row r="124" spans="1:8" ht="23.25">
      <c r="A124" s="10">
        <v>120</v>
      </c>
      <c r="B124" s="4" t="s">
        <v>559</v>
      </c>
      <c r="C124" s="4" t="s">
        <v>560</v>
      </c>
      <c r="D124" s="4" t="s">
        <v>664</v>
      </c>
      <c r="E124" s="4" t="s">
        <v>152</v>
      </c>
      <c r="F124" s="4">
        <v>4</v>
      </c>
      <c r="G124" s="4">
        <v>6</v>
      </c>
      <c r="H124" s="4">
        <v>-658</v>
      </c>
    </row>
    <row r="125" spans="1:8" ht="23.25">
      <c r="A125" s="10">
        <v>121</v>
      </c>
      <c r="B125" s="4" t="s">
        <v>561</v>
      </c>
      <c r="C125" s="4" t="s">
        <v>562</v>
      </c>
      <c r="D125" s="4" t="s">
        <v>662</v>
      </c>
      <c r="E125" s="4" t="s">
        <v>663</v>
      </c>
      <c r="F125" s="4">
        <v>4</v>
      </c>
      <c r="G125" s="4">
        <v>6</v>
      </c>
      <c r="H125" s="4">
        <v>77</v>
      </c>
    </row>
    <row r="126" spans="1:8" ht="23.25">
      <c r="A126" s="10">
        <v>122</v>
      </c>
      <c r="B126" s="4" t="s">
        <v>563</v>
      </c>
      <c r="C126" s="4" t="s">
        <v>564</v>
      </c>
      <c r="D126" s="4" t="s">
        <v>719</v>
      </c>
      <c r="E126" s="4" t="s">
        <v>166</v>
      </c>
      <c r="F126" s="4">
        <v>4</v>
      </c>
      <c r="G126" s="4">
        <v>6</v>
      </c>
      <c r="H126" s="4">
        <v>-255</v>
      </c>
    </row>
    <row r="127" spans="1:8" ht="23.25">
      <c r="A127" s="10">
        <v>123</v>
      </c>
      <c r="B127" s="4" t="s">
        <v>565</v>
      </c>
      <c r="C127" s="4"/>
      <c r="D127" s="4" t="s">
        <v>665</v>
      </c>
      <c r="E127" s="4" t="s">
        <v>152</v>
      </c>
      <c r="F127" s="4">
        <v>4</v>
      </c>
      <c r="G127" s="4">
        <v>6</v>
      </c>
      <c r="H127" s="4">
        <v>-65</v>
      </c>
    </row>
    <row r="128" spans="1:8" ht="23.25">
      <c r="A128" s="10">
        <v>124</v>
      </c>
      <c r="B128" s="4" t="s">
        <v>566</v>
      </c>
      <c r="C128" s="4" t="s">
        <v>567</v>
      </c>
      <c r="D128" s="4" t="s">
        <v>666</v>
      </c>
      <c r="E128" s="4" t="s">
        <v>152</v>
      </c>
      <c r="F128" s="4">
        <v>3.5</v>
      </c>
      <c r="G128" s="4">
        <v>6.5</v>
      </c>
      <c r="H128" s="4">
        <v>-755</v>
      </c>
    </row>
    <row r="129" spans="1:8" ht="23.25">
      <c r="A129" s="10">
        <v>125</v>
      </c>
      <c r="B129" s="4" t="s">
        <v>568</v>
      </c>
      <c r="C129" s="4" t="s">
        <v>569</v>
      </c>
      <c r="D129" s="4" t="s">
        <v>181</v>
      </c>
      <c r="E129" s="4" t="s">
        <v>152</v>
      </c>
      <c r="F129" s="4">
        <v>3</v>
      </c>
      <c r="G129" s="4">
        <v>7</v>
      </c>
      <c r="H129" s="4">
        <v>-246</v>
      </c>
    </row>
    <row r="130" spans="1:8" ht="23.25">
      <c r="A130" s="10">
        <v>126</v>
      </c>
      <c r="B130" s="4" t="s">
        <v>570</v>
      </c>
      <c r="C130" s="4" t="s">
        <v>571</v>
      </c>
      <c r="D130" s="4" t="s">
        <v>667</v>
      </c>
      <c r="E130" s="4" t="s">
        <v>255</v>
      </c>
      <c r="F130" s="4">
        <v>3</v>
      </c>
      <c r="G130" s="4">
        <v>7</v>
      </c>
      <c r="H130" s="4">
        <v>-825</v>
      </c>
    </row>
    <row r="131" spans="1:8" ht="23.25">
      <c r="A131" s="10">
        <v>127</v>
      </c>
      <c r="B131" s="4" t="s">
        <v>572</v>
      </c>
      <c r="C131" s="4" t="s">
        <v>573</v>
      </c>
      <c r="D131" s="4" t="s">
        <v>128</v>
      </c>
      <c r="E131" s="4" t="s">
        <v>152</v>
      </c>
      <c r="F131" s="4">
        <v>3</v>
      </c>
      <c r="G131" s="4">
        <v>7</v>
      </c>
      <c r="H131" s="4">
        <v>-889</v>
      </c>
    </row>
    <row r="132" spans="1:8" ht="23.25">
      <c r="A132" s="10">
        <v>128</v>
      </c>
      <c r="B132" s="4" t="s">
        <v>574</v>
      </c>
      <c r="C132" s="4" t="s">
        <v>575</v>
      </c>
      <c r="D132" s="4" t="s">
        <v>654</v>
      </c>
      <c r="E132" s="4" t="s">
        <v>152</v>
      </c>
      <c r="F132" s="4">
        <v>3</v>
      </c>
      <c r="G132" s="4">
        <v>7</v>
      </c>
      <c r="H132" s="4">
        <v>-1246</v>
      </c>
    </row>
    <row r="133" spans="1:8" ht="23.25">
      <c r="A133" s="10">
        <v>129</v>
      </c>
      <c r="B133" s="4" t="s">
        <v>576</v>
      </c>
      <c r="C133" s="4" t="s">
        <v>577</v>
      </c>
      <c r="D133" s="4" t="s">
        <v>637</v>
      </c>
      <c r="E133" s="4" t="s">
        <v>638</v>
      </c>
      <c r="F133" s="4">
        <v>3</v>
      </c>
      <c r="G133" s="4">
        <v>7</v>
      </c>
      <c r="H133" s="4">
        <v>-968</v>
      </c>
    </row>
    <row r="134" spans="1:8" ht="23.25">
      <c r="A134" s="10">
        <v>130</v>
      </c>
      <c r="B134" s="4" t="s">
        <v>578</v>
      </c>
      <c r="C134" s="4" t="s">
        <v>579</v>
      </c>
      <c r="D134" s="4" t="s">
        <v>668</v>
      </c>
      <c r="E134" s="4" t="s">
        <v>163</v>
      </c>
      <c r="F134" s="4">
        <v>3</v>
      </c>
      <c r="G134" s="4">
        <v>7</v>
      </c>
      <c r="H134" s="4">
        <v>-1070</v>
      </c>
    </row>
    <row r="135" spans="1:8" ht="23.25">
      <c r="A135" s="10">
        <v>131</v>
      </c>
      <c r="B135" s="4" t="s">
        <v>580</v>
      </c>
      <c r="C135" s="4"/>
      <c r="D135" s="4" t="s">
        <v>668</v>
      </c>
      <c r="E135" s="4" t="s">
        <v>163</v>
      </c>
      <c r="F135" s="4">
        <v>3</v>
      </c>
      <c r="G135" s="4">
        <v>7</v>
      </c>
      <c r="H135" s="4">
        <v>-718</v>
      </c>
    </row>
    <row r="136" spans="1:8" ht="23.25">
      <c r="A136" s="10">
        <v>132</v>
      </c>
      <c r="B136" s="4" t="s">
        <v>581</v>
      </c>
      <c r="C136" s="4" t="s">
        <v>582</v>
      </c>
      <c r="D136" s="4" t="s">
        <v>149</v>
      </c>
      <c r="E136" s="4" t="s">
        <v>167</v>
      </c>
      <c r="F136" s="4">
        <v>3</v>
      </c>
      <c r="G136" s="4">
        <v>7</v>
      </c>
      <c r="H136" s="4">
        <v>-311</v>
      </c>
    </row>
    <row r="137" spans="1:8" ht="23.25">
      <c r="A137" s="10">
        <v>133</v>
      </c>
      <c r="B137" s="4" t="s">
        <v>583</v>
      </c>
      <c r="C137" s="4" t="s">
        <v>584</v>
      </c>
      <c r="D137" s="4" t="s">
        <v>668</v>
      </c>
      <c r="E137" s="4" t="s">
        <v>163</v>
      </c>
      <c r="F137" s="4">
        <v>3</v>
      </c>
      <c r="G137" s="4">
        <v>7</v>
      </c>
      <c r="H137" s="4">
        <v>-130</v>
      </c>
    </row>
    <row r="138" spans="1:8" ht="23.25">
      <c r="A138" s="10">
        <v>134</v>
      </c>
      <c r="B138" s="4" t="s">
        <v>585</v>
      </c>
      <c r="C138" s="4" t="s">
        <v>586</v>
      </c>
      <c r="D138" s="4" t="s">
        <v>637</v>
      </c>
      <c r="E138" s="4" t="s">
        <v>638</v>
      </c>
      <c r="F138" s="4">
        <v>3</v>
      </c>
      <c r="G138" s="4">
        <v>7</v>
      </c>
      <c r="H138" s="4">
        <v>-697</v>
      </c>
    </row>
    <row r="139" spans="1:8" ht="23.25">
      <c r="A139" s="10">
        <v>135</v>
      </c>
      <c r="B139" s="4" t="s">
        <v>587</v>
      </c>
      <c r="C139" s="4" t="s">
        <v>588</v>
      </c>
      <c r="D139" s="4" t="s">
        <v>184</v>
      </c>
      <c r="E139" s="4" t="s">
        <v>166</v>
      </c>
      <c r="F139" s="4">
        <v>3</v>
      </c>
      <c r="G139" s="4">
        <v>7</v>
      </c>
      <c r="H139" s="4">
        <v>-730</v>
      </c>
    </row>
    <row r="140" spans="1:8" ht="23.25">
      <c r="A140" s="10">
        <v>136</v>
      </c>
      <c r="B140" s="4" t="s">
        <v>589</v>
      </c>
      <c r="C140" s="4" t="s">
        <v>590</v>
      </c>
      <c r="D140" s="4"/>
      <c r="E140" s="4"/>
      <c r="F140" s="4">
        <v>3</v>
      </c>
      <c r="G140" s="4">
        <v>7</v>
      </c>
      <c r="H140" s="4">
        <v>-530</v>
      </c>
    </row>
    <row r="141" spans="1:8" ht="23.25">
      <c r="A141" s="10">
        <v>137</v>
      </c>
      <c r="B141" s="4" t="s">
        <v>591</v>
      </c>
      <c r="C141" s="4" t="s">
        <v>592</v>
      </c>
      <c r="D141" s="4" t="s">
        <v>661</v>
      </c>
      <c r="E141" s="4" t="s">
        <v>152</v>
      </c>
      <c r="F141" s="4">
        <v>3</v>
      </c>
      <c r="G141" s="4">
        <v>7</v>
      </c>
      <c r="H141" s="4">
        <v>-339</v>
      </c>
    </row>
    <row r="142" spans="1:8" ht="23.25">
      <c r="A142" s="10">
        <v>138</v>
      </c>
      <c r="B142" s="4" t="s">
        <v>593</v>
      </c>
      <c r="C142" s="4" t="s">
        <v>594</v>
      </c>
      <c r="D142" s="4" t="s">
        <v>661</v>
      </c>
      <c r="E142" s="4" t="s">
        <v>152</v>
      </c>
      <c r="F142" s="4">
        <v>3</v>
      </c>
      <c r="G142" s="4">
        <v>7</v>
      </c>
      <c r="H142" s="4">
        <v>-553</v>
      </c>
    </row>
    <row r="143" spans="1:8" ht="23.25">
      <c r="A143" s="10">
        <v>139</v>
      </c>
      <c r="B143" s="4" t="s">
        <v>595</v>
      </c>
      <c r="C143" s="4" t="s">
        <v>596</v>
      </c>
      <c r="D143" s="4" t="s">
        <v>664</v>
      </c>
      <c r="E143" s="4" t="s">
        <v>152</v>
      </c>
      <c r="F143" s="4">
        <v>3</v>
      </c>
      <c r="G143" s="4">
        <v>7</v>
      </c>
      <c r="H143" s="4">
        <v>-224</v>
      </c>
    </row>
    <row r="144" spans="1:8" ht="23.25">
      <c r="A144" s="10">
        <v>140</v>
      </c>
      <c r="B144" s="4" t="s">
        <v>597</v>
      </c>
      <c r="C144" s="4"/>
      <c r="D144" s="4" t="s">
        <v>669</v>
      </c>
      <c r="E144" s="4" t="s">
        <v>166</v>
      </c>
      <c r="F144" s="4">
        <v>3</v>
      </c>
      <c r="G144" s="4">
        <v>7</v>
      </c>
      <c r="H144" s="4">
        <v>-623</v>
      </c>
    </row>
    <row r="145" spans="1:8" ht="23.25">
      <c r="A145" s="10">
        <v>141</v>
      </c>
      <c r="B145" s="4" t="s">
        <v>598</v>
      </c>
      <c r="C145" s="4" t="s">
        <v>599</v>
      </c>
      <c r="D145" s="4" t="s">
        <v>719</v>
      </c>
      <c r="E145" s="4" t="s">
        <v>166</v>
      </c>
      <c r="F145" s="4">
        <v>2.5</v>
      </c>
      <c r="G145" s="4">
        <v>7.5</v>
      </c>
      <c r="H145" s="4">
        <v>-642</v>
      </c>
    </row>
    <row r="146" spans="1:8" ht="23.25">
      <c r="A146" s="10">
        <v>142</v>
      </c>
      <c r="B146" s="4" t="s">
        <v>600</v>
      </c>
      <c r="C146" s="4" t="s">
        <v>601</v>
      </c>
      <c r="D146" s="4" t="s">
        <v>670</v>
      </c>
      <c r="E146" s="4" t="s">
        <v>163</v>
      </c>
      <c r="F146" s="4">
        <v>2</v>
      </c>
      <c r="G146" s="4">
        <v>8</v>
      </c>
      <c r="H146" s="4">
        <v>-1260</v>
      </c>
    </row>
    <row r="147" spans="1:8" ht="23.25">
      <c r="A147" s="10">
        <v>143</v>
      </c>
      <c r="B147" s="4" t="s">
        <v>602</v>
      </c>
      <c r="C147" s="4" t="s">
        <v>603</v>
      </c>
      <c r="D147" s="4" t="s">
        <v>255</v>
      </c>
      <c r="E147" s="4" t="s">
        <v>255</v>
      </c>
      <c r="F147" s="4">
        <v>2</v>
      </c>
      <c r="G147" s="4">
        <v>8</v>
      </c>
      <c r="H147" s="4">
        <v>-1535</v>
      </c>
    </row>
    <row r="148" spans="1:8" ht="23.25">
      <c r="A148" s="10">
        <v>144</v>
      </c>
      <c r="B148" s="4" t="s">
        <v>604</v>
      </c>
      <c r="C148" s="4" t="s">
        <v>605</v>
      </c>
      <c r="D148" s="4" t="s">
        <v>671</v>
      </c>
      <c r="E148" s="4" t="s">
        <v>152</v>
      </c>
      <c r="F148" s="4">
        <v>2</v>
      </c>
      <c r="G148" s="4">
        <v>8</v>
      </c>
      <c r="H148" s="4">
        <v>-805</v>
      </c>
    </row>
    <row r="149" spans="1:8" ht="23.25">
      <c r="A149" s="10">
        <v>145</v>
      </c>
      <c r="B149" s="4" t="s">
        <v>606</v>
      </c>
      <c r="C149" s="4" t="s">
        <v>607</v>
      </c>
      <c r="D149" s="4" t="s">
        <v>128</v>
      </c>
      <c r="E149" s="4" t="s">
        <v>152</v>
      </c>
      <c r="F149" s="4">
        <v>2</v>
      </c>
      <c r="G149" s="4">
        <v>8</v>
      </c>
      <c r="H149" s="4">
        <v>-530</v>
      </c>
    </row>
    <row r="150" spans="1:8" ht="23.25">
      <c r="A150" s="10">
        <v>146</v>
      </c>
      <c r="B150" s="4" t="s">
        <v>608</v>
      </c>
      <c r="C150" s="4" t="s">
        <v>609</v>
      </c>
      <c r="D150" s="4" t="s">
        <v>635</v>
      </c>
      <c r="E150" s="4" t="s">
        <v>158</v>
      </c>
      <c r="F150" s="4">
        <v>2</v>
      </c>
      <c r="G150" s="4">
        <v>8</v>
      </c>
      <c r="H150" s="4">
        <v>-945</v>
      </c>
    </row>
    <row r="151" spans="1:8" ht="23.25">
      <c r="A151" s="10">
        <v>147</v>
      </c>
      <c r="B151" s="4" t="s">
        <v>610</v>
      </c>
      <c r="C151" s="4" t="s">
        <v>611</v>
      </c>
      <c r="D151" s="4" t="s">
        <v>292</v>
      </c>
      <c r="E151" s="4" t="s">
        <v>151</v>
      </c>
      <c r="F151" s="4">
        <v>2</v>
      </c>
      <c r="G151" s="4">
        <v>8</v>
      </c>
      <c r="H151" s="4">
        <v>-559</v>
      </c>
    </row>
    <row r="152" spans="1:8" ht="23.25">
      <c r="A152" s="10">
        <v>148</v>
      </c>
      <c r="B152" s="4" t="s">
        <v>612</v>
      </c>
      <c r="C152" s="4" t="s">
        <v>613</v>
      </c>
      <c r="D152" s="4" t="s">
        <v>654</v>
      </c>
      <c r="E152" s="4" t="s">
        <v>152</v>
      </c>
      <c r="F152" s="4">
        <v>2</v>
      </c>
      <c r="G152" s="4">
        <v>8</v>
      </c>
      <c r="H152" s="4">
        <v>-1096</v>
      </c>
    </row>
    <row r="153" spans="1:8" ht="23.25">
      <c r="A153" s="10">
        <v>149</v>
      </c>
      <c r="B153" s="4" t="s">
        <v>614</v>
      </c>
      <c r="C153" s="4" t="s">
        <v>615</v>
      </c>
      <c r="D153" s="4" t="s">
        <v>672</v>
      </c>
      <c r="E153" s="4" t="s">
        <v>673</v>
      </c>
      <c r="F153" s="4">
        <v>2</v>
      </c>
      <c r="G153" s="4">
        <v>8</v>
      </c>
      <c r="H153" s="4">
        <v>-614</v>
      </c>
    </row>
    <row r="154" spans="1:8" ht="23.25">
      <c r="A154" s="10">
        <v>150</v>
      </c>
      <c r="B154" s="4" t="s">
        <v>616</v>
      </c>
      <c r="C154" s="4" t="s">
        <v>617</v>
      </c>
      <c r="D154" s="4" t="s">
        <v>654</v>
      </c>
      <c r="E154" s="4" t="s">
        <v>152</v>
      </c>
      <c r="F154" s="4">
        <v>1</v>
      </c>
      <c r="G154" s="4">
        <v>9</v>
      </c>
      <c r="H154" s="4">
        <v>-1961</v>
      </c>
    </row>
    <row r="155" spans="1:8" ht="23.25">
      <c r="A155" s="10">
        <v>151</v>
      </c>
      <c r="B155" s="4" t="s">
        <v>618</v>
      </c>
      <c r="C155" s="4"/>
      <c r="D155" s="4" t="s">
        <v>671</v>
      </c>
      <c r="E155" s="4" t="s">
        <v>152</v>
      </c>
      <c r="F155" s="4">
        <v>1</v>
      </c>
      <c r="G155" s="4">
        <v>9</v>
      </c>
      <c r="H155" s="4">
        <v>-1389</v>
      </c>
    </row>
    <row r="156" spans="1:8" ht="23.25">
      <c r="A156" s="10">
        <v>152</v>
      </c>
      <c r="B156" s="4" t="s">
        <v>619</v>
      </c>
      <c r="C156" s="4" t="s">
        <v>620</v>
      </c>
      <c r="D156" s="4" t="s">
        <v>654</v>
      </c>
      <c r="E156" s="4" t="s">
        <v>152</v>
      </c>
      <c r="F156" s="4">
        <v>1</v>
      </c>
      <c r="G156" s="4">
        <v>9</v>
      </c>
      <c r="H156" s="4">
        <v>-1011</v>
      </c>
    </row>
  </sheetData>
  <sortState ref="A7:H51">
    <sortCondition descending="1" ref="F7:F51"/>
    <sortCondition descending="1" ref="H7:H51"/>
  </sortState>
  <mergeCells count="5">
    <mergeCell ref="A105:A106"/>
    <mergeCell ref="F5:H6"/>
    <mergeCell ref="A1:H1"/>
    <mergeCell ref="A2:H2"/>
    <mergeCell ref="A3:H3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0"/>
  <sheetViews>
    <sheetView workbookViewId="0">
      <selection activeCell="D12" sqref="D12"/>
    </sheetView>
  </sheetViews>
  <sheetFormatPr defaultRowHeight="15"/>
  <cols>
    <col min="2" max="2" width="25.7109375" customWidth="1"/>
    <col min="3" max="3" width="26" customWidth="1"/>
    <col min="4" max="4" width="52.42578125" bestFit="1" customWidth="1"/>
    <col min="5" max="5" width="15.7109375" customWidth="1"/>
    <col min="6" max="8" width="11.5703125" customWidth="1"/>
  </cols>
  <sheetData>
    <row r="1" spans="1:8" ht="34.5">
      <c r="A1" s="117" t="s">
        <v>2626</v>
      </c>
      <c r="B1" s="117"/>
      <c r="C1" s="117"/>
      <c r="D1" s="117"/>
      <c r="E1" s="117"/>
      <c r="F1" s="117"/>
      <c r="G1" s="117"/>
      <c r="H1" s="117"/>
    </row>
    <row r="2" spans="1:8" ht="34.5">
      <c r="A2" s="118" t="s">
        <v>65</v>
      </c>
      <c r="B2" s="118"/>
      <c r="C2" s="118"/>
      <c r="D2" s="118"/>
      <c r="E2" s="118"/>
      <c r="F2" s="118"/>
      <c r="G2" s="118"/>
      <c r="H2" s="118"/>
    </row>
    <row r="3" spans="1:8" ht="34.5">
      <c r="A3" s="119" t="s">
        <v>21</v>
      </c>
      <c r="B3" s="119"/>
      <c r="C3" s="119"/>
      <c r="D3" s="119"/>
      <c r="E3" s="119"/>
      <c r="F3" s="119"/>
      <c r="G3" s="119"/>
      <c r="H3" s="119"/>
    </row>
    <row r="4" spans="1:8" ht="26.25">
      <c r="A4" s="8" t="s">
        <v>1</v>
      </c>
      <c r="B4" s="8" t="s">
        <v>2</v>
      </c>
      <c r="C4" s="8" t="s">
        <v>2</v>
      </c>
      <c r="D4" s="8" t="s">
        <v>6</v>
      </c>
      <c r="E4" s="8" t="s">
        <v>7</v>
      </c>
      <c r="F4" s="8" t="s">
        <v>3</v>
      </c>
      <c r="G4" s="8" t="s">
        <v>4</v>
      </c>
      <c r="H4" s="8" t="s">
        <v>5</v>
      </c>
    </row>
    <row r="5" spans="1:8" ht="23.25">
      <c r="A5" s="60">
        <v>1</v>
      </c>
      <c r="B5" s="59" t="s">
        <v>674</v>
      </c>
      <c r="C5" s="59" t="s">
        <v>675</v>
      </c>
      <c r="D5" s="59" t="s">
        <v>642</v>
      </c>
      <c r="E5" s="59" t="s">
        <v>160</v>
      </c>
      <c r="F5" s="127" t="s">
        <v>9</v>
      </c>
      <c r="G5" s="127"/>
      <c r="H5" s="127"/>
    </row>
    <row r="6" spans="1:8" ht="23.25">
      <c r="A6" s="60">
        <v>2</v>
      </c>
      <c r="B6" s="59" t="s">
        <v>676</v>
      </c>
      <c r="C6" s="59" t="s">
        <v>677</v>
      </c>
      <c r="D6" s="59" t="s">
        <v>624</v>
      </c>
      <c r="E6" s="59" t="s">
        <v>625</v>
      </c>
      <c r="F6" s="127"/>
      <c r="G6" s="127"/>
      <c r="H6" s="127"/>
    </row>
    <row r="7" spans="1:8" ht="23.25">
      <c r="A7" s="11">
        <v>3</v>
      </c>
      <c r="B7" s="4" t="s">
        <v>678</v>
      </c>
      <c r="C7" s="4" t="s">
        <v>679</v>
      </c>
      <c r="D7" s="4" t="s">
        <v>627</v>
      </c>
      <c r="E7" s="4" t="s">
        <v>172</v>
      </c>
      <c r="F7" s="4">
        <v>8</v>
      </c>
      <c r="G7" s="4">
        <v>2</v>
      </c>
      <c r="H7" s="4">
        <v>1351</v>
      </c>
    </row>
    <row r="8" spans="1:8" ht="23.25">
      <c r="A8" s="11">
        <v>4</v>
      </c>
      <c r="B8" s="4" t="s">
        <v>680</v>
      </c>
      <c r="C8" s="4" t="s">
        <v>681</v>
      </c>
      <c r="D8" s="4" t="s">
        <v>627</v>
      </c>
      <c r="E8" s="4" t="s">
        <v>172</v>
      </c>
      <c r="F8" s="4">
        <v>8</v>
      </c>
      <c r="G8" s="4">
        <v>2</v>
      </c>
      <c r="H8" s="4">
        <v>1220</v>
      </c>
    </row>
    <row r="9" spans="1:8" ht="23.25">
      <c r="A9" s="11">
        <v>5</v>
      </c>
      <c r="B9" s="4" t="s">
        <v>682</v>
      </c>
      <c r="C9" s="4" t="s">
        <v>683</v>
      </c>
      <c r="D9" s="4" t="s">
        <v>636</v>
      </c>
      <c r="E9" s="4" t="s">
        <v>151</v>
      </c>
      <c r="F9" s="4">
        <v>8</v>
      </c>
      <c r="G9" s="4">
        <v>2</v>
      </c>
      <c r="H9" s="4">
        <v>859</v>
      </c>
    </row>
    <row r="10" spans="1:8" ht="23.25">
      <c r="A10" s="11">
        <v>6</v>
      </c>
      <c r="B10" s="4" t="s">
        <v>684</v>
      </c>
      <c r="C10" s="4"/>
      <c r="D10" s="4" t="s">
        <v>175</v>
      </c>
      <c r="E10" s="4" t="s">
        <v>159</v>
      </c>
      <c r="F10" s="4">
        <v>8</v>
      </c>
      <c r="G10" s="4">
        <v>2</v>
      </c>
      <c r="H10" s="4">
        <v>829</v>
      </c>
    </row>
    <row r="11" spans="1:8" ht="23.25">
      <c r="A11" s="11">
        <v>7</v>
      </c>
      <c r="B11" s="4" t="s">
        <v>685</v>
      </c>
      <c r="C11" s="4" t="s">
        <v>686</v>
      </c>
      <c r="D11" s="4" t="s">
        <v>621</v>
      </c>
      <c r="E11" s="4" t="s">
        <v>166</v>
      </c>
      <c r="F11" s="4">
        <v>8</v>
      </c>
      <c r="G11" s="4">
        <v>2</v>
      </c>
      <c r="H11" s="4">
        <v>798</v>
      </c>
    </row>
    <row r="12" spans="1:8" ht="23.25">
      <c r="A12" s="11">
        <v>8</v>
      </c>
      <c r="B12" s="4" t="s">
        <v>687</v>
      </c>
      <c r="C12" s="4" t="s">
        <v>688</v>
      </c>
      <c r="D12" s="4" t="s">
        <v>689</v>
      </c>
      <c r="E12" s="4" t="s">
        <v>255</v>
      </c>
      <c r="F12" s="4">
        <v>7</v>
      </c>
      <c r="G12" s="4">
        <v>3</v>
      </c>
      <c r="H12" s="4">
        <v>1217</v>
      </c>
    </row>
    <row r="13" spans="1:8" ht="23.25">
      <c r="A13" s="11">
        <v>9</v>
      </c>
      <c r="B13" s="4" t="s">
        <v>690</v>
      </c>
      <c r="C13" s="4" t="s">
        <v>691</v>
      </c>
      <c r="D13" s="4" t="s">
        <v>136</v>
      </c>
      <c r="E13" s="4" t="s">
        <v>154</v>
      </c>
      <c r="F13" s="4">
        <v>7</v>
      </c>
      <c r="G13" s="4">
        <v>3</v>
      </c>
      <c r="H13" s="4">
        <v>1183</v>
      </c>
    </row>
    <row r="14" spans="1:8" ht="23.25">
      <c r="A14" s="11">
        <v>10</v>
      </c>
      <c r="B14" s="4" t="s">
        <v>692</v>
      </c>
      <c r="C14" s="4" t="s">
        <v>693</v>
      </c>
      <c r="D14" s="4" t="s">
        <v>136</v>
      </c>
      <c r="E14" s="4" t="s">
        <v>154</v>
      </c>
      <c r="F14" s="4">
        <v>7</v>
      </c>
      <c r="G14" s="4">
        <v>3</v>
      </c>
      <c r="H14" s="4">
        <v>1102</v>
      </c>
    </row>
    <row r="15" spans="1:8" ht="23.25">
      <c r="A15" s="11">
        <v>11</v>
      </c>
      <c r="B15" s="4" t="s">
        <v>694</v>
      </c>
      <c r="C15" s="4" t="s">
        <v>695</v>
      </c>
      <c r="D15" s="4" t="s">
        <v>175</v>
      </c>
      <c r="E15" s="4" t="s">
        <v>159</v>
      </c>
      <c r="F15" s="4">
        <v>7</v>
      </c>
      <c r="G15" s="4">
        <v>3</v>
      </c>
      <c r="H15" s="4">
        <v>1093</v>
      </c>
    </row>
    <row r="16" spans="1:8" ht="23.25">
      <c r="A16" s="11">
        <v>12</v>
      </c>
      <c r="B16" s="4" t="s">
        <v>696</v>
      </c>
      <c r="C16" s="4"/>
      <c r="D16" s="4" t="s">
        <v>697</v>
      </c>
      <c r="E16" s="4" t="s">
        <v>152</v>
      </c>
      <c r="F16" s="4">
        <v>7</v>
      </c>
      <c r="G16" s="4">
        <v>3</v>
      </c>
      <c r="H16" s="4">
        <v>787</v>
      </c>
    </row>
    <row r="17" spans="1:8" ht="23.25">
      <c r="A17" s="11">
        <v>13</v>
      </c>
      <c r="B17" s="4" t="s">
        <v>698</v>
      </c>
      <c r="C17" s="4" t="s">
        <v>699</v>
      </c>
      <c r="D17" s="4" t="s">
        <v>700</v>
      </c>
      <c r="E17" s="4" t="s">
        <v>151</v>
      </c>
      <c r="F17" s="4">
        <v>7</v>
      </c>
      <c r="G17" s="4">
        <v>3</v>
      </c>
      <c r="H17" s="4">
        <v>709</v>
      </c>
    </row>
    <row r="18" spans="1:8" ht="23.25">
      <c r="A18" s="11">
        <v>14</v>
      </c>
      <c r="B18" s="4" t="s">
        <v>701</v>
      </c>
      <c r="C18" s="4" t="s">
        <v>702</v>
      </c>
      <c r="D18" s="4" t="s">
        <v>660</v>
      </c>
      <c r="E18" s="4" t="s">
        <v>251</v>
      </c>
      <c r="F18" s="4">
        <v>7</v>
      </c>
      <c r="G18" s="4">
        <v>3</v>
      </c>
      <c r="H18" s="4">
        <v>681</v>
      </c>
    </row>
    <row r="19" spans="1:8" ht="23.25">
      <c r="A19" s="11">
        <v>15</v>
      </c>
      <c r="B19" s="4" t="s">
        <v>703</v>
      </c>
      <c r="C19" s="4" t="s">
        <v>704</v>
      </c>
      <c r="D19" s="4" t="s">
        <v>627</v>
      </c>
      <c r="E19" s="4" t="s">
        <v>172</v>
      </c>
      <c r="F19" s="4">
        <v>7</v>
      </c>
      <c r="G19" s="4">
        <v>3</v>
      </c>
      <c r="H19" s="4">
        <v>670</v>
      </c>
    </row>
    <row r="20" spans="1:8" ht="23.25">
      <c r="A20" s="11">
        <v>16</v>
      </c>
      <c r="B20" s="4" t="s">
        <v>705</v>
      </c>
      <c r="C20" s="4"/>
      <c r="D20" s="4" t="s">
        <v>642</v>
      </c>
      <c r="E20" s="4" t="s">
        <v>160</v>
      </c>
      <c r="F20" s="4">
        <v>7</v>
      </c>
      <c r="G20" s="4">
        <v>3</v>
      </c>
      <c r="H20" s="4">
        <v>620</v>
      </c>
    </row>
    <row r="21" spans="1:8" ht="23.25">
      <c r="A21" s="11">
        <v>17</v>
      </c>
      <c r="B21" s="4" t="s">
        <v>706</v>
      </c>
      <c r="C21" s="4" t="s">
        <v>707</v>
      </c>
      <c r="D21" s="4" t="s">
        <v>129</v>
      </c>
      <c r="E21" s="4" t="s">
        <v>153</v>
      </c>
      <c r="F21" s="4">
        <v>7</v>
      </c>
      <c r="G21" s="4">
        <v>3</v>
      </c>
      <c r="H21" s="4">
        <v>563</v>
      </c>
    </row>
    <row r="22" spans="1:8" ht="23.25">
      <c r="A22" s="11">
        <v>18</v>
      </c>
      <c r="B22" s="4" t="s">
        <v>708</v>
      </c>
      <c r="C22" s="4" t="s">
        <v>709</v>
      </c>
      <c r="D22" s="4" t="s">
        <v>669</v>
      </c>
      <c r="E22" s="4" t="s">
        <v>166</v>
      </c>
      <c r="F22" s="4">
        <v>6.5</v>
      </c>
      <c r="G22" s="4">
        <v>3.5</v>
      </c>
      <c r="H22" s="4">
        <v>262</v>
      </c>
    </row>
    <row r="23" spans="1:8" ht="23.25">
      <c r="A23" s="11">
        <v>19</v>
      </c>
      <c r="B23" s="4" t="s">
        <v>710</v>
      </c>
      <c r="C23" s="4" t="s">
        <v>711</v>
      </c>
      <c r="D23" s="4" t="s">
        <v>635</v>
      </c>
      <c r="E23" s="4" t="s">
        <v>158</v>
      </c>
      <c r="F23" s="4">
        <v>6</v>
      </c>
      <c r="G23" s="4">
        <v>4</v>
      </c>
      <c r="H23" s="4">
        <v>963</v>
      </c>
    </row>
    <row r="24" spans="1:8" ht="23.25">
      <c r="A24" s="11">
        <v>20</v>
      </c>
      <c r="B24" s="4" t="s">
        <v>712</v>
      </c>
      <c r="C24" s="4"/>
      <c r="D24" s="4" t="s">
        <v>650</v>
      </c>
      <c r="E24" s="4" t="s">
        <v>161</v>
      </c>
      <c r="F24" s="4">
        <v>6</v>
      </c>
      <c r="G24" s="4">
        <v>4</v>
      </c>
      <c r="H24" s="4">
        <v>735</v>
      </c>
    </row>
    <row r="25" spans="1:8" ht="23.25">
      <c r="A25" s="11">
        <v>21</v>
      </c>
      <c r="B25" s="4" t="s">
        <v>713</v>
      </c>
      <c r="C25" s="4" t="s">
        <v>714</v>
      </c>
      <c r="D25" s="4" t="s">
        <v>140</v>
      </c>
      <c r="E25" s="4" t="s">
        <v>160</v>
      </c>
      <c r="F25" s="4">
        <v>6</v>
      </c>
      <c r="G25" s="4">
        <v>4</v>
      </c>
      <c r="H25" s="4">
        <v>706</v>
      </c>
    </row>
    <row r="26" spans="1:8" ht="23.25">
      <c r="A26" s="11">
        <v>22</v>
      </c>
      <c r="B26" s="4" t="s">
        <v>715</v>
      </c>
      <c r="C26" s="4" t="s">
        <v>716</v>
      </c>
      <c r="D26" s="4" t="s">
        <v>632</v>
      </c>
      <c r="E26" s="4" t="s">
        <v>255</v>
      </c>
      <c r="F26" s="4">
        <v>6</v>
      </c>
      <c r="G26" s="4">
        <v>4</v>
      </c>
      <c r="H26" s="4">
        <v>570</v>
      </c>
    </row>
    <row r="27" spans="1:8" ht="23.25">
      <c r="A27" s="11">
        <v>23</v>
      </c>
      <c r="B27" s="4" t="s">
        <v>717</v>
      </c>
      <c r="C27" s="4" t="s">
        <v>718</v>
      </c>
      <c r="D27" s="4" t="s">
        <v>719</v>
      </c>
      <c r="E27" s="4" t="s">
        <v>166</v>
      </c>
      <c r="F27" s="4">
        <v>6</v>
      </c>
      <c r="G27" s="4">
        <v>4</v>
      </c>
      <c r="H27" s="4">
        <v>459</v>
      </c>
    </row>
    <row r="28" spans="1:8" ht="23.25">
      <c r="A28" s="11">
        <v>24</v>
      </c>
      <c r="B28" s="4" t="s">
        <v>720</v>
      </c>
      <c r="C28" s="4" t="s">
        <v>721</v>
      </c>
      <c r="D28" s="4" t="s">
        <v>722</v>
      </c>
      <c r="E28" s="4" t="s">
        <v>638</v>
      </c>
      <c r="F28" s="4">
        <v>6</v>
      </c>
      <c r="G28" s="4">
        <v>4</v>
      </c>
      <c r="H28" s="4">
        <v>416</v>
      </c>
    </row>
    <row r="29" spans="1:8" ht="23.25">
      <c r="A29" s="11">
        <v>25</v>
      </c>
      <c r="B29" s="4" t="s">
        <v>723</v>
      </c>
      <c r="C29" s="4" t="s">
        <v>724</v>
      </c>
      <c r="D29" s="4" t="s">
        <v>636</v>
      </c>
      <c r="E29" s="4" t="s">
        <v>151</v>
      </c>
      <c r="F29" s="4">
        <v>6</v>
      </c>
      <c r="G29" s="4">
        <v>4</v>
      </c>
      <c r="H29" s="4">
        <v>401</v>
      </c>
    </row>
    <row r="30" spans="1:8" ht="23.25">
      <c r="A30" s="11">
        <v>26</v>
      </c>
      <c r="B30" s="4" t="s">
        <v>725</v>
      </c>
      <c r="C30" s="4"/>
      <c r="D30" s="4" t="s">
        <v>282</v>
      </c>
      <c r="E30" s="4" t="s">
        <v>283</v>
      </c>
      <c r="F30" s="4">
        <v>6</v>
      </c>
      <c r="G30" s="4">
        <v>4</v>
      </c>
      <c r="H30" s="4">
        <v>335</v>
      </c>
    </row>
    <row r="31" spans="1:8" ht="23.25">
      <c r="A31" s="11">
        <v>27</v>
      </c>
      <c r="B31" s="4" t="s">
        <v>726</v>
      </c>
      <c r="C31" s="4" t="s">
        <v>727</v>
      </c>
      <c r="D31" s="4" t="s">
        <v>136</v>
      </c>
      <c r="E31" s="4" t="s">
        <v>154</v>
      </c>
      <c r="F31" s="4">
        <v>6</v>
      </c>
      <c r="G31" s="4">
        <v>4</v>
      </c>
      <c r="H31" s="4">
        <v>305</v>
      </c>
    </row>
    <row r="32" spans="1:8" ht="23.25">
      <c r="A32" s="11">
        <v>28</v>
      </c>
      <c r="B32" s="4" t="s">
        <v>728</v>
      </c>
      <c r="C32" s="4" t="s">
        <v>729</v>
      </c>
      <c r="D32" s="4" t="s">
        <v>149</v>
      </c>
      <c r="E32" s="4" t="s">
        <v>167</v>
      </c>
      <c r="F32" s="4">
        <v>6</v>
      </c>
      <c r="G32" s="4">
        <v>4</v>
      </c>
      <c r="H32" s="4">
        <v>148</v>
      </c>
    </row>
    <row r="33" spans="1:8" ht="23.25">
      <c r="A33" s="11">
        <v>29</v>
      </c>
      <c r="B33" s="4" t="s">
        <v>730</v>
      </c>
      <c r="C33" s="4" t="s">
        <v>731</v>
      </c>
      <c r="D33" s="4" t="s">
        <v>732</v>
      </c>
      <c r="E33" s="4" t="s">
        <v>659</v>
      </c>
      <c r="F33" s="4">
        <v>6</v>
      </c>
      <c r="G33" s="4">
        <v>4</v>
      </c>
      <c r="H33" s="4">
        <v>130</v>
      </c>
    </row>
    <row r="34" spans="1:8" ht="23.25">
      <c r="A34" s="11">
        <v>30</v>
      </c>
      <c r="B34" s="4" t="s">
        <v>733</v>
      </c>
      <c r="C34" s="4" t="s">
        <v>734</v>
      </c>
      <c r="D34" s="4" t="s">
        <v>130</v>
      </c>
      <c r="E34" s="4" t="s">
        <v>154</v>
      </c>
      <c r="F34" s="4">
        <v>6</v>
      </c>
      <c r="G34" s="4">
        <v>4</v>
      </c>
      <c r="H34" s="4">
        <v>92</v>
      </c>
    </row>
    <row r="35" spans="1:8" ht="23.25">
      <c r="A35" s="11">
        <v>31</v>
      </c>
      <c r="B35" s="4" t="s">
        <v>735</v>
      </c>
      <c r="C35" s="4" t="s">
        <v>736</v>
      </c>
      <c r="D35" s="4" t="s">
        <v>149</v>
      </c>
      <c r="E35" s="4" t="s">
        <v>167</v>
      </c>
      <c r="F35" s="4">
        <v>6</v>
      </c>
      <c r="G35" s="4">
        <v>4</v>
      </c>
      <c r="H35" s="4">
        <v>31</v>
      </c>
    </row>
    <row r="36" spans="1:8" ht="23.25">
      <c r="A36" s="11">
        <v>32</v>
      </c>
      <c r="B36" s="4" t="s">
        <v>737</v>
      </c>
      <c r="C36" s="4" t="s">
        <v>738</v>
      </c>
      <c r="D36" s="4" t="s">
        <v>142</v>
      </c>
      <c r="E36" s="4" t="s">
        <v>162</v>
      </c>
      <c r="F36" s="4">
        <v>6</v>
      </c>
      <c r="G36" s="4">
        <v>4</v>
      </c>
      <c r="H36" s="4">
        <v>-11</v>
      </c>
    </row>
    <row r="37" spans="1:8" ht="23.25">
      <c r="A37" s="11">
        <v>33</v>
      </c>
      <c r="B37" s="4" t="s">
        <v>739</v>
      </c>
      <c r="C37" s="4" t="s">
        <v>740</v>
      </c>
      <c r="D37" s="4" t="s">
        <v>128</v>
      </c>
      <c r="E37" s="4" t="s">
        <v>152</v>
      </c>
      <c r="F37" s="4">
        <v>6</v>
      </c>
      <c r="G37" s="4">
        <v>4</v>
      </c>
      <c r="H37" s="4">
        <v>-157</v>
      </c>
    </row>
    <row r="38" spans="1:8" ht="23.25">
      <c r="A38" s="11">
        <v>34</v>
      </c>
      <c r="B38" s="4" t="s">
        <v>741</v>
      </c>
      <c r="C38" s="4" t="s">
        <v>742</v>
      </c>
      <c r="D38" s="4" t="s">
        <v>743</v>
      </c>
      <c r="E38" s="4" t="s">
        <v>744</v>
      </c>
      <c r="F38" s="4">
        <v>6</v>
      </c>
      <c r="G38" s="4">
        <v>4</v>
      </c>
      <c r="H38" s="4">
        <v>-167</v>
      </c>
    </row>
    <row r="39" spans="1:8" ht="23.25">
      <c r="A39" s="11">
        <v>35</v>
      </c>
      <c r="B39" s="4" t="s">
        <v>745</v>
      </c>
      <c r="C39" s="4" t="s">
        <v>746</v>
      </c>
      <c r="D39" s="4" t="s">
        <v>654</v>
      </c>
      <c r="E39" s="4" t="s">
        <v>152</v>
      </c>
      <c r="F39" s="4">
        <v>6</v>
      </c>
      <c r="G39" s="4">
        <v>4</v>
      </c>
      <c r="H39" s="4">
        <v>-339</v>
      </c>
    </row>
    <row r="40" spans="1:8" ht="23.25">
      <c r="A40" s="11">
        <v>36</v>
      </c>
      <c r="B40" s="4" t="s">
        <v>747</v>
      </c>
      <c r="C40" s="4" t="s">
        <v>748</v>
      </c>
      <c r="D40" s="4" t="s">
        <v>749</v>
      </c>
      <c r="E40" s="4" t="s">
        <v>659</v>
      </c>
      <c r="F40" s="4">
        <v>6</v>
      </c>
      <c r="G40" s="4">
        <v>4</v>
      </c>
      <c r="H40" s="4">
        <v>-425</v>
      </c>
    </row>
    <row r="41" spans="1:8" ht="23.25">
      <c r="A41" s="11">
        <v>37</v>
      </c>
      <c r="B41" s="4" t="s">
        <v>750</v>
      </c>
      <c r="C41" s="4" t="s">
        <v>751</v>
      </c>
      <c r="D41" s="4" t="s">
        <v>660</v>
      </c>
      <c r="E41" s="4" t="s">
        <v>251</v>
      </c>
      <c r="F41" s="4">
        <v>5</v>
      </c>
      <c r="G41" s="4">
        <v>5</v>
      </c>
      <c r="H41" s="4">
        <v>461</v>
      </c>
    </row>
    <row r="42" spans="1:8" ht="23.25">
      <c r="A42" s="11">
        <v>38</v>
      </c>
      <c r="B42" s="4" t="s">
        <v>752</v>
      </c>
      <c r="C42" s="4" t="s">
        <v>753</v>
      </c>
      <c r="D42" s="4" t="s">
        <v>754</v>
      </c>
      <c r="E42" s="4" t="s">
        <v>755</v>
      </c>
      <c r="F42" s="4">
        <v>5</v>
      </c>
      <c r="G42" s="4">
        <v>5</v>
      </c>
      <c r="H42" s="4">
        <v>394</v>
      </c>
    </row>
    <row r="43" spans="1:8" ht="23.25">
      <c r="A43" s="11">
        <v>39</v>
      </c>
      <c r="B43" s="4" t="s">
        <v>756</v>
      </c>
      <c r="C43" s="4" t="s">
        <v>757</v>
      </c>
      <c r="D43" s="4" t="s">
        <v>143</v>
      </c>
      <c r="E43" s="4" t="s">
        <v>163</v>
      </c>
      <c r="F43" s="4">
        <v>5</v>
      </c>
      <c r="G43" s="4">
        <v>5</v>
      </c>
      <c r="H43" s="4">
        <v>315</v>
      </c>
    </row>
    <row r="44" spans="1:8" ht="23.25">
      <c r="A44" s="11">
        <v>40</v>
      </c>
      <c r="B44" s="4" t="s">
        <v>758</v>
      </c>
      <c r="C44" s="4"/>
      <c r="D44" s="4" t="s">
        <v>669</v>
      </c>
      <c r="E44" s="4" t="s">
        <v>166</v>
      </c>
      <c r="F44" s="4">
        <v>5</v>
      </c>
      <c r="G44" s="4">
        <v>5</v>
      </c>
      <c r="H44" s="4">
        <v>211</v>
      </c>
    </row>
    <row r="45" spans="1:8" ht="23.25">
      <c r="A45" s="11">
        <v>41</v>
      </c>
      <c r="B45" s="4" t="s">
        <v>759</v>
      </c>
      <c r="C45" s="4" t="s">
        <v>760</v>
      </c>
      <c r="D45" s="4" t="s">
        <v>192</v>
      </c>
      <c r="E45" s="4" t="s">
        <v>178</v>
      </c>
      <c r="F45" s="4">
        <v>5</v>
      </c>
      <c r="G45" s="4">
        <v>5</v>
      </c>
      <c r="H45" s="4">
        <v>168</v>
      </c>
    </row>
    <row r="46" spans="1:8" ht="23.25">
      <c r="A46" s="11">
        <v>42</v>
      </c>
      <c r="B46" s="4" t="s">
        <v>761</v>
      </c>
      <c r="C46" s="4"/>
      <c r="D46" s="4" t="s">
        <v>628</v>
      </c>
      <c r="E46" s="4" t="s">
        <v>629</v>
      </c>
      <c r="F46" s="4">
        <v>5</v>
      </c>
      <c r="G46" s="4">
        <v>5</v>
      </c>
      <c r="H46" s="4">
        <v>103</v>
      </c>
    </row>
    <row r="47" spans="1:8" ht="23.25">
      <c r="A47" s="11">
        <v>43</v>
      </c>
      <c r="B47" s="4" t="s">
        <v>762</v>
      </c>
      <c r="C47" s="4"/>
      <c r="D47" s="4" t="s">
        <v>282</v>
      </c>
      <c r="E47" s="4" t="s">
        <v>283</v>
      </c>
      <c r="F47" s="4">
        <v>5</v>
      </c>
      <c r="G47" s="4">
        <v>5</v>
      </c>
      <c r="H47" s="4">
        <v>64</v>
      </c>
    </row>
    <row r="48" spans="1:8" ht="23.25">
      <c r="A48" s="11">
        <v>44</v>
      </c>
      <c r="B48" s="4" t="s">
        <v>763</v>
      </c>
      <c r="C48" s="4" t="s">
        <v>764</v>
      </c>
      <c r="D48" s="4" t="s">
        <v>192</v>
      </c>
      <c r="E48" s="4" t="s">
        <v>178</v>
      </c>
      <c r="F48" s="4">
        <v>5</v>
      </c>
      <c r="G48" s="4">
        <v>5</v>
      </c>
      <c r="H48" s="4">
        <v>1</v>
      </c>
    </row>
    <row r="49" spans="1:8" ht="23.25">
      <c r="A49" s="11">
        <v>45</v>
      </c>
      <c r="B49" s="4" t="s">
        <v>765</v>
      </c>
      <c r="C49" s="4" t="s">
        <v>766</v>
      </c>
      <c r="D49" s="4" t="s">
        <v>1839</v>
      </c>
      <c r="E49" s="4" t="s">
        <v>178</v>
      </c>
      <c r="F49" s="4">
        <v>5</v>
      </c>
      <c r="G49" s="4">
        <v>5</v>
      </c>
      <c r="H49" s="4">
        <v>-63</v>
      </c>
    </row>
    <row r="50" spans="1:8" ht="23.25">
      <c r="A50" s="11">
        <v>46</v>
      </c>
      <c r="B50" s="4" t="s">
        <v>767</v>
      </c>
      <c r="C50" s="4" t="s">
        <v>768</v>
      </c>
      <c r="D50" s="4" t="s">
        <v>654</v>
      </c>
      <c r="E50" s="4" t="s">
        <v>152</v>
      </c>
      <c r="F50" s="4">
        <v>5</v>
      </c>
      <c r="G50" s="4">
        <v>5</v>
      </c>
      <c r="H50" s="4">
        <v>-98</v>
      </c>
    </row>
    <row r="51" spans="1:8" ht="23.25">
      <c r="A51" s="11">
        <v>47</v>
      </c>
      <c r="B51" s="4" t="s">
        <v>769</v>
      </c>
      <c r="C51" s="4" t="s">
        <v>770</v>
      </c>
      <c r="D51" s="4" t="s">
        <v>231</v>
      </c>
      <c r="E51" s="4" t="s">
        <v>232</v>
      </c>
      <c r="F51" s="4">
        <v>5</v>
      </c>
      <c r="G51" s="4">
        <v>5</v>
      </c>
      <c r="H51" s="4">
        <v>-113</v>
      </c>
    </row>
    <row r="52" spans="1:8" ht="23.25">
      <c r="A52" s="11">
        <v>48</v>
      </c>
      <c r="B52" s="4" t="s">
        <v>771</v>
      </c>
      <c r="C52" s="4"/>
      <c r="D52" s="4" t="s">
        <v>282</v>
      </c>
      <c r="E52" s="4" t="s">
        <v>283</v>
      </c>
      <c r="F52" s="4">
        <v>5</v>
      </c>
      <c r="G52" s="4">
        <v>5</v>
      </c>
      <c r="H52" s="4">
        <v>-144</v>
      </c>
    </row>
    <row r="53" spans="1:8" ht="23.25">
      <c r="A53" s="11">
        <v>49</v>
      </c>
      <c r="B53" s="4" t="s">
        <v>772</v>
      </c>
      <c r="C53" s="4" t="s">
        <v>773</v>
      </c>
      <c r="D53" s="4" t="s">
        <v>128</v>
      </c>
      <c r="E53" s="4" t="s">
        <v>152</v>
      </c>
      <c r="F53" s="4">
        <v>5</v>
      </c>
      <c r="G53" s="4">
        <v>5</v>
      </c>
      <c r="H53" s="4">
        <v>-198</v>
      </c>
    </row>
    <row r="54" spans="1:8" ht="23.25">
      <c r="A54" s="11">
        <v>50</v>
      </c>
      <c r="B54" s="4" t="s">
        <v>774</v>
      </c>
      <c r="C54" s="4"/>
      <c r="D54" s="4" t="s">
        <v>624</v>
      </c>
      <c r="E54" s="4" t="s">
        <v>625</v>
      </c>
      <c r="F54" s="4">
        <v>5</v>
      </c>
      <c r="G54" s="4">
        <v>5</v>
      </c>
      <c r="H54" s="4">
        <v>-265</v>
      </c>
    </row>
    <row r="55" spans="1:8" ht="23.25">
      <c r="A55" s="11">
        <v>51</v>
      </c>
      <c r="B55" s="4" t="s">
        <v>775</v>
      </c>
      <c r="C55" s="4"/>
      <c r="D55" s="4" t="s">
        <v>282</v>
      </c>
      <c r="E55" s="4" t="s">
        <v>283</v>
      </c>
      <c r="F55" s="4">
        <v>5</v>
      </c>
      <c r="G55" s="4">
        <v>5</v>
      </c>
      <c r="H55" s="4">
        <v>-273</v>
      </c>
    </row>
    <row r="56" spans="1:8" ht="23.25">
      <c r="A56" s="11">
        <v>52</v>
      </c>
      <c r="B56" s="4" t="s">
        <v>776</v>
      </c>
      <c r="C56" s="4"/>
      <c r="D56" s="4" t="s">
        <v>282</v>
      </c>
      <c r="E56" s="4" t="s">
        <v>283</v>
      </c>
      <c r="F56" s="4">
        <v>5</v>
      </c>
      <c r="G56" s="4">
        <v>5</v>
      </c>
      <c r="H56" s="4">
        <v>-279</v>
      </c>
    </row>
    <row r="57" spans="1:8" ht="23.25">
      <c r="A57" s="11">
        <v>53</v>
      </c>
      <c r="B57" s="4" t="s">
        <v>777</v>
      </c>
      <c r="C57" s="4" t="s">
        <v>778</v>
      </c>
      <c r="D57" s="4" t="s">
        <v>128</v>
      </c>
      <c r="E57" s="4" t="s">
        <v>152</v>
      </c>
      <c r="F57" s="4">
        <v>5</v>
      </c>
      <c r="G57" s="4">
        <v>5</v>
      </c>
      <c r="H57" s="4">
        <v>-293</v>
      </c>
    </row>
    <row r="58" spans="1:8" ht="23.25">
      <c r="A58" s="11">
        <v>54</v>
      </c>
      <c r="B58" s="4" t="s">
        <v>779</v>
      </c>
      <c r="C58" s="4" t="s">
        <v>780</v>
      </c>
      <c r="D58" s="4" t="s">
        <v>667</v>
      </c>
      <c r="E58" s="4" t="s">
        <v>255</v>
      </c>
      <c r="F58" s="4">
        <v>5</v>
      </c>
      <c r="G58" s="4">
        <v>5</v>
      </c>
      <c r="H58" s="4">
        <v>-363</v>
      </c>
    </row>
    <row r="59" spans="1:8" ht="23.25">
      <c r="A59" s="11">
        <v>55</v>
      </c>
      <c r="B59" s="4" t="s">
        <v>781</v>
      </c>
      <c r="C59" s="4" t="s">
        <v>782</v>
      </c>
      <c r="D59" s="4" t="s">
        <v>654</v>
      </c>
      <c r="E59" s="4" t="s">
        <v>152</v>
      </c>
      <c r="F59" s="4">
        <v>5</v>
      </c>
      <c r="G59" s="4">
        <v>5</v>
      </c>
      <c r="H59" s="4">
        <v>-457</v>
      </c>
    </row>
    <row r="60" spans="1:8" ht="23.25">
      <c r="A60" s="11">
        <v>56</v>
      </c>
      <c r="B60" s="4" t="s">
        <v>783</v>
      </c>
      <c r="C60" s="4" t="s">
        <v>784</v>
      </c>
      <c r="D60" s="4" t="s">
        <v>653</v>
      </c>
      <c r="E60" s="4" t="s">
        <v>163</v>
      </c>
      <c r="F60" s="4">
        <v>5</v>
      </c>
      <c r="G60" s="4">
        <v>5</v>
      </c>
      <c r="H60" s="4">
        <v>-780</v>
      </c>
    </row>
    <row r="61" spans="1:8" ht="23.25">
      <c r="A61" s="11">
        <v>57</v>
      </c>
      <c r="B61" s="4" t="s">
        <v>785</v>
      </c>
      <c r="C61" s="4" t="s">
        <v>786</v>
      </c>
      <c r="D61" s="4" t="s">
        <v>787</v>
      </c>
      <c r="E61" s="4" t="s">
        <v>163</v>
      </c>
      <c r="F61" s="4">
        <v>4.5</v>
      </c>
      <c r="G61" s="4">
        <v>5.5</v>
      </c>
      <c r="H61" s="4">
        <v>13</v>
      </c>
    </row>
    <row r="62" spans="1:8" ht="23.25">
      <c r="A62" s="11">
        <v>58</v>
      </c>
      <c r="B62" s="4" t="s">
        <v>788</v>
      </c>
      <c r="C62" s="4" t="s">
        <v>789</v>
      </c>
      <c r="D62" s="4" t="s">
        <v>626</v>
      </c>
      <c r="E62" s="4" t="s">
        <v>166</v>
      </c>
      <c r="F62" s="4">
        <v>4</v>
      </c>
      <c r="G62" s="4">
        <v>6</v>
      </c>
      <c r="H62" s="4">
        <v>218</v>
      </c>
    </row>
    <row r="63" spans="1:8" ht="23.25">
      <c r="A63" s="11">
        <v>59</v>
      </c>
      <c r="B63" s="4" t="s">
        <v>790</v>
      </c>
      <c r="C63" s="4" t="s">
        <v>791</v>
      </c>
      <c r="D63" s="4" t="s">
        <v>657</v>
      </c>
      <c r="E63" s="4" t="s">
        <v>152</v>
      </c>
      <c r="F63" s="4">
        <v>4</v>
      </c>
      <c r="G63" s="4">
        <v>6</v>
      </c>
      <c r="H63" s="4">
        <v>205</v>
      </c>
    </row>
    <row r="64" spans="1:8" ht="23.25">
      <c r="A64" s="11">
        <v>60</v>
      </c>
      <c r="B64" s="4" t="s">
        <v>792</v>
      </c>
      <c r="C64" s="4" t="s">
        <v>793</v>
      </c>
      <c r="D64" s="4" t="s">
        <v>653</v>
      </c>
      <c r="E64" s="4" t="s">
        <v>163</v>
      </c>
      <c r="F64" s="4">
        <v>4</v>
      </c>
      <c r="G64" s="4">
        <v>6</v>
      </c>
      <c r="H64" s="4">
        <v>93</v>
      </c>
    </row>
    <row r="65" spans="1:8" ht="23.25">
      <c r="A65" s="11">
        <v>61</v>
      </c>
      <c r="B65" s="4" t="s">
        <v>794</v>
      </c>
      <c r="C65" s="4" t="s">
        <v>795</v>
      </c>
      <c r="D65" s="4" t="s">
        <v>796</v>
      </c>
      <c r="E65" s="4" t="s">
        <v>152</v>
      </c>
      <c r="F65" s="4">
        <v>4</v>
      </c>
      <c r="G65" s="4">
        <v>6</v>
      </c>
      <c r="H65" s="4">
        <v>-34</v>
      </c>
    </row>
    <row r="66" spans="1:8" ht="23.25">
      <c r="A66" s="11">
        <v>62</v>
      </c>
      <c r="B66" s="4" t="s">
        <v>797</v>
      </c>
      <c r="C66" s="4" t="s">
        <v>798</v>
      </c>
      <c r="D66" s="4" t="s">
        <v>799</v>
      </c>
      <c r="E66" s="4" t="s">
        <v>151</v>
      </c>
      <c r="F66" s="4">
        <v>4</v>
      </c>
      <c r="G66" s="4">
        <v>6</v>
      </c>
      <c r="H66" s="4">
        <v>-98</v>
      </c>
    </row>
    <row r="67" spans="1:8" ht="23.25">
      <c r="A67" s="11">
        <v>63</v>
      </c>
      <c r="B67" s="4" t="s">
        <v>800</v>
      </c>
      <c r="C67" s="4" t="s">
        <v>801</v>
      </c>
      <c r="D67" s="4" t="s">
        <v>649</v>
      </c>
      <c r="E67" s="4" t="s">
        <v>382</v>
      </c>
      <c r="F67" s="4">
        <v>4</v>
      </c>
      <c r="G67" s="4">
        <v>6</v>
      </c>
      <c r="H67" s="4">
        <v>-139</v>
      </c>
    </row>
    <row r="68" spans="1:8" ht="23.25">
      <c r="A68" s="11">
        <v>64</v>
      </c>
      <c r="B68" s="4" t="s">
        <v>802</v>
      </c>
      <c r="C68" s="4" t="s">
        <v>803</v>
      </c>
      <c r="D68" s="4" t="s">
        <v>787</v>
      </c>
      <c r="E68" s="4" t="s">
        <v>163</v>
      </c>
      <c r="F68" s="4">
        <v>4</v>
      </c>
      <c r="G68" s="4">
        <v>6</v>
      </c>
      <c r="H68" s="4">
        <v>-199</v>
      </c>
    </row>
    <row r="69" spans="1:8" ht="23.25">
      <c r="A69" s="11">
        <v>65</v>
      </c>
      <c r="B69" s="4" t="s">
        <v>804</v>
      </c>
      <c r="C69" s="4"/>
      <c r="D69" s="4" t="s">
        <v>282</v>
      </c>
      <c r="E69" s="4" t="s">
        <v>283</v>
      </c>
      <c r="F69" s="4">
        <v>4</v>
      </c>
      <c r="G69" s="4">
        <v>6</v>
      </c>
      <c r="H69" s="4">
        <v>-259</v>
      </c>
    </row>
    <row r="70" spans="1:8" ht="23.25">
      <c r="A70" s="11">
        <v>66</v>
      </c>
      <c r="B70" s="4" t="s">
        <v>805</v>
      </c>
      <c r="C70" s="4" t="s">
        <v>806</v>
      </c>
      <c r="D70" s="4" t="s">
        <v>732</v>
      </c>
      <c r="E70" s="4" t="s">
        <v>659</v>
      </c>
      <c r="F70" s="4">
        <v>4</v>
      </c>
      <c r="G70" s="4">
        <v>6</v>
      </c>
      <c r="H70" s="4">
        <v>-382</v>
      </c>
    </row>
    <row r="71" spans="1:8" ht="23.25">
      <c r="A71" s="11">
        <v>67</v>
      </c>
      <c r="B71" s="4" t="s">
        <v>807</v>
      </c>
      <c r="C71" s="4"/>
      <c r="D71" s="4" t="s">
        <v>282</v>
      </c>
      <c r="E71" s="4" t="s">
        <v>283</v>
      </c>
      <c r="F71" s="4">
        <v>4</v>
      </c>
      <c r="G71" s="4">
        <v>6</v>
      </c>
      <c r="H71" s="4">
        <v>-515</v>
      </c>
    </row>
    <row r="72" spans="1:8" ht="23.25">
      <c r="A72" s="11">
        <v>68</v>
      </c>
      <c r="B72" s="4" t="s">
        <v>808</v>
      </c>
      <c r="C72" s="4" t="s">
        <v>809</v>
      </c>
      <c r="D72" s="4" t="s">
        <v>1839</v>
      </c>
      <c r="E72" s="4" t="s">
        <v>178</v>
      </c>
      <c r="F72" s="4">
        <v>4</v>
      </c>
      <c r="G72" s="4">
        <v>6</v>
      </c>
      <c r="H72" s="4">
        <v>-569</v>
      </c>
    </row>
    <row r="73" spans="1:8" ht="23.25">
      <c r="A73" s="11">
        <v>69</v>
      </c>
      <c r="B73" s="4" t="s">
        <v>810</v>
      </c>
      <c r="C73" s="4" t="s">
        <v>811</v>
      </c>
      <c r="D73" s="4" t="s">
        <v>653</v>
      </c>
      <c r="E73" s="4" t="s">
        <v>163</v>
      </c>
      <c r="F73" s="4">
        <v>4</v>
      </c>
      <c r="G73" s="4">
        <v>6</v>
      </c>
      <c r="H73" s="4">
        <v>-617</v>
      </c>
    </row>
    <row r="74" spans="1:8" ht="23.25">
      <c r="A74" s="11">
        <v>70</v>
      </c>
      <c r="B74" s="4" t="s">
        <v>812</v>
      </c>
      <c r="C74" s="4" t="s">
        <v>813</v>
      </c>
      <c r="D74" s="4" t="s">
        <v>626</v>
      </c>
      <c r="E74" s="4" t="s">
        <v>166</v>
      </c>
      <c r="F74" s="4">
        <v>4</v>
      </c>
      <c r="G74" s="4">
        <v>6</v>
      </c>
      <c r="H74" s="4">
        <v>-624</v>
      </c>
    </row>
    <row r="75" spans="1:8" ht="23.25">
      <c r="A75" s="11">
        <v>71</v>
      </c>
      <c r="B75" s="4" t="s">
        <v>814</v>
      </c>
      <c r="C75" s="4" t="s">
        <v>815</v>
      </c>
      <c r="D75" s="4" t="s">
        <v>667</v>
      </c>
      <c r="E75" s="4" t="s">
        <v>255</v>
      </c>
      <c r="F75" s="4">
        <v>4</v>
      </c>
      <c r="G75" s="4">
        <v>6</v>
      </c>
      <c r="H75" s="4">
        <v>-777</v>
      </c>
    </row>
    <row r="76" spans="1:8" ht="23.25">
      <c r="A76" s="11">
        <v>72</v>
      </c>
      <c r="B76" s="4" t="s">
        <v>816</v>
      </c>
      <c r="C76" s="4" t="s">
        <v>817</v>
      </c>
      <c r="D76" s="4" t="s">
        <v>175</v>
      </c>
      <c r="E76" s="4" t="s">
        <v>159</v>
      </c>
      <c r="F76" s="4">
        <v>3.5</v>
      </c>
      <c r="G76" s="4">
        <v>6.5</v>
      </c>
      <c r="H76" s="4">
        <v>-117</v>
      </c>
    </row>
    <row r="77" spans="1:8" ht="23.25">
      <c r="A77" s="11">
        <v>73</v>
      </c>
      <c r="B77" s="4" t="s">
        <v>818</v>
      </c>
      <c r="C77" s="4" t="s">
        <v>819</v>
      </c>
      <c r="D77" s="4" t="s">
        <v>648</v>
      </c>
      <c r="E77" s="4" t="s">
        <v>152</v>
      </c>
      <c r="F77" s="4">
        <v>3.5</v>
      </c>
      <c r="G77" s="4">
        <v>6.5</v>
      </c>
      <c r="H77" s="4">
        <v>-739</v>
      </c>
    </row>
    <row r="78" spans="1:8" ht="23.25">
      <c r="A78" s="11">
        <v>74</v>
      </c>
      <c r="B78" s="4" t="s">
        <v>820</v>
      </c>
      <c r="C78" s="4" t="s">
        <v>821</v>
      </c>
      <c r="D78" s="4" t="s">
        <v>799</v>
      </c>
      <c r="E78" s="4" t="s">
        <v>151</v>
      </c>
      <c r="F78" s="4">
        <v>3</v>
      </c>
      <c r="G78" s="4">
        <v>7</v>
      </c>
      <c r="H78" s="4">
        <v>-69</v>
      </c>
    </row>
    <row r="79" spans="1:8" ht="23.25">
      <c r="A79" s="11">
        <v>75</v>
      </c>
      <c r="B79" s="4" t="s">
        <v>822</v>
      </c>
      <c r="C79" s="4" t="s">
        <v>823</v>
      </c>
      <c r="D79" s="4" t="s">
        <v>749</v>
      </c>
      <c r="E79" s="4" t="s">
        <v>659</v>
      </c>
      <c r="F79" s="4">
        <v>3</v>
      </c>
      <c r="G79" s="4">
        <v>7</v>
      </c>
      <c r="H79" s="4">
        <v>-334</v>
      </c>
    </row>
    <row r="80" spans="1:8" ht="23.25">
      <c r="A80" s="11">
        <v>76</v>
      </c>
      <c r="B80" s="4" t="s">
        <v>824</v>
      </c>
      <c r="C80" s="4" t="s">
        <v>825</v>
      </c>
      <c r="D80" s="4" t="s">
        <v>826</v>
      </c>
      <c r="E80" s="4" t="s">
        <v>638</v>
      </c>
      <c r="F80" s="4">
        <v>3</v>
      </c>
      <c r="G80" s="4">
        <v>7</v>
      </c>
      <c r="H80" s="4">
        <v>-341</v>
      </c>
    </row>
    <row r="81" spans="1:8" ht="23.25">
      <c r="A81" s="11">
        <v>77</v>
      </c>
      <c r="B81" s="4" t="s">
        <v>827</v>
      </c>
      <c r="C81" s="4" t="s">
        <v>828</v>
      </c>
      <c r="D81" s="4" t="s">
        <v>799</v>
      </c>
      <c r="E81" s="4" t="s">
        <v>151</v>
      </c>
      <c r="F81" s="4">
        <v>3</v>
      </c>
      <c r="G81" s="4">
        <v>7</v>
      </c>
      <c r="H81" s="4">
        <v>-428</v>
      </c>
    </row>
    <row r="82" spans="1:8" ht="23.25">
      <c r="A82" s="11">
        <v>78</v>
      </c>
      <c r="B82" s="4" t="s">
        <v>829</v>
      </c>
      <c r="C82" s="4" t="s">
        <v>830</v>
      </c>
      <c r="D82" s="4" t="s">
        <v>626</v>
      </c>
      <c r="E82" s="4" t="s">
        <v>166</v>
      </c>
      <c r="F82" s="4">
        <v>3</v>
      </c>
      <c r="G82" s="4">
        <v>7</v>
      </c>
      <c r="H82" s="4">
        <v>-516</v>
      </c>
    </row>
    <row r="83" spans="1:8" ht="23.25">
      <c r="A83" s="11">
        <v>79</v>
      </c>
      <c r="B83" s="4" t="s">
        <v>831</v>
      </c>
      <c r="C83" s="4"/>
      <c r="D83" s="4" t="s">
        <v>282</v>
      </c>
      <c r="E83" s="4" t="s">
        <v>283</v>
      </c>
      <c r="F83" s="4">
        <v>3</v>
      </c>
      <c r="G83" s="4">
        <v>7</v>
      </c>
      <c r="H83" s="4">
        <v>-602</v>
      </c>
    </row>
    <row r="84" spans="1:8" ht="23.25">
      <c r="A84" s="128">
        <v>80</v>
      </c>
      <c r="B84" s="4" t="s">
        <v>832</v>
      </c>
      <c r="C84" s="4" t="s">
        <v>833</v>
      </c>
      <c r="D84" s="4" t="s">
        <v>626</v>
      </c>
      <c r="E84" s="4" t="s">
        <v>166</v>
      </c>
      <c r="F84" s="4">
        <v>3</v>
      </c>
      <c r="G84" s="4">
        <v>7</v>
      </c>
      <c r="H84" s="4">
        <v>-634</v>
      </c>
    </row>
    <row r="85" spans="1:8" ht="23.25">
      <c r="A85" s="129"/>
      <c r="B85" s="4" t="s">
        <v>834</v>
      </c>
      <c r="C85" s="4" t="s">
        <v>835</v>
      </c>
      <c r="D85" s="4" t="s">
        <v>130</v>
      </c>
      <c r="E85" s="4" t="s">
        <v>154</v>
      </c>
      <c r="F85" s="4">
        <v>3</v>
      </c>
      <c r="G85" s="4">
        <v>7</v>
      </c>
      <c r="H85" s="4">
        <v>-748</v>
      </c>
    </row>
    <row r="86" spans="1:8" ht="23.25">
      <c r="A86" s="11">
        <v>82</v>
      </c>
      <c r="B86" s="4" t="s">
        <v>836</v>
      </c>
      <c r="C86" s="4" t="s">
        <v>837</v>
      </c>
      <c r="D86" s="4" t="s">
        <v>292</v>
      </c>
      <c r="E86" s="4" t="s">
        <v>151</v>
      </c>
      <c r="F86" s="4">
        <v>3</v>
      </c>
      <c r="G86" s="4">
        <v>7</v>
      </c>
      <c r="H86" s="4">
        <v>-1389</v>
      </c>
    </row>
    <row r="87" spans="1:8" ht="23.25">
      <c r="A87" s="11">
        <v>83</v>
      </c>
      <c r="B87" s="4" t="s">
        <v>838</v>
      </c>
      <c r="C87" s="4" t="s">
        <v>839</v>
      </c>
      <c r="D87" s="4" t="s">
        <v>633</v>
      </c>
      <c r="E87" s="4" t="s">
        <v>152</v>
      </c>
      <c r="F87" s="4">
        <v>2</v>
      </c>
      <c r="G87" s="4">
        <v>8</v>
      </c>
      <c r="H87" s="4">
        <v>-814</v>
      </c>
    </row>
    <row r="88" spans="1:8" ht="23.25">
      <c r="A88" s="11">
        <v>84</v>
      </c>
      <c r="B88" s="4" t="s">
        <v>840</v>
      </c>
      <c r="C88" s="4" t="s">
        <v>841</v>
      </c>
      <c r="D88" s="4" t="s">
        <v>626</v>
      </c>
      <c r="E88" s="4" t="s">
        <v>166</v>
      </c>
      <c r="F88" s="4">
        <v>2</v>
      </c>
      <c r="G88" s="4">
        <v>8</v>
      </c>
      <c r="H88" s="4">
        <v>-867</v>
      </c>
    </row>
    <row r="89" spans="1:8" ht="23.25">
      <c r="A89" s="11">
        <v>85</v>
      </c>
      <c r="B89" s="4" t="s">
        <v>842</v>
      </c>
      <c r="C89" s="4" t="s">
        <v>843</v>
      </c>
      <c r="D89" s="4" t="s">
        <v>754</v>
      </c>
      <c r="E89" s="4" t="s">
        <v>755</v>
      </c>
      <c r="F89" s="4">
        <v>2</v>
      </c>
      <c r="G89" s="4">
        <v>8</v>
      </c>
      <c r="H89" s="4">
        <v>-970</v>
      </c>
    </row>
    <row r="90" spans="1:8" ht="23.25">
      <c r="A90" s="11">
        <v>86</v>
      </c>
      <c r="B90" s="4" t="s">
        <v>844</v>
      </c>
      <c r="C90" s="4" t="s">
        <v>845</v>
      </c>
      <c r="D90" s="4" t="s">
        <v>670</v>
      </c>
      <c r="E90" s="4" t="s">
        <v>163</v>
      </c>
      <c r="F90" s="4">
        <v>0</v>
      </c>
      <c r="G90" s="4">
        <v>10</v>
      </c>
      <c r="H90" s="4">
        <v>-1489</v>
      </c>
    </row>
  </sheetData>
  <sortState ref="A45:H46">
    <sortCondition descending="1" ref="F45:F46"/>
    <sortCondition descending="1" ref="H45:H46"/>
  </sortState>
  <mergeCells count="5">
    <mergeCell ref="A1:H1"/>
    <mergeCell ref="F5:H6"/>
    <mergeCell ref="A84:A85"/>
    <mergeCell ref="A2:H2"/>
    <mergeCell ref="A3:H3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5"/>
  <sheetViews>
    <sheetView workbookViewId="0">
      <selection activeCell="C7" sqref="C7"/>
    </sheetView>
  </sheetViews>
  <sheetFormatPr defaultRowHeight="15"/>
  <cols>
    <col min="2" max="2" width="28" customWidth="1"/>
    <col min="3" max="3" width="54.140625" bestFit="1" customWidth="1"/>
    <col min="4" max="4" width="18.7109375" customWidth="1"/>
    <col min="5" max="6" width="11.5703125" customWidth="1"/>
    <col min="7" max="7" width="12.7109375" bestFit="1" customWidth="1"/>
  </cols>
  <sheetData>
    <row r="1" spans="1:7" ht="34.5">
      <c r="A1" s="117" t="s">
        <v>2626</v>
      </c>
      <c r="B1" s="117"/>
      <c r="C1" s="117"/>
      <c r="D1" s="117"/>
      <c r="E1" s="117"/>
      <c r="F1" s="117"/>
      <c r="G1" s="117"/>
    </row>
    <row r="2" spans="1:7" ht="34.5">
      <c r="A2" s="118" t="s">
        <v>65</v>
      </c>
      <c r="B2" s="118"/>
      <c r="C2" s="118"/>
      <c r="D2" s="118"/>
      <c r="E2" s="118"/>
      <c r="F2" s="118"/>
      <c r="G2" s="118"/>
    </row>
    <row r="3" spans="1:7" ht="34.5">
      <c r="A3" s="119" t="s">
        <v>22</v>
      </c>
      <c r="B3" s="119"/>
      <c r="C3" s="119"/>
      <c r="D3" s="119"/>
      <c r="E3" s="119"/>
      <c r="F3" s="119"/>
      <c r="G3" s="119"/>
    </row>
    <row r="4" spans="1:7" ht="26.25">
      <c r="A4" s="5" t="s">
        <v>1</v>
      </c>
      <c r="B4" s="5" t="s">
        <v>2</v>
      </c>
      <c r="C4" s="5" t="s">
        <v>6</v>
      </c>
      <c r="D4" s="5" t="s">
        <v>7</v>
      </c>
      <c r="E4" s="5" t="s">
        <v>3</v>
      </c>
      <c r="F4" s="5" t="s">
        <v>4</v>
      </c>
      <c r="G4" s="5" t="s">
        <v>5</v>
      </c>
    </row>
    <row r="5" spans="1:7" ht="23.25">
      <c r="A5" s="59">
        <v>1</v>
      </c>
      <c r="B5" s="59" t="s">
        <v>1722</v>
      </c>
      <c r="C5" s="59" t="s">
        <v>149</v>
      </c>
      <c r="D5" s="59" t="s">
        <v>167</v>
      </c>
      <c r="E5" s="130" t="s">
        <v>9</v>
      </c>
      <c r="F5" s="131"/>
      <c r="G5" s="132"/>
    </row>
    <row r="6" spans="1:7" ht="23.25">
      <c r="A6" s="59">
        <v>2</v>
      </c>
      <c r="B6" s="59" t="s">
        <v>1721</v>
      </c>
      <c r="C6" s="59" t="s">
        <v>622</v>
      </c>
      <c r="D6" s="59" t="s">
        <v>152</v>
      </c>
      <c r="E6" s="133"/>
      <c r="F6" s="134"/>
      <c r="G6" s="135"/>
    </row>
    <row r="7" spans="1:7" ht="23.25">
      <c r="A7" s="4">
        <v>3</v>
      </c>
      <c r="B7" s="4" t="s">
        <v>1723</v>
      </c>
      <c r="C7" s="4" t="s">
        <v>136</v>
      </c>
      <c r="D7" s="4" t="s">
        <v>154</v>
      </c>
      <c r="E7" s="4">
        <v>8</v>
      </c>
      <c r="F7" s="4">
        <v>2</v>
      </c>
      <c r="G7" s="4">
        <v>1453</v>
      </c>
    </row>
    <row r="8" spans="1:7" ht="23.25">
      <c r="A8" s="4">
        <v>4</v>
      </c>
      <c r="B8" s="4" t="s">
        <v>1724</v>
      </c>
      <c r="C8" s="4" t="s">
        <v>1385</v>
      </c>
      <c r="D8" s="4" t="s">
        <v>232</v>
      </c>
      <c r="E8" s="4">
        <v>8</v>
      </c>
      <c r="F8" s="4">
        <v>2</v>
      </c>
      <c r="G8" s="4">
        <v>1110</v>
      </c>
    </row>
    <row r="9" spans="1:7" ht="23.25">
      <c r="A9" s="4">
        <v>5</v>
      </c>
      <c r="B9" s="4" t="s">
        <v>1725</v>
      </c>
      <c r="C9" s="4"/>
      <c r="D9" s="4"/>
      <c r="E9" s="4">
        <v>8</v>
      </c>
      <c r="F9" s="4">
        <v>2</v>
      </c>
      <c r="G9" s="4">
        <v>1104</v>
      </c>
    </row>
    <row r="10" spans="1:7" ht="23.25">
      <c r="A10" s="4">
        <v>6</v>
      </c>
      <c r="B10" s="4" t="s">
        <v>1726</v>
      </c>
      <c r="C10" s="4" t="s">
        <v>128</v>
      </c>
      <c r="D10" s="4" t="s">
        <v>152</v>
      </c>
      <c r="E10" s="4">
        <v>8</v>
      </c>
      <c r="F10" s="4">
        <v>2</v>
      </c>
      <c r="G10" s="4">
        <v>1001</v>
      </c>
    </row>
    <row r="11" spans="1:7" ht="23.25">
      <c r="A11" s="4">
        <v>7</v>
      </c>
      <c r="B11" s="4" t="s">
        <v>1727</v>
      </c>
      <c r="C11" s="4"/>
      <c r="D11" s="4"/>
      <c r="E11" s="4">
        <v>8</v>
      </c>
      <c r="F11" s="4">
        <v>2</v>
      </c>
      <c r="G11" s="4">
        <v>940</v>
      </c>
    </row>
    <row r="12" spans="1:7" ht="23.25">
      <c r="A12" s="4">
        <v>8</v>
      </c>
      <c r="B12" s="4" t="s">
        <v>1728</v>
      </c>
      <c r="C12" s="4" t="s">
        <v>136</v>
      </c>
      <c r="D12" s="4" t="s">
        <v>154</v>
      </c>
      <c r="E12" s="4">
        <v>8</v>
      </c>
      <c r="F12" s="4">
        <v>2</v>
      </c>
      <c r="G12" s="4">
        <v>928</v>
      </c>
    </row>
    <row r="13" spans="1:7" ht="23.25">
      <c r="A13" s="4">
        <v>9</v>
      </c>
      <c r="B13" s="4" t="s">
        <v>1729</v>
      </c>
      <c r="C13" s="4" t="s">
        <v>136</v>
      </c>
      <c r="D13" s="4" t="s">
        <v>154</v>
      </c>
      <c r="E13" s="4">
        <v>8</v>
      </c>
      <c r="F13" s="4">
        <v>2</v>
      </c>
      <c r="G13" s="4">
        <v>712</v>
      </c>
    </row>
    <row r="14" spans="1:7" ht="23.25">
      <c r="A14" s="4">
        <v>10</v>
      </c>
      <c r="B14" s="4" t="s">
        <v>1730</v>
      </c>
      <c r="C14" s="4" t="s">
        <v>627</v>
      </c>
      <c r="D14" s="4" t="s">
        <v>172</v>
      </c>
      <c r="E14" s="4">
        <v>8</v>
      </c>
      <c r="F14" s="4">
        <v>2</v>
      </c>
      <c r="G14" s="4">
        <v>651</v>
      </c>
    </row>
    <row r="15" spans="1:7" ht="23.25">
      <c r="A15" s="4">
        <v>11</v>
      </c>
      <c r="B15" s="4" t="s">
        <v>1731</v>
      </c>
      <c r="C15" s="4" t="s">
        <v>624</v>
      </c>
      <c r="D15" s="4" t="s">
        <v>625</v>
      </c>
      <c r="E15" s="4">
        <v>7</v>
      </c>
      <c r="F15" s="4">
        <v>3</v>
      </c>
      <c r="G15" s="4">
        <v>1152</v>
      </c>
    </row>
    <row r="16" spans="1:7" ht="23.25">
      <c r="A16" s="4">
        <v>12</v>
      </c>
      <c r="B16" s="4" t="s">
        <v>1732</v>
      </c>
      <c r="C16" s="4"/>
      <c r="D16" s="4"/>
      <c r="E16" s="4">
        <v>7</v>
      </c>
      <c r="F16" s="4">
        <v>3</v>
      </c>
      <c r="G16" s="4">
        <v>1009</v>
      </c>
    </row>
    <row r="17" spans="1:7" ht="23.25">
      <c r="A17" s="4">
        <v>13</v>
      </c>
      <c r="B17" s="4" t="s">
        <v>1733</v>
      </c>
      <c r="C17" s="4"/>
      <c r="D17" s="4"/>
      <c r="E17" s="4">
        <v>7</v>
      </c>
      <c r="F17" s="4">
        <v>3</v>
      </c>
      <c r="G17" s="4">
        <v>983</v>
      </c>
    </row>
    <row r="18" spans="1:7" ht="23.25">
      <c r="A18" s="4">
        <v>14</v>
      </c>
      <c r="B18" s="4" t="s">
        <v>1734</v>
      </c>
      <c r="C18" s="4" t="s">
        <v>633</v>
      </c>
      <c r="D18" s="4" t="s">
        <v>152</v>
      </c>
      <c r="E18" s="4">
        <v>7</v>
      </c>
      <c r="F18" s="4">
        <v>3</v>
      </c>
      <c r="G18" s="4">
        <v>920</v>
      </c>
    </row>
    <row r="19" spans="1:7" ht="23.25">
      <c r="A19" s="4">
        <v>15</v>
      </c>
      <c r="B19" s="4" t="s">
        <v>1735</v>
      </c>
      <c r="C19" s="4" t="s">
        <v>136</v>
      </c>
      <c r="D19" s="4" t="s">
        <v>154</v>
      </c>
      <c r="E19" s="4">
        <v>7</v>
      </c>
      <c r="F19" s="4">
        <v>3</v>
      </c>
      <c r="G19" s="4">
        <v>849</v>
      </c>
    </row>
    <row r="20" spans="1:7" ht="23.25">
      <c r="A20" s="4">
        <v>16</v>
      </c>
      <c r="B20" s="4" t="s">
        <v>1736</v>
      </c>
      <c r="C20" s="4" t="s">
        <v>140</v>
      </c>
      <c r="D20" s="4" t="s">
        <v>160</v>
      </c>
      <c r="E20" s="4">
        <v>7</v>
      </c>
      <c r="F20" s="4">
        <v>3</v>
      </c>
      <c r="G20" s="4">
        <v>846</v>
      </c>
    </row>
    <row r="21" spans="1:7" ht="23.25">
      <c r="A21" s="4">
        <v>17</v>
      </c>
      <c r="B21" s="4" t="s">
        <v>1737</v>
      </c>
      <c r="C21" s="4" t="s">
        <v>627</v>
      </c>
      <c r="D21" s="4" t="s">
        <v>172</v>
      </c>
      <c r="E21" s="4">
        <v>7</v>
      </c>
      <c r="F21" s="4">
        <v>3</v>
      </c>
      <c r="G21" s="4">
        <v>839</v>
      </c>
    </row>
    <row r="22" spans="1:7" ht="23.25">
      <c r="A22" s="4">
        <v>18</v>
      </c>
      <c r="B22" s="4" t="s">
        <v>1738</v>
      </c>
      <c r="C22" s="4" t="s">
        <v>633</v>
      </c>
      <c r="D22" s="4" t="s">
        <v>152</v>
      </c>
      <c r="E22" s="4">
        <v>7</v>
      </c>
      <c r="F22" s="4">
        <v>3</v>
      </c>
      <c r="G22" s="4">
        <v>787</v>
      </c>
    </row>
    <row r="23" spans="1:7" ht="23.25">
      <c r="A23" s="4">
        <v>19</v>
      </c>
      <c r="B23" s="4" t="s">
        <v>1739</v>
      </c>
      <c r="C23" s="4" t="s">
        <v>128</v>
      </c>
      <c r="D23" s="4" t="s">
        <v>152</v>
      </c>
      <c r="E23" s="4">
        <v>7</v>
      </c>
      <c r="F23" s="4">
        <v>3</v>
      </c>
      <c r="G23" s="4">
        <v>760</v>
      </c>
    </row>
    <row r="24" spans="1:7" ht="23.25">
      <c r="A24" s="4">
        <v>20</v>
      </c>
      <c r="B24" s="4" t="s">
        <v>1740</v>
      </c>
      <c r="C24" s="4" t="s">
        <v>635</v>
      </c>
      <c r="D24" s="4" t="s">
        <v>158</v>
      </c>
      <c r="E24" s="4">
        <v>7</v>
      </c>
      <c r="F24" s="4">
        <v>3</v>
      </c>
      <c r="G24" s="4">
        <v>758</v>
      </c>
    </row>
    <row r="25" spans="1:7" ht="23.25">
      <c r="A25" s="4">
        <v>21</v>
      </c>
      <c r="B25" s="4" t="s">
        <v>1741</v>
      </c>
      <c r="C25" s="4" t="s">
        <v>799</v>
      </c>
      <c r="D25" s="4" t="s">
        <v>151</v>
      </c>
      <c r="E25" s="4">
        <v>7</v>
      </c>
      <c r="F25" s="4">
        <v>3</v>
      </c>
      <c r="G25" s="4">
        <v>705</v>
      </c>
    </row>
    <row r="26" spans="1:7" ht="23.25">
      <c r="A26" s="4">
        <v>22</v>
      </c>
      <c r="B26" s="4" t="s">
        <v>1742</v>
      </c>
      <c r="C26" s="4" t="s">
        <v>128</v>
      </c>
      <c r="D26" s="4" t="s">
        <v>152</v>
      </c>
      <c r="E26" s="4">
        <v>7</v>
      </c>
      <c r="F26" s="4">
        <v>3</v>
      </c>
      <c r="G26" s="4">
        <v>678</v>
      </c>
    </row>
    <row r="27" spans="1:7" ht="23.25">
      <c r="A27" s="4">
        <v>23</v>
      </c>
      <c r="B27" s="4" t="s">
        <v>1743</v>
      </c>
      <c r="C27" s="4" t="s">
        <v>136</v>
      </c>
      <c r="D27" s="4" t="s">
        <v>154</v>
      </c>
      <c r="E27" s="4">
        <v>7</v>
      </c>
      <c r="F27" s="4">
        <v>3</v>
      </c>
      <c r="G27" s="4">
        <v>523</v>
      </c>
    </row>
    <row r="28" spans="1:7" ht="23.25">
      <c r="A28" s="4">
        <v>24</v>
      </c>
      <c r="B28" s="4" t="s">
        <v>1744</v>
      </c>
      <c r="C28" s="4" t="s">
        <v>630</v>
      </c>
      <c r="D28" s="4" t="s">
        <v>172</v>
      </c>
      <c r="E28" s="4">
        <v>7</v>
      </c>
      <c r="F28" s="4">
        <v>3</v>
      </c>
      <c r="G28" s="4">
        <v>436</v>
      </c>
    </row>
    <row r="29" spans="1:7" ht="23.25">
      <c r="A29" s="4">
        <v>25</v>
      </c>
      <c r="B29" s="4" t="s">
        <v>1745</v>
      </c>
      <c r="C29" s="4" t="s">
        <v>149</v>
      </c>
      <c r="D29" s="4" t="s">
        <v>167</v>
      </c>
      <c r="E29" s="4">
        <v>7</v>
      </c>
      <c r="F29" s="4">
        <v>3</v>
      </c>
      <c r="G29" s="4">
        <v>371</v>
      </c>
    </row>
    <row r="30" spans="1:7" ht="23.25">
      <c r="A30" s="4">
        <v>26</v>
      </c>
      <c r="B30" s="4" t="s">
        <v>1746</v>
      </c>
      <c r="C30" s="4"/>
      <c r="D30" s="4"/>
      <c r="E30" s="4">
        <v>7</v>
      </c>
      <c r="F30" s="4">
        <v>3</v>
      </c>
      <c r="G30" s="4">
        <v>358</v>
      </c>
    </row>
    <row r="31" spans="1:7" ht="23.25">
      <c r="A31" s="4">
        <v>27</v>
      </c>
      <c r="B31" s="4" t="s">
        <v>1747</v>
      </c>
      <c r="C31" s="4" t="s">
        <v>271</v>
      </c>
      <c r="D31" s="4" t="s">
        <v>160</v>
      </c>
      <c r="E31" s="4">
        <v>7</v>
      </c>
      <c r="F31" s="4">
        <v>3</v>
      </c>
      <c r="G31" s="4">
        <v>316</v>
      </c>
    </row>
    <row r="32" spans="1:7" ht="23.25">
      <c r="A32" s="4">
        <v>28</v>
      </c>
      <c r="B32" s="4" t="s">
        <v>1748</v>
      </c>
      <c r="C32" s="4" t="s">
        <v>650</v>
      </c>
      <c r="D32" s="4" t="s">
        <v>161</v>
      </c>
      <c r="E32" s="4">
        <v>6.5</v>
      </c>
      <c r="F32" s="4">
        <v>3.5</v>
      </c>
      <c r="G32" s="4">
        <v>682</v>
      </c>
    </row>
    <row r="33" spans="1:7" ht="23.25">
      <c r="A33" s="4">
        <v>29</v>
      </c>
      <c r="B33" s="4" t="s">
        <v>1749</v>
      </c>
      <c r="C33" s="4" t="s">
        <v>128</v>
      </c>
      <c r="D33" s="4" t="s">
        <v>152</v>
      </c>
      <c r="E33" s="4">
        <v>6</v>
      </c>
      <c r="F33" s="4">
        <v>4</v>
      </c>
      <c r="G33" s="4">
        <v>737</v>
      </c>
    </row>
    <row r="34" spans="1:7" ht="23.25">
      <c r="A34" s="4">
        <v>30</v>
      </c>
      <c r="B34" s="4" t="s">
        <v>1750</v>
      </c>
      <c r="C34" s="4" t="s">
        <v>149</v>
      </c>
      <c r="D34" s="4" t="s">
        <v>167</v>
      </c>
      <c r="E34" s="4">
        <v>6</v>
      </c>
      <c r="F34" s="4">
        <v>4</v>
      </c>
      <c r="G34" s="4">
        <v>725</v>
      </c>
    </row>
    <row r="35" spans="1:7" ht="23.25">
      <c r="A35" s="4">
        <v>31</v>
      </c>
      <c r="B35" s="4" t="s">
        <v>1751</v>
      </c>
      <c r="C35" s="4" t="s">
        <v>622</v>
      </c>
      <c r="D35" s="4" t="s">
        <v>152</v>
      </c>
      <c r="E35" s="4">
        <v>6</v>
      </c>
      <c r="F35" s="4">
        <v>4</v>
      </c>
      <c r="G35" s="4">
        <v>641</v>
      </c>
    </row>
    <row r="36" spans="1:7" ht="23.25">
      <c r="A36" s="4">
        <v>32</v>
      </c>
      <c r="B36" s="4" t="s">
        <v>1752</v>
      </c>
      <c r="C36" s="4" t="s">
        <v>136</v>
      </c>
      <c r="D36" s="4" t="s">
        <v>154</v>
      </c>
      <c r="E36" s="4">
        <v>6</v>
      </c>
      <c r="F36" s="4">
        <v>4</v>
      </c>
      <c r="G36" s="4">
        <v>614</v>
      </c>
    </row>
    <row r="37" spans="1:7" ht="23.25">
      <c r="A37" s="4">
        <v>33</v>
      </c>
      <c r="B37" s="4" t="s">
        <v>1753</v>
      </c>
      <c r="C37" s="4" t="s">
        <v>627</v>
      </c>
      <c r="D37" s="4" t="s">
        <v>172</v>
      </c>
      <c r="E37" s="4">
        <v>6</v>
      </c>
      <c r="F37" s="4">
        <v>4</v>
      </c>
      <c r="G37" s="4">
        <v>613</v>
      </c>
    </row>
    <row r="38" spans="1:7" ht="23.25">
      <c r="A38" s="4">
        <v>34</v>
      </c>
      <c r="B38" s="4" t="s">
        <v>1754</v>
      </c>
      <c r="C38" s="4" t="s">
        <v>657</v>
      </c>
      <c r="D38" s="4" t="s">
        <v>152</v>
      </c>
      <c r="E38" s="4">
        <v>6</v>
      </c>
      <c r="F38" s="4">
        <v>4</v>
      </c>
      <c r="G38" s="4">
        <v>597</v>
      </c>
    </row>
    <row r="39" spans="1:7" ht="23.25">
      <c r="A39" s="4">
        <v>35</v>
      </c>
      <c r="B39" s="4" t="s">
        <v>1755</v>
      </c>
      <c r="C39" s="4" t="s">
        <v>1385</v>
      </c>
      <c r="D39" s="4" t="s">
        <v>232</v>
      </c>
      <c r="E39" s="4">
        <v>6</v>
      </c>
      <c r="F39" s="4">
        <v>4</v>
      </c>
      <c r="G39" s="4">
        <v>581</v>
      </c>
    </row>
    <row r="40" spans="1:7" ht="23.25">
      <c r="A40" s="4">
        <v>36</v>
      </c>
      <c r="B40" s="4" t="s">
        <v>1756</v>
      </c>
      <c r="C40" s="4"/>
      <c r="D40" s="4"/>
      <c r="E40" s="4">
        <v>6</v>
      </c>
      <c r="F40" s="4">
        <v>4</v>
      </c>
      <c r="G40" s="4">
        <v>464</v>
      </c>
    </row>
    <row r="41" spans="1:7" ht="23.25">
      <c r="A41" s="4">
        <v>37</v>
      </c>
      <c r="B41" s="4" t="s">
        <v>1757</v>
      </c>
      <c r="C41" s="4" t="s">
        <v>796</v>
      </c>
      <c r="D41" s="4" t="s">
        <v>152</v>
      </c>
      <c r="E41" s="4">
        <v>6</v>
      </c>
      <c r="F41" s="4">
        <v>4</v>
      </c>
      <c r="G41" s="4">
        <v>458</v>
      </c>
    </row>
    <row r="42" spans="1:7" ht="23.25">
      <c r="A42" s="4">
        <v>38</v>
      </c>
      <c r="B42" s="4" t="s">
        <v>1758</v>
      </c>
      <c r="C42" s="4" t="s">
        <v>1861</v>
      </c>
      <c r="D42" s="4" t="s">
        <v>166</v>
      </c>
      <c r="E42" s="4">
        <v>6</v>
      </c>
      <c r="F42" s="4">
        <v>4</v>
      </c>
      <c r="G42" s="4">
        <v>424</v>
      </c>
    </row>
    <row r="43" spans="1:7" ht="23.25">
      <c r="A43" s="4">
        <v>39</v>
      </c>
      <c r="B43" s="4" t="s">
        <v>1759</v>
      </c>
      <c r="C43" s="4" t="s">
        <v>624</v>
      </c>
      <c r="D43" s="4" t="s">
        <v>625</v>
      </c>
      <c r="E43" s="4">
        <v>6</v>
      </c>
      <c r="F43" s="4">
        <v>4</v>
      </c>
      <c r="G43" s="4">
        <v>383</v>
      </c>
    </row>
    <row r="44" spans="1:7" ht="23.25">
      <c r="A44" s="4">
        <v>40</v>
      </c>
      <c r="B44" s="4" t="s">
        <v>1760</v>
      </c>
      <c r="C44" s="4" t="s">
        <v>1761</v>
      </c>
      <c r="D44" s="4" t="s">
        <v>152</v>
      </c>
      <c r="E44" s="4">
        <v>6</v>
      </c>
      <c r="F44" s="4">
        <v>4</v>
      </c>
      <c r="G44" s="4">
        <v>376</v>
      </c>
    </row>
    <row r="45" spans="1:7" ht="23.25">
      <c r="A45" s="4">
        <v>41</v>
      </c>
      <c r="B45" s="4" t="s">
        <v>1762</v>
      </c>
      <c r="C45" s="4" t="s">
        <v>128</v>
      </c>
      <c r="D45" s="4" t="s">
        <v>152</v>
      </c>
      <c r="E45" s="4">
        <v>6</v>
      </c>
      <c r="F45" s="4">
        <v>4</v>
      </c>
      <c r="G45" s="4">
        <v>364</v>
      </c>
    </row>
    <row r="46" spans="1:7" ht="23.25">
      <c r="A46" s="4">
        <v>42</v>
      </c>
      <c r="B46" s="4" t="s">
        <v>1763</v>
      </c>
      <c r="C46" s="4" t="s">
        <v>626</v>
      </c>
      <c r="D46" s="4" t="s">
        <v>166</v>
      </c>
      <c r="E46" s="4">
        <v>6</v>
      </c>
      <c r="F46" s="4">
        <v>4</v>
      </c>
      <c r="G46" s="4">
        <v>353</v>
      </c>
    </row>
    <row r="47" spans="1:7" ht="23.25">
      <c r="A47" s="4">
        <v>43</v>
      </c>
      <c r="B47" s="4" t="s">
        <v>1764</v>
      </c>
      <c r="C47" s="4" t="s">
        <v>149</v>
      </c>
      <c r="D47" s="4" t="s">
        <v>167</v>
      </c>
      <c r="E47" s="4">
        <v>6</v>
      </c>
      <c r="F47" s="4">
        <v>4</v>
      </c>
      <c r="G47" s="4">
        <v>341</v>
      </c>
    </row>
    <row r="48" spans="1:7" ht="23.25">
      <c r="A48" s="4">
        <v>44</v>
      </c>
      <c r="B48" s="4" t="s">
        <v>1765</v>
      </c>
      <c r="C48" s="4" t="s">
        <v>128</v>
      </c>
      <c r="D48" s="4" t="s">
        <v>152</v>
      </c>
      <c r="E48" s="4">
        <v>6</v>
      </c>
      <c r="F48" s="4">
        <v>4</v>
      </c>
      <c r="G48" s="4">
        <v>296</v>
      </c>
    </row>
    <row r="49" spans="1:7" ht="23.25">
      <c r="A49" s="4">
        <v>45</v>
      </c>
      <c r="B49" s="4" t="s">
        <v>1766</v>
      </c>
      <c r="C49" s="4" t="s">
        <v>622</v>
      </c>
      <c r="D49" s="4" t="s">
        <v>152</v>
      </c>
      <c r="E49" s="4">
        <v>6</v>
      </c>
      <c r="F49" s="4">
        <v>4</v>
      </c>
      <c r="G49" s="4">
        <v>271</v>
      </c>
    </row>
    <row r="50" spans="1:7" ht="23.25">
      <c r="A50" s="4">
        <v>46</v>
      </c>
      <c r="B50" s="4" t="s">
        <v>1767</v>
      </c>
      <c r="C50" s="4" t="s">
        <v>255</v>
      </c>
      <c r="D50" s="4" t="s">
        <v>255</v>
      </c>
      <c r="E50" s="4">
        <v>6</v>
      </c>
      <c r="F50" s="4">
        <v>4</v>
      </c>
      <c r="G50" s="4">
        <v>244</v>
      </c>
    </row>
    <row r="51" spans="1:7" ht="23.25">
      <c r="A51" s="4">
        <v>47</v>
      </c>
      <c r="B51" s="4" t="s">
        <v>1768</v>
      </c>
      <c r="C51" s="4" t="s">
        <v>143</v>
      </c>
      <c r="D51" s="4" t="s">
        <v>163</v>
      </c>
      <c r="E51" s="4">
        <v>6</v>
      </c>
      <c r="F51" s="4">
        <v>4</v>
      </c>
      <c r="G51" s="4">
        <v>197</v>
      </c>
    </row>
    <row r="52" spans="1:7" ht="23.25">
      <c r="A52" s="4">
        <v>48</v>
      </c>
      <c r="B52" s="4" t="s">
        <v>1769</v>
      </c>
      <c r="C52" s="4" t="s">
        <v>141</v>
      </c>
      <c r="D52" s="4" t="s">
        <v>161</v>
      </c>
      <c r="E52" s="4">
        <v>6</v>
      </c>
      <c r="F52" s="4">
        <v>4</v>
      </c>
      <c r="G52" s="4">
        <v>172</v>
      </c>
    </row>
    <row r="53" spans="1:7" ht="23.25">
      <c r="A53" s="4">
        <v>49</v>
      </c>
      <c r="B53" s="4" t="s">
        <v>1770</v>
      </c>
      <c r="C53" s="4" t="s">
        <v>141</v>
      </c>
      <c r="D53" s="4" t="s">
        <v>161</v>
      </c>
      <c r="E53" s="4">
        <v>6</v>
      </c>
      <c r="F53" s="4">
        <v>4</v>
      </c>
      <c r="G53" s="4">
        <v>163</v>
      </c>
    </row>
    <row r="54" spans="1:7" ht="23.25">
      <c r="A54" s="4">
        <v>50</v>
      </c>
      <c r="B54" s="4" t="s">
        <v>1771</v>
      </c>
      <c r="C54" s="4" t="s">
        <v>1385</v>
      </c>
      <c r="D54" s="4" t="s">
        <v>232</v>
      </c>
      <c r="E54" s="4">
        <v>6</v>
      </c>
      <c r="F54" s="4">
        <v>4</v>
      </c>
      <c r="G54" s="4">
        <v>44</v>
      </c>
    </row>
    <row r="55" spans="1:7" ht="23.25">
      <c r="A55" s="4">
        <v>51</v>
      </c>
      <c r="B55" s="4" t="s">
        <v>1772</v>
      </c>
      <c r="C55" s="4" t="s">
        <v>649</v>
      </c>
      <c r="D55" s="4" t="s">
        <v>663</v>
      </c>
      <c r="E55" s="4">
        <v>6</v>
      </c>
      <c r="F55" s="4">
        <v>4</v>
      </c>
      <c r="G55" s="4">
        <v>-87</v>
      </c>
    </row>
    <row r="56" spans="1:7" ht="23.25">
      <c r="A56" s="4">
        <v>52</v>
      </c>
      <c r="B56" s="4" t="s">
        <v>1773</v>
      </c>
      <c r="C56" s="4" t="s">
        <v>1385</v>
      </c>
      <c r="D56" s="4" t="s">
        <v>232</v>
      </c>
      <c r="E56" s="4">
        <v>6</v>
      </c>
      <c r="F56" s="4">
        <v>4</v>
      </c>
      <c r="G56" s="4">
        <v>-93</v>
      </c>
    </row>
    <row r="57" spans="1:7" ht="23.25">
      <c r="A57" s="4">
        <v>53</v>
      </c>
      <c r="B57" s="4" t="s">
        <v>1774</v>
      </c>
      <c r="C57" s="4" t="s">
        <v>657</v>
      </c>
      <c r="D57" s="4" t="s">
        <v>152</v>
      </c>
      <c r="E57" s="4">
        <v>6</v>
      </c>
      <c r="F57" s="4">
        <v>4</v>
      </c>
      <c r="G57" s="4">
        <v>-223</v>
      </c>
    </row>
    <row r="58" spans="1:7" ht="23.25">
      <c r="A58" s="4">
        <v>54</v>
      </c>
      <c r="B58" s="4" t="s">
        <v>1775</v>
      </c>
      <c r="C58" s="4" t="s">
        <v>2736</v>
      </c>
      <c r="D58" s="4" t="s">
        <v>255</v>
      </c>
      <c r="E58" s="4">
        <v>6</v>
      </c>
      <c r="F58" s="4">
        <v>4</v>
      </c>
      <c r="G58" s="4">
        <v>-274</v>
      </c>
    </row>
    <row r="59" spans="1:7" ht="23.25">
      <c r="A59" s="4">
        <v>55</v>
      </c>
      <c r="B59" s="4" t="s">
        <v>1776</v>
      </c>
      <c r="C59" s="4" t="s">
        <v>754</v>
      </c>
      <c r="D59" s="4" t="s">
        <v>755</v>
      </c>
      <c r="E59" s="4">
        <v>6</v>
      </c>
      <c r="F59" s="4">
        <v>4</v>
      </c>
      <c r="G59" s="4">
        <v>-276</v>
      </c>
    </row>
    <row r="60" spans="1:7" ht="23.25">
      <c r="A60" s="4">
        <v>56</v>
      </c>
      <c r="B60" s="4" t="s">
        <v>1777</v>
      </c>
      <c r="C60" s="4" t="s">
        <v>622</v>
      </c>
      <c r="D60" s="4" t="s">
        <v>152</v>
      </c>
      <c r="E60" s="4">
        <v>5.5</v>
      </c>
      <c r="F60" s="4">
        <v>4.5</v>
      </c>
      <c r="G60" s="4">
        <v>676</v>
      </c>
    </row>
    <row r="61" spans="1:7" ht="23.25">
      <c r="A61" s="4">
        <v>57</v>
      </c>
      <c r="B61" s="4" t="s">
        <v>1778</v>
      </c>
      <c r="C61" s="4" t="s">
        <v>132</v>
      </c>
      <c r="D61" s="4" t="s">
        <v>1451</v>
      </c>
      <c r="E61" s="4">
        <v>5.5</v>
      </c>
      <c r="F61" s="4">
        <v>4.5</v>
      </c>
      <c r="G61" s="4">
        <v>436</v>
      </c>
    </row>
    <row r="62" spans="1:7" ht="23.25">
      <c r="A62" s="4">
        <v>58</v>
      </c>
      <c r="B62" s="4" t="s">
        <v>1779</v>
      </c>
      <c r="C62" s="4" t="s">
        <v>142</v>
      </c>
      <c r="D62" s="4" t="s">
        <v>162</v>
      </c>
      <c r="E62" s="4">
        <v>5.5</v>
      </c>
      <c r="F62" s="4">
        <v>4.5</v>
      </c>
      <c r="G62" s="4">
        <v>312</v>
      </c>
    </row>
    <row r="63" spans="1:7" ht="23.25">
      <c r="A63" s="4">
        <v>59</v>
      </c>
      <c r="B63" s="4" t="s">
        <v>1780</v>
      </c>
      <c r="C63" s="4" t="s">
        <v>142</v>
      </c>
      <c r="D63" s="4" t="s">
        <v>162</v>
      </c>
      <c r="E63" s="4">
        <v>5</v>
      </c>
      <c r="F63" s="4">
        <v>5</v>
      </c>
      <c r="G63" s="4">
        <v>457</v>
      </c>
    </row>
    <row r="64" spans="1:7" ht="23.25">
      <c r="A64" s="4">
        <v>60</v>
      </c>
      <c r="B64" s="4" t="s">
        <v>1781</v>
      </c>
      <c r="C64" s="4" t="s">
        <v>235</v>
      </c>
      <c r="D64" s="4" t="s">
        <v>163</v>
      </c>
      <c r="E64" s="4">
        <v>5</v>
      </c>
      <c r="F64" s="4">
        <v>5</v>
      </c>
      <c r="G64" s="4">
        <v>444</v>
      </c>
    </row>
    <row r="65" spans="1:7" ht="23.25">
      <c r="A65" s="4">
        <v>61</v>
      </c>
      <c r="B65" s="4" t="s">
        <v>1782</v>
      </c>
      <c r="C65" s="4" t="s">
        <v>633</v>
      </c>
      <c r="D65" s="4" t="s">
        <v>152</v>
      </c>
      <c r="E65" s="4">
        <v>5</v>
      </c>
      <c r="F65" s="4">
        <v>5</v>
      </c>
      <c r="G65" s="4">
        <v>393</v>
      </c>
    </row>
    <row r="66" spans="1:7" ht="23.25">
      <c r="A66" s="4">
        <v>62</v>
      </c>
      <c r="B66" s="4" t="s">
        <v>1783</v>
      </c>
      <c r="C66" s="4" t="s">
        <v>1385</v>
      </c>
      <c r="D66" s="4" t="s">
        <v>232</v>
      </c>
      <c r="E66" s="4">
        <v>5</v>
      </c>
      <c r="F66" s="4">
        <v>5</v>
      </c>
      <c r="G66" s="4">
        <v>274</v>
      </c>
    </row>
    <row r="67" spans="1:7" ht="23.25">
      <c r="A67" s="4">
        <v>63</v>
      </c>
      <c r="B67" s="4" t="s">
        <v>1784</v>
      </c>
      <c r="C67" s="4" t="s">
        <v>826</v>
      </c>
      <c r="D67" s="4" t="s">
        <v>638</v>
      </c>
      <c r="E67" s="4">
        <v>5</v>
      </c>
      <c r="F67" s="4">
        <v>5</v>
      </c>
      <c r="G67" s="4">
        <v>177</v>
      </c>
    </row>
    <row r="68" spans="1:7" ht="23.25">
      <c r="A68" s="4">
        <v>64</v>
      </c>
      <c r="B68" s="4" t="s">
        <v>1785</v>
      </c>
      <c r="C68" s="4" t="s">
        <v>648</v>
      </c>
      <c r="D68" s="4" t="s">
        <v>152</v>
      </c>
      <c r="E68" s="4">
        <v>5</v>
      </c>
      <c r="F68" s="4">
        <v>5</v>
      </c>
      <c r="G68" s="4">
        <v>167</v>
      </c>
    </row>
    <row r="69" spans="1:7" ht="23.25">
      <c r="A69" s="4">
        <v>65</v>
      </c>
      <c r="B69" s="4" t="s">
        <v>1786</v>
      </c>
      <c r="C69" s="4" t="s">
        <v>129</v>
      </c>
      <c r="D69" s="4" t="s">
        <v>153</v>
      </c>
      <c r="E69" s="4">
        <v>5</v>
      </c>
      <c r="F69" s="4">
        <v>5</v>
      </c>
      <c r="G69" s="4">
        <v>147</v>
      </c>
    </row>
    <row r="70" spans="1:7" ht="23.25">
      <c r="A70" s="4">
        <v>66</v>
      </c>
      <c r="B70" s="4" t="s">
        <v>1787</v>
      </c>
      <c r="C70" s="4" t="s">
        <v>657</v>
      </c>
      <c r="D70" s="4" t="s">
        <v>152</v>
      </c>
      <c r="E70" s="4">
        <v>5</v>
      </c>
      <c r="F70" s="4">
        <v>5</v>
      </c>
      <c r="G70" s="4">
        <v>107</v>
      </c>
    </row>
    <row r="71" spans="1:7" ht="23.25">
      <c r="A71" s="4">
        <v>67</v>
      </c>
      <c r="B71" s="4" t="s">
        <v>1788</v>
      </c>
      <c r="C71" s="4" t="s">
        <v>635</v>
      </c>
      <c r="D71" s="4" t="s">
        <v>158</v>
      </c>
      <c r="E71" s="4">
        <v>5</v>
      </c>
      <c r="F71" s="4">
        <v>5</v>
      </c>
      <c r="G71" s="4">
        <v>98</v>
      </c>
    </row>
    <row r="72" spans="1:7" ht="23.25">
      <c r="A72" s="4">
        <v>68</v>
      </c>
      <c r="B72" s="4" t="s">
        <v>1789</v>
      </c>
      <c r="C72" s="4" t="s">
        <v>130</v>
      </c>
      <c r="D72" s="4" t="s">
        <v>154</v>
      </c>
      <c r="E72" s="4">
        <v>5</v>
      </c>
      <c r="F72" s="4">
        <v>5</v>
      </c>
      <c r="G72" s="4">
        <v>96</v>
      </c>
    </row>
    <row r="73" spans="1:7" ht="23.25">
      <c r="A73" s="4">
        <v>69</v>
      </c>
      <c r="B73" s="4" t="s">
        <v>1790</v>
      </c>
      <c r="C73" s="4" t="s">
        <v>127</v>
      </c>
      <c r="D73" s="4" t="s">
        <v>151</v>
      </c>
      <c r="E73" s="4">
        <v>5</v>
      </c>
      <c r="F73" s="4">
        <v>5</v>
      </c>
      <c r="G73" s="4">
        <v>81</v>
      </c>
    </row>
    <row r="74" spans="1:7" ht="23.25">
      <c r="A74" s="4">
        <v>70</v>
      </c>
      <c r="B74" s="4" t="s">
        <v>1791</v>
      </c>
      <c r="C74" s="4" t="s">
        <v>1792</v>
      </c>
      <c r="D74" s="4" t="s">
        <v>166</v>
      </c>
      <c r="E74" s="4">
        <v>5</v>
      </c>
      <c r="F74" s="4">
        <v>5</v>
      </c>
      <c r="G74" s="4">
        <v>-11</v>
      </c>
    </row>
    <row r="75" spans="1:7" ht="23.25">
      <c r="A75" s="4">
        <v>71</v>
      </c>
      <c r="B75" s="4" t="s">
        <v>1793</v>
      </c>
      <c r="C75" s="4" t="s">
        <v>667</v>
      </c>
      <c r="D75" s="4" t="s">
        <v>255</v>
      </c>
      <c r="E75" s="4">
        <v>5</v>
      </c>
      <c r="F75" s="4">
        <v>5</v>
      </c>
      <c r="G75" s="4">
        <v>-25</v>
      </c>
    </row>
    <row r="76" spans="1:7" ht="23.25">
      <c r="A76" s="4">
        <v>72</v>
      </c>
      <c r="B76" s="4" t="s">
        <v>1794</v>
      </c>
      <c r="C76" s="4" t="s">
        <v>292</v>
      </c>
      <c r="D76" s="4" t="s">
        <v>152</v>
      </c>
      <c r="E76" s="4">
        <v>5</v>
      </c>
      <c r="F76" s="4">
        <v>5</v>
      </c>
      <c r="G76" s="4">
        <v>-111</v>
      </c>
    </row>
    <row r="77" spans="1:7" ht="23.25">
      <c r="A77" s="4">
        <v>73</v>
      </c>
      <c r="B77" s="4" t="s">
        <v>1795</v>
      </c>
      <c r="C77" s="4"/>
      <c r="D77" s="4"/>
      <c r="E77" s="4">
        <v>5</v>
      </c>
      <c r="F77" s="4">
        <v>5</v>
      </c>
      <c r="G77" s="4">
        <v>-125</v>
      </c>
    </row>
    <row r="78" spans="1:7" ht="23.25">
      <c r="A78" s="4">
        <v>74</v>
      </c>
      <c r="B78" s="4" t="s">
        <v>1796</v>
      </c>
      <c r="C78" s="4" t="s">
        <v>129</v>
      </c>
      <c r="D78" s="4" t="s">
        <v>153</v>
      </c>
      <c r="E78" s="4">
        <v>5</v>
      </c>
      <c r="F78" s="4">
        <v>5</v>
      </c>
      <c r="G78" s="4">
        <v>-135</v>
      </c>
    </row>
    <row r="79" spans="1:7" ht="23.25">
      <c r="A79" s="4">
        <v>75</v>
      </c>
      <c r="B79" s="4" t="s">
        <v>1797</v>
      </c>
      <c r="C79" s="4" t="s">
        <v>634</v>
      </c>
      <c r="D79" s="4" t="s">
        <v>255</v>
      </c>
      <c r="E79" s="4">
        <v>5</v>
      </c>
      <c r="F79" s="4">
        <v>5</v>
      </c>
      <c r="G79" s="4">
        <v>-152</v>
      </c>
    </row>
    <row r="80" spans="1:7" ht="23.25">
      <c r="A80" s="4">
        <v>76</v>
      </c>
      <c r="B80" s="4" t="s">
        <v>1798</v>
      </c>
      <c r="C80" s="4" t="s">
        <v>636</v>
      </c>
      <c r="D80" s="4" t="s">
        <v>151</v>
      </c>
      <c r="E80" s="4">
        <v>5</v>
      </c>
      <c r="F80" s="4">
        <v>5</v>
      </c>
      <c r="G80" s="4">
        <v>-156</v>
      </c>
    </row>
    <row r="81" spans="1:7" ht="23.25">
      <c r="A81" s="4">
        <v>77</v>
      </c>
      <c r="B81" s="4" t="s">
        <v>1799</v>
      </c>
      <c r="C81" s="4" t="s">
        <v>650</v>
      </c>
      <c r="D81" s="4" t="s">
        <v>161</v>
      </c>
      <c r="E81" s="4">
        <v>5</v>
      </c>
      <c r="F81" s="4">
        <v>5</v>
      </c>
      <c r="G81" s="4">
        <v>-171</v>
      </c>
    </row>
    <row r="82" spans="1:7" ht="23.25">
      <c r="A82" s="4">
        <v>78</v>
      </c>
      <c r="B82" s="4" t="s">
        <v>1800</v>
      </c>
      <c r="C82" s="4" t="s">
        <v>2736</v>
      </c>
      <c r="D82" s="4" t="s">
        <v>255</v>
      </c>
      <c r="E82" s="4">
        <v>5</v>
      </c>
      <c r="F82" s="4">
        <v>5</v>
      </c>
      <c r="G82" s="4">
        <v>-202</v>
      </c>
    </row>
    <row r="83" spans="1:7" ht="23.25">
      <c r="A83" s="4">
        <v>79</v>
      </c>
      <c r="B83" s="4" t="s">
        <v>1801</v>
      </c>
      <c r="C83" s="4" t="s">
        <v>137</v>
      </c>
      <c r="D83" s="4" t="s">
        <v>158</v>
      </c>
      <c r="E83" s="4">
        <v>5</v>
      </c>
      <c r="F83" s="4">
        <v>5</v>
      </c>
      <c r="G83" s="4">
        <v>-253</v>
      </c>
    </row>
    <row r="84" spans="1:7" ht="23.25">
      <c r="A84" s="4">
        <v>80</v>
      </c>
      <c r="B84" s="4" t="s">
        <v>1802</v>
      </c>
      <c r="C84" s="4" t="s">
        <v>754</v>
      </c>
      <c r="D84" s="4" t="s">
        <v>755</v>
      </c>
      <c r="E84" s="4">
        <v>5</v>
      </c>
      <c r="F84" s="4">
        <v>5</v>
      </c>
      <c r="G84" s="4">
        <v>-330</v>
      </c>
    </row>
    <row r="85" spans="1:7" ht="23.25">
      <c r="A85" s="4">
        <v>81</v>
      </c>
      <c r="B85" s="4" t="s">
        <v>1803</v>
      </c>
      <c r="C85" s="4" t="s">
        <v>150</v>
      </c>
      <c r="D85" s="4" t="s">
        <v>168</v>
      </c>
      <c r="E85" s="4">
        <v>5</v>
      </c>
      <c r="F85" s="4">
        <v>5</v>
      </c>
      <c r="G85" s="4">
        <v>-383</v>
      </c>
    </row>
    <row r="86" spans="1:7" ht="23.25">
      <c r="A86" s="4">
        <v>82</v>
      </c>
      <c r="B86" s="4" t="s">
        <v>1804</v>
      </c>
      <c r="C86" s="4" t="s">
        <v>2736</v>
      </c>
      <c r="D86" s="4" t="s">
        <v>255</v>
      </c>
      <c r="E86" s="4">
        <v>5</v>
      </c>
      <c r="F86" s="4">
        <v>5</v>
      </c>
      <c r="G86" s="4">
        <v>-413</v>
      </c>
    </row>
    <row r="87" spans="1:7" ht="23.25">
      <c r="A87" s="4">
        <v>83</v>
      </c>
      <c r="B87" s="4" t="s">
        <v>1805</v>
      </c>
      <c r="C87" s="4" t="s">
        <v>292</v>
      </c>
      <c r="D87" s="4" t="s">
        <v>151</v>
      </c>
      <c r="E87" s="4">
        <v>5</v>
      </c>
      <c r="F87" s="4">
        <v>5</v>
      </c>
      <c r="G87" s="4">
        <v>-491</v>
      </c>
    </row>
    <row r="88" spans="1:7" ht="23.25">
      <c r="A88" s="4">
        <v>84</v>
      </c>
      <c r="B88" s="4" t="s">
        <v>1806</v>
      </c>
      <c r="C88" s="4" t="s">
        <v>292</v>
      </c>
      <c r="D88" s="4" t="s">
        <v>151</v>
      </c>
      <c r="E88" s="4">
        <v>5</v>
      </c>
      <c r="F88" s="4">
        <v>5</v>
      </c>
      <c r="G88" s="4">
        <v>-670</v>
      </c>
    </row>
    <row r="89" spans="1:7" ht="23.25">
      <c r="A89" s="4">
        <v>85</v>
      </c>
      <c r="B89" s="4" t="s">
        <v>1807</v>
      </c>
      <c r="C89" s="4" t="s">
        <v>271</v>
      </c>
      <c r="D89" s="4" t="s">
        <v>160</v>
      </c>
      <c r="E89" s="4">
        <v>4.5</v>
      </c>
      <c r="F89" s="4">
        <v>5.5</v>
      </c>
      <c r="G89" s="4">
        <v>541</v>
      </c>
    </row>
    <row r="90" spans="1:7" ht="23.25">
      <c r="A90" s="4">
        <v>86</v>
      </c>
      <c r="B90" s="4" t="s">
        <v>1808</v>
      </c>
      <c r="C90" s="4" t="s">
        <v>255</v>
      </c>
      <c r="D90" s="4" t="s">
        <v>255</v>
      </c>
      <c r="E90" s="4">
        <v>4.5</v>
      </c>
      <c r="F90" s="4">
        <v>5.5</v>
      </c>
      <c r="G90" s="4">
        <v>515</v>
      </c>
    </row>
    <row r="91" spans="1:7" ht="23.25">
      <c r="A91" s="4">
        <v>87</v>
      </c>
      <c r="B91" s="4" t="s">
        <v>1809</v>
      </c>
      <c r="C91" s="4" t="s">
        <v>292</v>
      </c>
      <c r="D91" s="4" t="s">
        <v>151</v>
      </c>
      <c r="E91" s="4">
        <v>4.5</v>
      </c>
      <c r="F91" s="4">
        <v>5.5</v>
      </c>
      <c r="G91" s="4">
        <v>73</v>
      </c>
    </row>
    <row r="92" spans="1:7" ht="23.25">
      <c r="A92" s="4">
        <v>88</v>
      </c>
      <c r="B92" s="4" t="s">
        <v>1810</v>
      </c>
      <c r="C92" s="4" t="s">
        <v>667</v>
      </c>
      <c r="D92" s="4" t="s">
        <v>255</v>
      </c>
      <c r="E92" s="4">
        <v>4.5</v>
      </c>
      <c r="F92" s="4">
        <v>5.5</v>
      </c>
      <c r="G92" s="4">
        <v>-114</v>
      </c>
    </row>
    <row r="93" spans="1:7" ht="23.25">
      <c r="A93" s="4">
        <v>89</v>
      </c>
      <c r="B93" s="4" t="s">
        <v>1811</v>
      </c>
      <c r="C93" s="4" t="s">
        <v>635</v>
      </c>
      <c r="D93" s="4" t="s">
        <v>158</v>
      </c>
      <c r="E93" s="4">
        <v>4.5</v>
      </c>
      <c r="F93" s="4">
        <v>5.5</v>
      </c>
      <c r="G93" s="4">
        <v>-307</v>
      </c>
    </row>
    <row r="94" spans="1:7" ht="23.25">
      <c r="A94" s="4">
        <v>90</v>
      </c>
      <c r="B94" s="4" t="s">
        <v>1812</v>
      </c>
      <c r="C94" s="4" t="s">
        <v>645</v>
      </c>
      <c r="D94" s="4" t="s">
        <v>646</v>
      </c>
      <c r="E94" s="4">
        <v>4</v>
      </c>
      <c r="F94" s="4">
        <v>6</v>
      </c>
      <c r="G94" s="4">
        <v>54</v>
      </c>
    </row>
    <row r="95" spans="1:7" ht="23.25">
      <c r="A95" s="4">
        <v>91</v>
      </c>
      <c r="B95" s="4" t="s">
        <v>1813</v>
      </c>
      <c r="C95" s="4" t="s">
        <v>1385</v>
      </c>
      <c r="D95" s="4" t="s">
        <v>232</v>
      </c>
      <c r="E95" s="4">
        <v>4</v>
      </c>
      <c r="F95" s="4">
        <v>6</v>
      </c>
      <c r="G95" s="4">
        <v>28</v>
      </c>
    </row>
    <row r="96" spans="1:7" ht="23.25">
      <c r="A96" s="4">
        <v>92</v>
      </c>
      <c r="B96" s="4" t="s">
        <v>1814</v>
      </c>
      <c r="C96" s="4" t="s">
        <v>271</v>
      </c>
      <c r="D96" s="4" t="s">
        <v>160</v>
      </c>
      <c r="E96" s="4">
        <v>4</v>
      </c>
      <c r="F96" s="4">
        <v>6</v>
      </c>
      <c r="G96" s="4">
        <v>28</v>
      </c>
    </row>
    <row r="97" spans="1:7" ht="23.25">
      <c r="A97" s="4">
        <v>93</v>
      </c>
      <c r="B97" s="4" t="s">
        <v>1815</v>
      </c>
      <c r="C97" s="4" t="s">
        <v>657</v>
      </c>
      <c r="D97" s="4" t="s">
        <v>152</v>
      </c>
      <c r="E97" s="4">
        <v>4</v>
      </c>
      <c r="F97" s="4">
        <v>6</v>
      </c>
      <c r="G97" s="4">
        <v>-31</v>
      </c>
    </row>
    <row r="98" spans="1:7" ht="23.25">
      <c r="A98" s="4">
        <v>94</v>
      </c>
      <c r="B98" s="4" t="s">
        <v>1816</v>
      </c>
      <c r="C98" s="4" t="s">
        <v>633</v>
      </c>
      <c r="D98" s="4" t="s">
        <v>152</v>
      </c>
      <c r="E98" s="4">
        <v>4</v>
      </c>
      <c r="F98" s="4">
        <v>6</v>
      </c>
      <c r="G98" s="4">
        <v>-92</v>
      </c>
    </row>
    <row r="99" spans="1:7" ht="23.25">
      <c r="A99" s="4">
        <v>95</v>
      </c>
      <c r="B99" s="4" t="s">
        <v>1817</v>
      </c>
      <c r="C99" s="4" t="s">
        <v>130</v>
      </c>
      <c r="D99" s="4" t="s">
        <v>154</v>
      </c>
      <c r="E99" s="4">
        <v>4</v>
      </c>
      <c r="F99" s="4">
        <v>6</v>
      </c>
      <c r="G99" s="4">
        <v>-165</v>
      </c>
    </row>
    <row r="100" spans="1:7" ht="23.25">
      <c r="A100" s="4">
        <v>96</v>
      </c>
      <c r="B100" s="4" t="s">
        <v>1818</v>
      </c>
      <c r="C100" s="4" t="s">
        <v>754</v>
      </c>
      <c r="D100" s="4" t="s">
        <v>755</v>
      </c>
      <c r="E100" s="4">
        <v>4</v>
      </c>
      <c r="F100" s="4">
        <v>6</v>
      </c>
      <c r="G100" s="4">
        <v>-292</v>
      </c>
    </row>
    <row r="101" spans="1:7" ht="23.25">
      <c r="A101" s="4">
        <v>97</v>
      </c>
      <c r="B101" s="4" t="s">
        <v>1819</v>
      </c>
      <c r="C101" s="4" t="s">
        <v>148</v>
      </c>
      <c r="D101" s="4"/>
      <c r="E101" s="4">
        <v>4</v>
      </c>
      <c r="F101" s="4">
        <v>6</v>
      </c>
      <c r="G101" s="4">
        <v>-302</v>
      </c>
    </row>
    <row r="102" spans="1:7" ht="23.25">
      <c r="A102" s="4">
        <v>98</v>
      </c>
      <c r="B102" s="4" t="s">
        <v>1820</v>
      </c>
      <c r="C102" s="4" t="s">
        <v>141</v>
      </c>
      <c r="D102" s="4" t="s">
        <v>161</v>
      </c>
      <c r="E102" s="4">
        <v>4</v>
      </c>
      <c r="F102" s="4">
        <v>6</v>
      </c>
      <c r="G102" s="4">
        <v>-325</v>
      </c>
    </row>
    <row r="103" spans="1:7" ht="23.25">
      <c r="A103" s="4">
        <v>99</v>
      </c>
      <c r="B103" s="4" t="s">
        <v>1821</v>
      </c>
      <c r="C103" s="4" t="s">
        <v>145</v>
      </c>
      <c r="D103" s="4" t="s">
        <v>165</v>
      </c>
      <c r="E103" s="4">
        <v>4</v>
      </c>
      <c r="F103" s="4">
        <v>6</v>
      </c>
      <c r="G103" s="4">
        <v>-338</v>
      </c>
    </row>
    <row r="104" spans="1:7" ht="23.25">
      <c r="A104" s="4">
        <v>100</v>
      </c>
      <c r="B104" s="4" t="s">
        <v>1822</v>
      </c>
      <c r="C104" s="4" t="s">
        <v>292</v>
      </c>
      <c r="D104" s="4" t="s">
        <v>151</v>
      </c>
      <c r="E104" s="4">
        <v>4</v>
      </c>
      <c r="F104" s="4">
        <v>6</v>
      </c>
      <c r="G104" s="4">
        <v>-379</v>
      </c>
    </row>
    <row r="105" spans="1:7" ht="23.25">
      <c r="A105" s="4">
        <v>101</v>
      </c>
      <c r="B105" s="4" t="s">
        <v>1823</v>
      </c>
      <c r="C105" s="4"/>
      <c r="D105" s="4"/>
      <c r="E105" s="4">
        <v>4</v>
      </c>
      <c r="F105" s="4">
        <v>6</v>
      </c>
      <c r="G105" s="4">
        <v>-444</v>
      </c>
    </row>
    <row r="106" spans="1:7" ht="23.25">
      <c r="A106" s="4">
        <v>102</v>
      </c>
      <c r="B106" s="4" t="s">
        <v>1824</v>
      </c>
      <c r="C106" s="4" t="s">
        <v>671</v>
      </c>
      <c r="D106" s="4" t="s">
        <v>152</v>
      </c>
      <c r="E106" s="4">
        <v>4</v>
      </c>
      <c r="F106" s="4">
        <v>6</v>
      </c>
      <c r="G106" s="4">
        <v>-455</v>
      </c>
    </row>
    <row r="107" spans="1:7" ht="23.25">
      <c r="A107" s="4">
        <v>103</v>
      </c>
      <c r="B107" s="4" t="s">
        <v>1825</v>
      </c>
      <c r="C107" s="4" t="s">
        <v>661</v>
      </c>
      <c r="D107" s="4" t="s">
        <v>152</v>
      </c>
      <c r="E107" s="4">
        <v>4</v>
      </c>
      <c r="F107" s="4">
        <v>6</v>
      </c>
      <c r="G107" s="4">
        <v>-553</v>
      </c>
    </row>
    <row r="108" spans="1:7" ht="23.25">
      <c r="A108" s="4">
        <v>104</v>
      </c>
      <c r="B108" s="4" t="s">
        <v>1826</v>
      </c>
      <c r="C108" s="4" t="s">
        <v>2736</v>
      </c>
      <c r="D108" s="4" t="s">
        <v>255</v>
      </c>
      <c r="E108" s="4">
        <v>4</v>
      </c>
      <c r="F108" s="4">
        <v>6</v>
      </c>
      <c r="G108" s="4">
        <v>-565</v>
      </c>
    </row>
    <row r="109" spans="1:7" ht="23.25">
      <c r="A109" s="4">
        <v>105</v>
      </c>
      <c r="B109" s="4" t="s">
        <v>1827</v>
      </c>
      <c r="C109" s="4" t="s">
        <v>630</v>
      </c>
      <c r="D109" s="4" t="s">
        <v>172</v>
      </c>
      <c r="E109" s="4">
        <v>4</v>
      </c>
      <c r="F109" s="4">
        <v>6</v>
      </c>
      <c r="G109" s="4">
        <v>-576</v>
      </c>
    </row>
    <row r="110" spans="1:7" ht="23.25">
      <c r="A110" s="4">
        <v>106</v>
      </c>
      <c r="B110" s="4" t="s">
        <v>1828</v>
      </c>
      <c r="C110" s="4" t="s">
        <v>654</v>
      </c>
      <c r="D110" s="4" t="s">
        <v>152</v>
      </c>
      <c r="E110" s="4">
        <v>4</v>
      </c>
      <c r="F110" s="4">
        <v>6</v>
      </c>
      <c r="G110" s="4">
        <v>-710</v>
      </c>
    </row>
    <row r="111" spans="1:7" ht="23.25">
      <c r="A111" s="4">
        <v>107</v>
      </c>
      <c r="B111" s="4" t="s">
        <v>1829</v>
      </c>
      <c r="C111" s="4" t="s">
        <v>649</v>
      </c>
      <c r="D111" s="4" t="s">
        <v>663</v>
      </c>
      <c r="E111" s="4">
        <v>4</v>
      </c>
      <c r="F111" s="4">
        <v>6</v>
      </c>
      <c r="G111" s="4">
        <v>-727</v>
      </c>
    </row>
    <row r="112" spans="1:7" ht="23.25">
      <c r="A112" s="4">
        <v>108</v>
      </c>
      <c r="B112" s="4" t="s">
        <v>1830</v>
      </c>
      <c r="C112" s="4"/>
      <c r="D112" s="4"/>
      <c r="E112" s="4">
        <v>4</v>
      </c>
      <c r="F112" s="4">
        <v>6</v>
      </c>
      <c r="G112" s="4">
        <v>-804</v>
      </c>
    </row>
    <row r="113" spans="1:7" ht="23.25">
      <c r="A113" s="4">
        <v>109</v>
      </c>
      <c r="B113" s="4" t="s">
        <v>1831</v>
      </c>
      <c r="C113" s="4" t="s">
        <v>648</v>
      </c>
      <c r="D113" s="4" t="s">
        <v>152</v>
      </c>
      <c r="E113" s="4">
        <v>4</v>
      </c>
      <c r="F113" s="4">
        <v>6</v>
      </c>
      <c r="G113" s="4">
        <v>-861</v>
      </c>
    </row>
    <row r="114" spans="1:7" ht="23.25">
      <c r="A114" s="4">
        <v>110</v>
      </c>
      <c r="B114" s="4" t="s">
        <v>1832</v>
      </c>
      <c r="C114" s="4" t="s">
        <v>799</v>
      </c>
      <c r="D114" s="4" t="s">
        <v>151</v>
      </c>
      <c r="E114" s="4">
        <v>3.5</v>
      </c>
      <c r="F114" s="4">
        <v>6.5</v>
      </c>
      <c r="G114" s="4">
        <v>-683</v>
      </c>
    </row>
    <row r="115" spans="1:7" ht="23.25">
      <c r="A115" s="4">
        <v>111</v>
      </c>
      <c r="B115" s="4" t="s">
        <v>1833</v>
      </c>
      <c r="C115" s="4" t="s">
        <v>1834</v>
      </c>
      <c r="D115" s="4" t="s">
        <v>151</v>
      </c>
      <c r="E115" s="4">
        <v>3.5</v>
      </c>
      <c r="F115" s="4">
        <v>6.5</v>
      </c>
      <c r="G115" s="4">
        <v>-871</v>
      </c>
    </row>
    <row r="116" spans="1:7" ht="23.25">
      <c r="A116" s="4">
        <v>112</v>
      </c>
      <c r="B116" s="4" t="s">
        <v>1835</v>
      </c>
      <c r="C116" s="4" t="s">
        <v>670</v>
      </c>
      <c r="D116" s="4" t="s">
        <v>163</v>
      </c>
      <c r="E116" s="4">
        <v>3.5</v>
      </c>
      <c r="F116" s="4">
        <v>6.5</v>
      </c>
      <c r="G116" s="4">
        <v>-1009</v>
      </c>
    </row>
    <row r="117" spans="1:7" ht="23.25">
      <c r="A117" s="4">
        <v>113</v>
      </c>
      <c r="B117" s="4" t="s">
        <v>1836</v>
      </c>
      <c r="C117" s="4" t="s">
        <v>787</v>
      </c>
      <c r="D117" s="4" t="s">
        <v>163</v>
      </c>
      <c r="E117" s="4">
        <v>3</v>
      </c>
      <c r="F117" s="4">
        <v>7</v>
      </c>
      <c r="G117" s="4">
        <v>91</v>
      </c>
    </row>
    <row r="118" spans="1:7" ht="23.25">
      <c r="A118" s="4">
        <v>114</v>
      </c>
      <c r="B118" s="4" t="s">
        <v>1837</v>
      </c>
      <c r="C118" s="4" t="s">
        <v>184</v>
      </c>
      <c r="D118" s="4" t="s">
        <v>309</v>
      </c>
      <c r="E118" s="4">
        <v>3</v>
      </c>
      <c r="F118" s="4">
        <v>7</v>
      </c>
      <c r="G118" s="4">
        <v>-328</v>
      </c>
    </row>
    <row r="119" spans="1:7" ht="23.25">
      <c r="A119" s="4">
        <v>115</v>
      </c>
      <c r="B119" s="4" t="s">
        <v>1838</v>
      </c>
      <c r="C119" s="4" t="s">
        <v>1839</v>
      </c>
      <c r="D119" s="4" t="s">
        <v>178</v>
      </c>
      <c r="E119" s="4">
        <v>3</v>
      </c>
      <c r="F119" s="4">
        <v>7</v>
      </c>
      <c r="G119" s="4">
        <v>-358</v>
      </c>
    </row>
    <row r="120" spans="1:7" ht="23.25">
      <c r="A120" s="4">
        <v>116</v>
      </c>
      <c r="B120" s="4" t="s">
        <v>1840</v>
      </c>
      <c r="C120" s="4" t="s">
        <v>1385</v>
      </c>
      <c r="D120" s="4" t="s">
        <v>232</v>
      </c>
      <c r="E120" s="4">
        <v>3</v>
      </c>
      <c r="F120" s="4">
        <v>7</v>
      </c>
      <c r="G120" s="4">
        <v>-476</v>
      </c>
    </row>
    <row r="121" spans="1:7" ht="23.25">
      <c r="A121" s="4">
        <v>117</v>
      </c>
      <c r="B121" s="4" t="s">
        <v>1841</v>
      </c>
      <c r="C121" s="4"/>
      <c r="D121" s="4"/>
      <c r="E121" s="4">
        <v>3</v>
      </c>
      <c r="F121" s="4">
        <v>7</v>
      </c>
      <c r="G121" s="4">
        <v>-480</v>
      </c>
    </row>
    <row r="122" spans="1:7" ht="23.25">
      <c r="A122" s="4">
        <v>118</v>
      </c>
      <c r="B122" s="4" t="s">
        <v>1842</v>
      </c>
      <c r="C122" s="4" t="s">
        <v>127</v>
      </c>
      <c r="D122" s="4" t="s">
        <v>151</v>
      </c>
      <c r="E122" s="4">
        <v>3</v>
      </c>
      <c r="F122" s="4">
        <v>7</v>
      </c>
      <c r="G122" s="4">
        <v>-734</v>
      </c>
    </row>
    <row r="123" spans="1:7" ht="23.25">
      <c r="A123" s="4">
        <v>119</v>
      </c>
      <c r="B123" s="4" t="s">
        <v>1843</v>
      </c>
      <c r="C123" s="4" t="s">
        <v>754</v>
      </c>
      <c r="D123" s="4" t="s">
        <v>755</v>
      </c>
      <c r="E123" s="4">
        <v>3</v>
      </c>
      <c r="F123" s="4">
        <v>7</v>
      </c>
      <c r="G123" s="4">
        <v>-804</v>
      </c>
    </row>
    <row r="124" spans="1:7" ht="23.25">
      <c r="A124" s="4">
        <v>120</v>
      </c>
      <c r="B124" s="4" t="s">
        <v>1844</v>
      </c>
      <c r="C124" s="4" t="s">
        <v>732</v>
      </c>
      <c r="D124" s="4" t="s">
        <v>659</v>
      </c>
      <c r="E124" s="4">
        <v>3</v>
      </c>
      <c r="F124" s="4">
        <v>7</v>
      </c>
      <c r="G124" s="4">
        <v>-818</v>
      </c>
    </row>
    <row r="125" spans="1:7" ht="23.25">
      <c r="A125" s="4">
        <v>121</v>
      </c>
      <c r="B125" s="4" t="s">
        <v>1845</v>
      </c>
      <c r="C125" s="4" t="s">
        <v>1792</v>
      </c>
      <c r="D125" s="4"/>
      <c r="E125" s="4">
        <v>3</v>
      </c>
      <c r="F125" s="4">
        <v>7</v>
      </c>
      <c r="G125" s="4">
        <v>-827</v>
      </c>
    </row>
    <row r="126" spans="1:7" ht="23.25">
      <c r="A126" s="4">
        <v>122</v>
      </c>
      <c r="B126" s="4" t="s">
        <v>1846</v>
      </c>
      <c r="C126" s="4" t="s">
        <v>636</v>
      </c>
      <c r="D126" s="4" t="s">
        <v>151</v>
      </c>
      <c r="E126" s="4">
        <v>3</v>
      </c>
      <c r="F126" s="4">
        <v>7</v>
      </c>
      <c r="G126" s="4">
        <v>-936</v>
      </c>
    </row>
    <row r="127" spans="1:7" ht="23.25">
      <c r="A127" s="4">
        <v>123</v>
      </c>
      <c r="B127" s="4" t="s">
        <v>1847</v>
      </c>
      <c r="C127" s="4" t="s">
        <v>754</v>
      </c>
      <c r="D127" s="4" t="s">
        <v>755</v>
      </c>
      <c r="E127" s="4">
        <v>3</v>
      </c>
      <c r="F127" s="4">
        <v>7</v>
      </c>
      <c r="G127" s="4">
        <v>-1116</v>
      </c>
    </row>
    <row r="128" spans="1:7" ht="23.25">
      <c r="A128" s="4">
        <v>124</v>
      </c>
      <c r="B128" s="4" t="s">
        <v>1848</v>
      </c>
      <c r="C128" s="4" t="s">
        <v>645</v>
      </c>
      <c r="D128" s="4" t="s">
        <v>646</v>
      </c>
      <c r="E128" s="4">
        <v>2.5</v>
      </c>
      <c r="F128" s="4">
        <v>7.5</v>
      </c>
      <c r="G128" s="4">
        <v>-1353</v>
      </c>
    </row>
    <row r="129" spans="1:7" ht="23.25">
      <c r="A129" s="4">
        <v>125</v>
      </c>
      <c r="B129" s="4" t="s">
        <v>1849</v>
      </c>
      <c r="C129" s="4" t="s">
        <v>137</v>
      </c>
      <c r="D129" s="4" t="s">
        <v>158</v>
      </c>
      <c r="E129" s="4">
        <v>2</v>
      </c>
      <c r="F129" s="4">
        <v>8</v>
      </c>
      <c r="G129" s="4">
        <v>-683</v>
      </c>
    </row>
    <row r="130" spans="1:7" ht="23.25">
      <c r="A130" s="4">
        <v>126</v>
      </c>
      <c r="B130" s="4" t="s">
        <v>1850</v>
      </c>
      <c r="C130" s="4" t="s">
        <v>292</v>
      </c>
      <c r="D130" s="4" t="s">
        <v>151</v>
      </c>
      <c r="E130" s="4">
        <v>2</v>
      </c>
      <c r="F130" s="4">
        <v>8</v>
      </c>
      <c r="G130" s="4">
        <v>-754</v>
      </c>
    </row>
    <row r="131" spans="1:7" ht="23.25">
      <c r="A131" s="4">
        <v>127</v>
      </c>
      <c r="B131" s="4" t="s">
        <v>1851</v>
      </c>
      <c r="C131" s="4" t="s">
        <v>1385</v>
      </c>
      <c r="D131" s="4" t="s">
        <v>232</v>
      </c>
      <c r="E131" s="4">
        <v>2</v>
      </c>
      <c r="F131" s="4">
        <v>8</v>
      </c>
      <c r="G131" s="4">
        <v>-844</v>
      </c>
    </row>
    <row r="132" spans="1:7" ht="23.25">
      <c r="A132" s="4">
        <v>128</v>
      </c>
      <c r="B132" s="4" t="s">
        <v>1852</v>
      </c>
      <c r="C132" s="4" t="s">
        <v>1853</v>
      </c>
      <c r="D132" s="4" t="s">
        <v>151</v>
      </c>
      <c r="E132" s="4">
        <v>2</v>
      </c>
      <c r="F132" s="4">
        <v>8</v>
      </c>
      <c r="G132" s="4">
        <v>-862</v>
      </c>
    </row>
    <row r="133" spans="1:7" ht="23.25">
      <c r="A133" s="4">
        <v>129</v>
      </c>
      <c r="B133" s="4" t="s">
        <v>1854</v>
      </c>
      <c r="C133" s="4" t="s">
        <v>754</v>
      </c>
      <c r="D133" s="4" t="s">
        <v>755</v>
      </c>
      <c r="E133" s="4">
        <v>2</v>
      </c>
      <c r="F133" s="4">
        <v>8</v>
      </c>
      <c r="G133" s="4">
        <v>-872</v>
      </c>
    </row>
    <row r="134" spans="1:7" ht="23.25">
      <c r="A134" s="4">
        <v>130</v>
      </c>
      <c r="B134" s="4" t="s">
        <v>1855</v>
      </c>
      <c r="C134" s="4" t="s">
        <v>1856</v>
      </c>
      <c r="D134" s="4" t="s">
        <v>151</v>
      </c>
      <c r="E134" s="4">
        <v>2</v>
      </c>
      <c r="F134" s="4">
        <v>8</v>
      </c>
      <c r="G134" s="4">
        <v>-1061</v>
      </c>
    </row>
    <row r="135" spans="1:7" ht="23.25">
      <c r="A135" s="4">
        <v>131</v>
      </c>
      <c r="B135" s="4" t="s">
        <v>1857</v>
      </c>
      <c r="C135" s="4" t="s">
        <v>668</v>
      </c>
      <c r="D135" s="4" t="s">
        <v>163</v>
      </c>
      <c r="E135" s="4">
        <v>1.5</v>
      </c>
      <c r="F135" s="4">
        <v>8.5</v>
      </c>
      <c r="G135" s="4">
        <v>-1279</v>
      </c>
    </row>
  </sheetData>
  <mergeCells count="4">
    <mergeCell ref="E5:G6"/>
    <mergeCell ref="A1:G1"/>
    <mergeCell ref="A2:G2"/>
    <mergeCell ref="A3:G3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2"/>
  <sheetViews>
    <sheetView workbookViewId="0">
      <selection activeCell="C8" sqref="C8"/>
    </sheetView>
  </sheetViews>
  <sheetFormatPr defaultRowHeight="15"/>
  <cols>
    <col min="2" max="2" width="26.5703125" customWidth="1"/>
    <col min="3" max="3" width="52.42578125" bestFit="1" customWidth="1"/>
    <col min="4" max="4" width="21" customWidth="1"/>
    <col min="5" max="6" width="11.5703125" customWidth="1"/>
    <col min="7" max="7" width="12.7109375" bestFit="1" customWidth="1"/>
  </cols>
  <sheetData>
    <row r="1" spans="1:7" ht="34.5">
      <c r="A1" s="117" t="s">
        <v>2626</v>
      </c>
      <c r="B1" s="117"/>
      <c r="C1" s="117"/>
      <c r="D1" s="117"/>
      <c r="E1" s="117"/>
      <c r="F1" s="117"/>
      <c r="G1" s="117"/>
    </row>
    <row r="2" spans="1:7" ht="34.5">
      <c r="A2" s="118" t="s">
        <v>65</v>
      </c>
      <c r="B2" s="118"/>
      <c r="C2" s="118"/>
      <c r="D2" s="118"/>
      <c r="E2" s="118"/>
      <c r="F2" s="118"/>
      <c r="G2" s="118"/>
    </row>
    <row r="3" spans="1:7" ht="34.5">
      <c r="A3" s="119" t="s">
        <v>23</v>
      </c>
      <c r="B3" s="119"/>
      <c r="C3" s="119"/>
      <c r="D3" s="119"/>
      <c r="E3" s="119"/>
      <c r="F3" s="119"/>
      <c r="G3" s="119"/>
    </row>
    <row r="4" spans="1:7" ht="26.25">
      <c r="A4" s="5" t="s">
        <v>1</v>
      </c>
      <c r="B4" s="5" t="s">
        <v>2</v>
      </c>
      <c r="C4" s="5" t="s">
        <v>6</v>
      </c>
      <c r="D4" s="5" t="s">
        <v>7</v>
      </c>
      <c r="E4" s="5" t="s">
        <v>3</v>
      </c>
      <c r="F4" s="5" t="s">
        <v>4</v>
      </c>
      <c r="G4" s="5" t="s">
        <v>5</v>
      </c>
    </row>
    <row r="5" spans="1:7" ht="23.25">
      <c r="A5" s="59">
        <v>1</v>
      </c>
      <c r="B5" s="74" t="s">
        <v>1859</v>
      </c>
      <c r="C5" s="59" t="s">
        <v>1383</v>
      </c>
      <c r="D5" s="59" t="s">
        <v>159</v>
      </c>
      <c r="E5" s="130" t="s">
        <v>9</v>
      </c>
      <c r="F5" s="131"/>
      <c r="G5" s="132"/>
    </row>
    <row r="6" spans="1:7" ht="23.25">
      <c r="A6" s="59">
        <v>2</v>
      </c>
      <c r="B6" s="59" t="s">
        <v>1858</v>
      </c>
      <c r="C6" s="59" t="s">
        <v>626</v>
      </c>
      <c r="D6" s="59" t="s">
        <v>166</v>
      </c>
      <c r="E6" s="133"/>
      <c r="F6" s="134"/>
      <c r="G6" s="135"/>
    </row>
    <row r="7" spans="1:7" ht="23.25">
      <c r="A7" s="4">
        <v>3</v>
      </c>
      <c r="B7" s="4" t="s">
        <v>1860</v>
      </c>
      <c r="C7" s="4" t="s">
        <v>719</v>
      </c>
      <c r="D7" s="4" t="s">
        <v>166</v>
      </c>
      <c r="E7" s="4">
        <v>8</v>
      </c>
      <c r="F7" s="4">
        <v>2</v>
      </c>
      <c r="G7" s="4">
        <v>1253</v>
      </c>
    </row>
    <row r="8" spans="1:7" ht="23.25">
      <c r="A8" s="4">
        <v>4</v>
      </c>
      <c r="B8" s="4" t="s">
        <v>1862</v>
      </c>
      <c r="C8" s="4" t="s">
        <v>136</v>
      </c>
      <c r="D8" s="4" t="s">
        <v>154</v>
      </c>
      <c r="E8" s="4">
        <v>8</v>
      </c>
      <c r="F8" s="4">
        <v>2</v>
      </c>
      <c r="G8" s="4">
        <v>1246</v>
      </c>
    </row>
    <row r="9" spans="1:7" ht="23.25">
      <c r="A9" s="4">
        <v>5</v>
      </c>
      <c r="B9" s="4" t="s">
        <v>1863</v>
      </c>
      <c r="C9" s="4" t="s">
        <v>149</v>
      </c>
      <c r="D9" s="4" t="s">
        <v>167</v>
      </c>
      <c r="E9" s="4">
        <v>8</v>
      </c>
      <c r="F9" s="4">
        <v>2</v>
      </c>
      <c r="G9" s="4">
        <v>967</v>
      </c>
    </row>
    <row r="10" spans="1:7" ht="23.25">
      <c r="A10" s="4">
        <v>6</v>
      </c>
      <c r="B10" s="4" t="s">
        <v>1864</v>
      </c>
      <c r="C10" s="4" t="s">
        <v>635</v>
      </c>
      <c r="D10" s="4" t="s">
        <v>158</v>
      </c>
      <c r="E10" s="4">
        <v>8</v>
      </c>
      <c r="F10" s="4">
        <v>2</v>
      </c>
      <c r="G10" s="4">
        <v>845</v>
      </c>
    </row>
    <row r="11" spans="1:7" ht="23.25">
      <c r="A11" s="4">
        <v>7</v>
      </c>
      <c r="B11" s="4" t="s">
        <v>1865</v>
      </c>
      <c r="C11" s="4" t="s">
        <v>626</v>
      </c>
      <c r="D11" s="4" t="s">
        <v>166</v>
      </c>
      <c r="E11" s="4">
        <v>8</v>
      </c>
      <c r="F11" s="4">
        <v>2</v>
      </c>
      <c r="G11" s="4">
        <v>707</v>
      </c>
    </row>
    <row r="12" spans="1:7" ht="23.25">
      <c r="A12" s="4">
        <v>8</v>
      </c>
      <c r="B12" s="4" t="s">
        <v>1866</v>
      </c>
      <c r="C12" s="4" t="s">
        <v>1867</v>
      </c>
      <c r="D12" s="4" t="s">
        <v>255</v>
      </c>
      <c r="E12" s="4">
        <v>8</v>
      </c>
      <c r="F12" s="4">
        <v>2</v>
      </c>
      <c r="G12" s="4">
        <v>663</v>
      </c>
    </row>
    <row r="13" spans="1:7" ht="23.25">
      <c r="A13" s="4">
        <v>9</v>
      </c>
      <c r="B13" s="4" t="s">
        <v>1868</v>
      </c>
      <c r="C13" s="4" t="s">
        <v>642</v>
      </c>
      <c r="D13" s="4" t="s">
        <v>160</v>
      </c>
      <c r="E13" s="4">
        <v>7</v>
      </c>
      <c r="F13" s="4">
        <v>3</v>
      </c>
      <c r="G13" s="4">
        <v>1134</v>
      </c>
    </row>
    <row r="14" spans="1:7" ht="23.25">
      <c r="A14" s="4">
        <v>10</v>
      </c>
      <c r="B14" s="4" t="s">
        <v>1869</v>
      </c>
      <c r="C14" s="4" t="s">
        <v>650</v>
      </c>
      <c r="D14" s="4" t="s">
        <v>161</v>
      </c>
      <c r="E14" s="4">
        <v>7</v>
      </c>
      <c r="F14" s="4">
        <v>3</v>
      </c>
      <c r="G14" s="4">
        <v>996</v>
      </c>
    </row>
    <row r="15" spans="1:7" ht="23.25">
      <c r="A15" s="4">
        <v>11</v>
      </c>
      <c r="B15" s="4" t="s">
        <v>1870</v>
      </c>
      <c r="C15" s="4" t="s">
        <v>1383</v>
      </c>
      <c r="D15" s="4" t="s">
        <v>159</v>
      </c>
      <c r="E15" s="4">
        <v>7</v>
      </c>
      <c r="F15" s="4">
        <v>3</v>
      </c>
      <c r="G15" s="4">
        <v>939</v>
      </c>
    </row>
    <row r="16" spans="1:7" ht="23.25">
      <c r="A16" s="4">
        <v>12</v>
      </c>
      <c r="B16" s="4" t="s">
        <v>1871</v>
      </c>
      <c r="C16" s="4" t="s">
        <v>668</v>
      </c>
      <c r="D16" s="4" t="s">
        <v>163</v>
      </c>
      <c r="E16" s="4">
        <v>7</v>
      </c>
      <c r="F16" s="4">
        <v>3</v>
      </c>
      <c r="G16" s="4">
        <v>936</v>
      </c>
    </row>
    <row r="17" spans="1:7" ht="23.25">
      <c r="A17" s="4">
        <v>13</v>
      </c>
      <c r="B17" s="4" t="s">
        <v>1872</v>
      </c>
      <c r="C17" s="4" t="s">
        <v>626</v>
      </c>
      <c r="D17" s="4" t="s">
        <v>166</v>
      </c>
      <c r="E17" s="4">
        <v>7</v>
      </c>
      <c r="F17" s="4">
        <v>3</v>
      </c>
      <c r="G17" s="4">
        <v>724</v>
      </c>
    </row>
    <row r="18" spans="1:7" ht="23.25">
      <c r="A18" s="4">
        <v>14</v>
      </c>
      <c r="B18" s="4" t="s">
        <v>1873</v>
      </c>
      <c r="C18" s="4" t="s">
        <v>626</v>
      </c>
      <c r="D18" s="4" t="s">
        <v>166</v>
      </c>
      <c r="E18" s="4">
        <v>7</v>
      </c>
      <c r="F18" s="4">
        <v>3</v>
      </c>
      <c r="G18" s="4">
        <v>690</v>
      </c>
    </row>
    <row r="19" spans="1:7" ht="23.25">
      <c r="A19" s="4">
        <v>15</v>
      </c>
      <c r="B19" s="4" t="s">
        <v>1874</v>
      </c>
      <c r="C19" s="4" t="s">
        <v>749</v>
      </c>
      <c r="D19" s="4" t="s">
        <v>659</v>
      </c>
      <c r="E19" s="4">
        <v>7</v>
      </c>
      <c r="F19" s="4">
        <v>3</v>
      </c>
      <c r="G19" s="4">
        <v>408</v>
      </c>
    </row>
    <row r="20" spans="1:7" ht="23.25">
      <c r="A20" s="4">
        <v>16</v>
      </c>
      <c r="B20" s="4" t="s">
        <v>1875</v>
      </c>
      <c r="C20" s="4" t="s">
        <v>624</v>
      </c>
      <c r="D20" s="4" t="s">
        <v>625</v>
      </c>
      <c r="E20" s="4">
        <v>7</v>
      </c>
      <c r="F20" s="4">
        <v>3</v>
      </c>
      <c r="G20" s="4">
        <v>676</v>
      </c>
    </row>
    <row r="21" spans="1:7" ht="23.25">
      <c r="A21" s="4">
        <v>17</v>
      </c>
      <c r="B21" s="4" t="s">
        <v>1876</v>
      </c>
      <c r="C21" s="4" t="s">
        <v>136</v>
      </c>
      <c r="D21" s="4" t="s">
        <v>154</v>
      </c>
      <c r="E21" s="4">
        <v>7</v>
      </c>
      <c r="F21" s="4">
        <v>3</v>
      </c>
      <c r="G21" s="4">
        <v>589</v>
      </c>
    </row>
    <row r="22" spans="1:7" ht="23.25">
      <c r="A22" s="4">
        <v>18</v>
      </c>
      <c r="B22" s="4" t="s">
        <v>1877</v>
      </c>
      <c r="C22" s="4" t="s">
        <v>787</v>
      </c>
      <c r="D22" s="4" t="s">
        <v>163</v>
      </c>
      <c r="E22" s="4">
        <v>7</v>
      </c>
      <c r="F22" s="4">
        <v>3</v>
      </c>
      <c r="G22" s="4">
        <v>408</v>
      </c>
    </row>
    <row r="23" spans="1:7" ht="23.25">
      <c r="A23" s="4">
        <v>19</v>
      </c>
      <c r="B23" s="4" t="s">
        <v>1878</v>
      </c>
      <c r="C23" s="4" t="s">
        <v>128</v>
      </c>
      <c r="D23" s="4" t="s">
        <v>152</v>
      </c>
      <c r="E23" s="4">
        <v>7</v>
      </c>
      <c r="F23" s="4">
        <v>3</v>
      </c>
      <c r="G23" s="4">
        <v>324</v>
      </c>
    </row>
    <row r="24" spans="1:7" ht="23.25">
      <c r="A24" s="4">
        <v>20</v>
      </c>
      <c r="B24" s="4" t="s">
        <v>1879</v>
      </c>
      <c r="C24" s="4" t="s">
        <v>1880</v>
      </c>
      <c r="D24" s="4" t="s">
        <v>152</v>
      </c>
      <c r="E24" s="4">
        <v>7</v>
      </c>
      <c r="F24" s="4">
        <v>3</v>
      </c>
      <c r="G24" s="4">
        <v>67</v>
      </c>
    </row>
    <row r="25" spans="1:7" ht="23.25">
      <c r="A25" s="4">
        <v>21</v>
      </c>
      <c r="B25" s="4" t="s">
        <v>1881</v>
      </c>
      <c r="C25" s="4" t="s">
        <v>626</v>
      </c>
      <c r="D25" s="4" t="s">
        <v>166</v>
      </c>
      <c r="E25" s="4">
        <v>6</v>
      </c>
      <c r="F25" s="4">
        <v>4</v>
      </c>
      <c r="G25" s="4">
        <v>844</v>
      </c>
    </row>
    <row r="26" spans="1:7" ht="23.25">
      <c r="A26" s="4">
        <v>22</v>
      </c>
      <c r="B26" s="4" t="s">
        <v>1882</v>
      </c>
      <c r="C26" s="4" t="s">
        <v>632</v>
      </c>
      <c r="D26" s="4" t="s">
        <v>255</v>
      </c>
      <c r="E26" s="4">
        <v>6</v>
      </c>
      <c r="F26" s="4">
        <v>4</v>
      </c>
      <c r="G26" s="4">
        <v>759</v>
      </c>
    </row>
    <row r="27" spans="1:7" ht="23.25">
      <c r="A27" s="4">
        <v>23</v>
      </c>
      <c r="B27" s="4" t="s">
        <v>1883</v>
      </c>
      <c r="C27" s="4" t="s">
        <v>624</v>
      </c>
      <c r="D27" s="4" t="s">
        <v>625</v>
      </c>
      <c r="E27" s="4">
        <v>6</v>
      </c>
      <c r="F27" s="4">
        <v>4</v>
      </c>
      <c r="G27" s="4">
        <v>615</v>
      </c>
    </row>
    <row r="28" spans="1:7" ht="23.25">
      <c r="A28" s="4">
        <v>24</v>
      </c>
      <c r="B28" s="4" t="s">
        <v>1884</v>
      </c>
      <c r="C28" s="4" t="s">
        <v>743</v>
      </c>
      <c r="D28" s="4" t="s">
        <v>744</v>
      </c>
      <c r="E28" s="4">
        <v>6</v>
      </c>
      <c r="F28" s="4">
        <v>4</v>
      </c>
      <c r="G28" s="4">
        <v>593</v>
      </c>
    </row>
    <row r="29" spans="1:7" ht="23.25">
      <c r="A29" s="4">
        <v>25</v>
      </c>
      <c r="B29" s="4" t="s">
        <v>1885</v>
      </c>
      <c r="C29" s="4" t="s">
        <v>136</v>
      </c>
      <c r="D29" s="4" t="s">
        <v>154</v>
      </c>
      <c r="E29" s="4">
        <v>6</v>
      </c>
      <c r="F29" s="4">
        <v>4</v>
      </c>
      <c r="G29" s="4">
        <v>588</v>
      </c>
    </row>
    <row r="30" spans="1:7" ht="23.25">
      <c r="A30" s="4">
        <v>26</v>
      </c>
      <c r="B30" s="4" t="s">
        <v>1886</v>
      </c>
      <c r="C30" s="4" t="s">
        <v>149</v>
      </c>
      <c r="D30" s="4" t="s">
        <v>167</v>
      </c>
      <c r="E30" s="4">
        <v>6</v>
      </c>
      <c r="F30" s="4">
        <v>6</v>
      </c>
      <c r="G30" s="4">
        <v>518</v>
      </c>
    </row>
    <row r="31" spans="1:7" ht="23.25">
      <c r="A31" s="4">
        <v>27</v>
      </c>
      <c r="B31" s="4" t="s">
        <v>1887</v>
      </c>
      <c r="C31" s="4" t="s">
        <v>626</v>
      </c>
      <c r="D31" s="4" t="s">
        <v>166</v>
      </c>
      <c r="E31" s="4">
        <v>6</v>
      </c>
      <c r="F31" s="4">
        <v>4</v>
      </c>
      <c r="G31" s="4">
        <v>475</v>
      </c>
    </row>
    <row r="32" spans="1:7" ht="23.25">
      <c r="A32" s="4">
        <v>28</v>
      </c>
      <c r="B32" s="4" t="s">
        <v>1888</v>
      </c>
      <c r="C32" s="4" t="s">
        <v>1839</v>
      </c>
      <c r="D32" s="4" t="s">
        <v>178</v>
      </c>
      <c r="E32" s="4">
        <v>6</v>
      </c>
      <c r="F32" s="4">
        <v>4</v>
      </c>
      <c r="G32" s="4">
        <v>474</v>
      </c>
    </row>
    <row r="33" spans="1:7" ht="23.25">
      <c r="A33" s="4">
        <v>29</v>
      </c>
      <c r="B33" s="4" t="s">
        <v>1889</v>
      </c>
      <c r="C33" s="4" t="s">
        <v>826</v>
      </c>
      <c r="D33" s="4" t="s">
        <v>638</v>
      </c>
      <c r="E33" s="4">
        <v>6</v>
      </c>
      <c r="F33" s="4">
        <v>4</v>
      </c>
      <c r="G33" s="4">
        <v>457</v>
      </c>
    </row>
    <row r="34" spans="1:7" ht="23.25">
      <c r="A34" s="4">
        <v>30</v>
      </c>
      <c r="B34" s="4" t="s">
        <v>1890</v>
      </c>
      <c r="C34" s="4" t="s">
        <v>787</v>
      </c>
      <c r="D34" s="4" t="s">
        <v>163</v>
      </c>
      <c r="E34" s="4">
        <v>6</v>
      </c>
      <c r="F34" s="4">
        <v>4</v>
      </c>
      <c r="G34" s="4">
        <v>415</v>
      </c>
    </row>
    <row r="35" spans="1:7" ht="23.25">
      <c r="A35" s="4">
        <v>31</v>
      </c>
      <c r="B35" s="4" t="s">
        <v>1891</v>
      </c>
      <c r="C35" s="4" t="s">
        <v>1892</v>
      </c>
      <c r="D35" s="4" t="s">
        <v>166</v>
      </c>
      <c r="E35" s="4">
        <v>6</v>
      </c>
      <c r="F35" s="4">
        <v>4</v>
      </c>
      <c r="G35" s="4">
        <v>410</v>
      </c>
    </row>
    <row r="36" spans="1:7" ht="23.25">
      <c r="A36" s="4">
        <v>32</v>
      </c>
      <c r="B36" s="4" t="s">
        <v>1893</v>
      </c>
      <c r="C36" s="4" t="s">
        <v>141</v>
      </c>
      <c r="D36" s="4" t="s">
        <v>161</v>
      </c>
      <c r="E36" s="4">
        <v>6</v>
      </c>
      <c r="F36" s="4">
        <v>4</v>
      </c>
      <c r="G36" s="4">
        <v>320</v>
      </c>
    </row>
    <row r="37" spans="1:7" ht="23.25">
      <c r="A37" s="4">
        <v>33</v>
      </c>
      <c r="B37" s="4" t="s">
        <v>1894</v>
      </c>
      <c r="C37" s="4" t="s">
        <v>624</v>
      </c>
      <c r="D37" s="4" t="s">
        <v>625</v>
      </c>
      <c r="E37" s="4">
        <v>6</v>
      </c>
      <c r="F37" s="4">
        <v>4</v>
      </c>
      <c r="G37" s="4">
        <v>308</v>
      </c>
    </row>
    <row r="38" spans="1:7" ht="23.25">
      <c r="A38" s="4">
        <v>34</v>
      </c>
      <c r="B38" s="4" t="s">
        <v>1895</v>
      </c>
      <c r="C38" s="4"/>
      <c r="D38" s="4"/>
      <c r="E38" s="4">
        <v>6</v>
      </c>
      <c r="F38" s="4">
        <v>4</v>
      </c>
      <c r="G38" s="4">
        <v>240</v>
      </c>
    </row>
    <row r="39" spans="1:7" ht="23.25">
      <c r="A39" s="4">
        <v>35</v>
      </c>
      <c r="B39" s="4" t="s">
        <v>1896</v>
      </c>
      <c r="C39" s="4"/>
      <c r="D39" s="4"/>
      <c r="E39" s="4">
        <v>6</v>
      </c>
      <c r="F39" s="4">
        <v>4</v>
      </c>
      <c r="G39" s="4">
        <v>232</v>
      </c>
    </row>
    <row r="40" spans="1:7" ht="23.25">
      <c r="A40" s="4">
        <v>36</v>
      </c>
      <c r="B40" s="4" t="s">
        <v>1897</v>
      </c>
      <c r="C40" s="4" t="s">
        <v>271</v>
      </c>
      <c r="D40" s="4" t="s">
        <v>160</v>
      </c>
      <c r="E40" s="4">
        <v>6</v>
      </c>
      <c r="F40" s="4">
        <v>4</v>
      </c>
      <c r="G40" s="4">
        <v>194</v>
      </c>
    </row>
    <row r="41" spans="1:7" ht="23.25">
      <c r="A41" s="4">
        <v>37</v>
      </c>
      <c r="B41" s="4" t="s">
        <v>1898</v>
      </c>
      <c r="C41" s="4" t="s">
        <v>657</v>
      </c>
      <c r="D41" s="4" t="s">
        <v>152</v>
      </c>
      <c r="E41" s="4">
        <v>6</v>
      </c>
      <c r="F41" s="4">
        <v>4</v>
      </c>
      <c r="G41" s="4">
        <v>136</v>
      </c>
    </row>
    <row r="42" spans="1:7" ht="23.25">
      <c r="A42" s="4">
        <v>38</v>
      </c>
      <c r="B42" s="4" t="s">
        <v>1899</v>
      </c>
      <c r="C42" s="4" t="s">
        <v>787</v>
      </c>
      <c r="D42" s="4" t="s">
        <v>163</v>
      </c>
      <c r="E42" s="4">
        <v>6</v>
      </c>
      <c r="F42" s="4">
        <v>4</v>
      </c>
      <c r="G42" s="4">
        <v>108</v>
      </c>
    </row>
    <row r="43" spans="1:7" ht="23.25">
      <c r="A43" s="4">
        <v>39</v>
      </c>
      <c r="B43" s="4" t="s">
        <v>1900</v>
      </c>
      <c r="C43" s="4" t="s">
        <v>142</v>
      </c>
      <c r="D43" s="4" t="s">
        <v>162</v>
      </c>
      <c r="E43" s="4">
        <v>6</v>
      </c>
      <c r="F43" s="4">
        <v>4</v>
      </c>
      <c r="G43" s="4">
        <v>79</v>
      </c>
    </row>
    <row r="44" spans="1:7" ht="23.25">
      <c r="A44" s="4">
        <v>40</v>
      </c>
      <c r="B44" s="4" t="s">
        <v>1901</v>
      </c>
      <c r="C44" s="4" t="s">
        <v>650</v>
      </c>
      <c r="D44" s="4" t="s">
        <v>161</v>
      </c>
      <c r="E44" s="4">
        <v>6</v>
      </c>
      <c r="F44" s="4">
        <v>4</v>
      </c>
      <c r="G44" s="4">
        <v>-69</v>
      </c>
    </row>
    <row r="45" spans="1:7" ht="23.25">
      <c r="A45" s="4">
        <v>41</v>
      </c>
      <c r="B45" s="4" t="s">
        <v>1902</v>
      </c>
      <c r="C45" s="4" t="s">
        <v>754</v>
      </c>
      <c r="D45" s="4" t="s">
        <v>755</v>
      </c>
      <c r="E45" s="4">
        <v>6</v>
      </c>
      <c r="F45" s="4">
        <v>4</v>
      </c>
      <c r="G45" s="4">
        <v>-88</v>
      </c>
    </row>
    <row r="46" spans="1:7" ht="23.25">
      <c r="A46" s="4">
        <v>42</v>
      </c>
      <c r="B46" s="4" t="s">
        <v>1903</v>
      </c>
      <c r="C46" s="4" t="s">
        <v>146</v>
      </c>
      <c r="D46" s="4" t="s">
        <v>160</v>
      </c>
      <c r="E46" s="4">
        <v>6</v>
      </c>
      <c r="F46" s="4">
        <v>4</v>
      </c>
      <c r="G46" s="4">
        <v>-142</v>
      </c>
    </row>
    <row r="47" spans="1:7" ht="23.25">
      <c r="A47" s="4">
        <v>43</v>
      </c>
      <c r="B47" s="4" t="s">
        <v>1904</v>
      </c>
      <c r="C47" s="4" t="s">
        <v>632</v>
      </c>
      <c r="D47" s="4" t="s">
        <v>255</v>
      </c>
      <c r="E47" s="4">
        <v>6</v>
      </c>
      <c r="F47" s="4">
        <v>4</v>
      </c>
      <c r="G47" s="4">
        <v>-355</v>
      </c>
    </row>
    <row r="48" spans="1:7" ht="23.25">
      <c r="A48" s="4">
        <v>44</v>
      </c>
      <c r="B48" s="4" t="s">
        <v>1905</v>
      </c>
      <c r="C48" s="4" t="s">
        <v>626</v>
      </c>
      <c r="D48" s="4" t="s">
        <v>166</v>
      </c>
      <c r="E48" s="4">
        <v>5.5</v>
      </c>
      <c r="F48" s="4">
        <v>4.5</v>
      </c>
      <c r="G48" s="4">
        <v>462</v>
      </c>
    </row>
    <row r="49" spans="1:7" ht="23.25">
      <c r="A49" s="4">
        <v>45</v>
      </c>
      <c r="B49" s="4" t="s">
        <v>1906</v>
      </c>
      <c r="C49" s="4" t="s">
        <v>636</v>
      </c>
      <c r="D49" s="4" t="s">
        <v>151</v>
      </c>
      <c r="E49" s="4">
        <v>5</v>
      </c>
      <c r="F49" s="4">
        <v>5</v>
      </c>
      <c r="G49" s="4">
        <v>459</v>
      </c>
    </row>
    <row r="50" spans="1:7" ht="23.25">
      <c r="A50" s="4">
        <v>46</v>
      </c>
      <c r="B50" s="4" t="s">
        <v>1907</v>
      </c>
      <c r="C50" s="4" t="s">
        <v>657</v>
      </c>
      <c r="D50" s="4" t="s">
        <v>152</v>
      </c>
      <c r="E50" s="4">
        <v>5</v>
      </c>
      <c r="F50" s="4">
        <v>5</v>
      </c>
      <c r="G50" s="4">
        <v>454</v>
      </c>
    </row>
    <row r="51" spans="1:7" ht="23.25">
      <c r="A51" s="4">
        <v>47</v>
      </c>
      <c r="B51" s="4" t="s">
        <v>1908</v>
      </c>
      <c r="C51" s="4" t="s">
        <v>749</v>
      </c>
      <c r="D51" s="4" t="s">
        <v>659</v>
      </c>
      <c r="E51" s="4">
        <v>5</v>
      </c>
      <c r="F51" s="4">
        <v>5</v>
      </c>
      <c r="G51" s="4">
        <v>397</v>
      </c>
    </row>
    <row r="52" spans="1:7" ht="23.25">
      <c r="A52" s="4">
        <v>48</v>
      </c>
      <c r="B52" s="4" t="s">
        <v>1909</v>
      </c>
      <c r="C52" s="4" t="s">
        <v>668</v>
      </c>
      <c r="D52" s="4" t="s">
        <v>163</v>
      </c>
      <c r="E52" s="4">
        <v>5</v>
      </c>
      <c r="F52" s="4">
        <v>5</v>
      </c>
      <c r="G52" s="4">
        <v>293</v>
      </c>
    </row>
    <row r="53" spans="1:7" ht="23.25">
      <c r="A53" s="4">
        <v>49</v>
      </c>
      <c r="B53" s="4" t="s">
        <v>1910</v>
      </c>
      <c r="C53" s="4" t="s">
        <v>645</v>
      </c>
      <c r="D53" s="4" t="s">
        <v>646</v>
      </c>
      <c r="E53" s="4">
        <v>5</v>
      </c>
      <c r="F53" s="4">
        <v>5</v>
      </c>
      <c r="G53" s="4">
        <v>281</v>
      </c>
    </row>
    <row r="54" spans="1:7" ht="23.25">
      <c r="A54" s="4">
        <v>50</v>
      </c>
      <c r="B54" s="4" t="s">
        <v>1911</v>
      </c>
      <c r="C54" s="4" t="s">
        <v>648</v>
      </c>
      <c r="D54" s="4" t="s">
        <v>152</v>
      </c>
      <c r="E54" s="4">
        <v>5</v>
      </c>
      <c r="F54" s="4">
        <v>5</v>
      </c>
      <c r="G54" s="4">
        <v>260</v>
      </c>
    </row>
    <row r="55" spans="1:7" ht="23.25">
      <c r="A55" s="4">
        <v>51</v>
      </c>
      <c r="B55" s="4" t="s">
        <v>1912</v>
      </c>
      <c r="C55" s="4" t="s">
        <v>669</v>
      </c>
      <c r="D55" s="4" t="s">
        <v>166</v>
      </c>
      <c r="E55" s="4">
        <v>5</v>
      </c>
      <c r="F55" s="4">
        <v>5</v>
      </c>
      <c r="G55" s="4">
        <v>204</v>
      </c>
    </row>
    <row r="56" spans="1:7" ht="23.25">
      <c r="A56" s="4">
        <v>52</v>
      </c>
      <c r="B56" s="4" t="s">
        <v>1913</v>
      </c>
      <c r="C56" s="4" t="s">
        <v>732</v>
      </c>
      <c r="D56" s="4" t="s">
        <v>659</v>
      </c>
      <c r="E56" s="4">
        <v>5</v>
      </c>
      <c r="F56" s="4">
        <v>5</v>
      </c>
      <c r="G56" s="4">
        <v>190</v>
      </c>
    </row>
    <row r="57" spans="1:7" ht="23.25">
      <c r="A57" s="4">
        <v>53</v>
      </c>
      <c r="B57" s="4" t="s">
        <v>1914</v>
      </c>
      <c r="C57" s="4" t="s">
        <v>130</v>
      </c>
      <c r="D57" s="4" t="s">
        <v>154</v>
      </c>
      <c r="E57" s="4">
        <v>5</v>
      </c>
      <c r="F57" s="4">
        <v>5</v>
      </c>
      <c r="G57" s="4">
        <v>123</v>
      </c>
    </row>
    <row r="58" spans="1:7" ht="23.25">
      <c r="A58" s="4">
        <v>54</v>
      </c>
      <c r="B58" s="4" t="s">
        <v>1915</v>
      </c>
      <c r="C58" s="4" t="s">
        <v>292</v>
      </c>
      <c r="D58" s="4" t="s">
        <v>151</v>
      </c>
      <c r="E58" s="4">
        <v>5</v>
      </c>
      <c r="F58" s="4">
        <v>5</v>
      </c>
      <c r="G58" s="4">
        <v>76</v>
      </c>
    </row>
    <row r="59" spans="1:7" ht="23.25">
      <c r="A59" s="4">
        <v>55</v>
      </c>
      <c r="B59" s="4" t="s">
        <v>1916</v>
      </c>
      <c r="C59" s="4" t="s">
        <v>1917</v>
      </c>
      <c r="D59" s="4"/>
      <c r="E59" s="4">
        <v>5</v>
      </c>
      <c r="F59" s="4">
        <v>5</v>
      </c>
      <c r="G59" s="4">
        <v>71</v>
      </c>
    </row>
    <row r="60" spans="1:7" ht="23.25">
      <c r="A60" s="4">
        <v>56</v>
      </c>
      <c r="B60" s="4" t="s">
        <v>1918</v>
      </c>
      <c r="C60" s="4" t="s">
        <v>719</v>
      </c>
      <c r="D60" s="4" t="s">
        <v>166</v>
      </c>
      <c r="E60" s="4">
        <v>5</v>
      </c>
      <c r="F60" s="4">
        <v>5</v>
      </c>
      <c r="G60" s="4">
        <v>35</v>
      </c>
    </row>
    <row r="61" spans="1:7" ht="23.25">
      <c r="A61" s="4">
        <v>57</v>
      </c>
      <c r="B61" s="4" t="s">
        <v>1919</v>
      </c>
      <c r="C61" s="4" t="s">
        <v>722</v>
      </c>
      <c r="D61" s="4" t="s">
        <v>638</v>
      </c>
      <c r="E61" s="4">
        <v>5</v>
      </c>
      <c r="F61" s="4">
        <v>5</v>
      </c>
      <c r="G61" s="4">
        <v>12</v>
      </c>
    </row>
    <row r="62" spans="1:7" ht="23.25">
      <c r="A62" s="4">
        <v>58</v>
      </c>
      <c r="B62" s="4" t="s">
        <v>1920</v>
      </c>
      <c r="C62" s="4" t="s">
        <v>1867</v>
      </c>
      <c r="D62" s="4" t="s">
        <v>255</v>
      </c>
      <c r="E62" s="4">
        <v>5</v>
      </c>
      <c r="F62" s="4">
        <v>5</v>
      </c>
      <c r="G62" s="4">
        <v>11</v>
      </c>
    </row>
    <row r="63" spans="1:7" ht="23.25">
      <c r="A63" s="4">
        <v>59</v>
      </c>
      <c r="B63" s="4" t="s">
        <v>1921</v>
      </c>
      <c r="C63" s="4" t="s">
        <v>636</v>
      </c>
      <c r="D63" s="4" t="s">
        <v>151</v>
      </c>
      <c r="E63" s="4">
        <v>5</v>
      </c>
      <c r="F63" s="4">
        <v>5</v>
      </c>
      <c r="G63" s="4">
        <v>-6</v>
      </c>
    </row>
    <row r="64" spans="1:7" ht="23.25">
      <c r="A64" s="4">
        <v>60</v>
      </c>
      <c r="B64" s="4" t="s">
        <v>1922</v>
      </c>
      <c r="C64" s="4" t="s">
        <v>749</v>
      </c>
      <c r="D64" s="4" t="s">
        <v>659</v>
      </c>
      <c r="E64" s="4">
        <v>5</v>
      </c>
      <c r="F64" s="4">
        <v>5</v>
      </c>
      <c r="G64" s="4">
        <v>-10</v>
      </c>
    </row>
    <row r="65" spans="1:7" ht="23.25">
      <c r="A65" s="4">
        <v>61</v>
      </c>
      <c r="B65" s="4" t="s">
        <v>1923</v>
      </c>
      <c r="C65" s="4" t="s">
        <v>1924</v>
      </c>
      <c r="D65" s="4" t="s">
        <v>1451</v>
      </c>
      <c r="E65" s="4">
        <v>5</v>
      </c>
      <c r="F65" s="4">
        <v>5</v>
      </c>
      <c r="G65" s="4">
        <v>-21</v>
      </c>
    </row>
    <row r="66" spans="1:7" ht="23.25">
      <c r="A66" s="4">
        <v>62</v>
      </c>
      <c r="B66" s="4" t="s">
        <v>1925</v>
      </c>
      <c r="C66" s="4" t="s">
        <v>722</v>
      </c>
      <c r="D66" s="4" t="s">
        <v>638</v>
      </c>
      <c r="E66" s="4">
        <v>5</v>
      </c>
      <c r="F66" s="4">
        <v>5</v>
      </c>
      <c r="G66" s="4">
        <v>-135</v>
      </c>
    </row>
    <row r="67" spans="1:7" ht="23.25">
      <c r="A67" s="4">
        <v>63</v>
      </c>
      <c r="B67" s="4" t="s">
        <v>1926</v>
      </c>
      <c r="C67" s="4" t="s">
        <v>754</v>
      </c>
      <c r="D67" s="4" t="s">
        <v>755</v>
      </c>
      <c r="E67" s="4">
        <v>5</v>
      </c>
      <c r="F67" s="4">
        <v>5</v>
      </c>
      <c r="G67" s="4">
        <v>-173</v>
      </c>
    </row>
    <row r="68" spans="1:7" ht="23.25">
      <c r="A68" s="4">
        <v>64</v>
      </c>
      <c r="B68" s="4" t="s">
        <v>1927</v>
      </c>
      <c r="C68" s="4" t="s">
        <v>632</v>
      </c>
      <c r="D68" s="4" t="s">
        <v>255</v>
      </c>
      <c r="E68" s="4">
        <v>5</v>
      </c>
      <c r="F68" s="4">
        <v>5</v>
      </c>
      <c r="G68" s="4">
        <v>-182</v>
      </c>
    </row>
    <row r="69" spans="1:7" ht="23.25">
      <c r="A69" s="4">
        <v>65</v>
      </c>
      <c r="B69" s="4" t="s">
        <v>1928</v>
      </c>
      <c r="C69" s="4" t="s">
        <v>826</v>
      </c>
      <c r="D69" s="4" t="s">
        <v>638</v>
      </c>
      <c r="E69" s="4">
        <v>5</v>
      </c>
      <c r="F69" s="4">
        <v>5</v>
      </c>
      <c r="G69" s="4">
        <v>-213</v>
      </c>
    </row>
    <row r="70" spans="1:7" ht="23.25">
      <c r="A70" s="4">
        <v>66</v>
      </c>
      <c r="B70" s="4" t="s">
        <v>1929</v>
      </c>
      <c r="C70" s="4" t="s">
        <v>754</v>
      </c>
      <c r="D70" s="4" t="s">
        <v>755</v>
      </c>
      <c r="E70" s="4">
        <v>5</v>
      </c>
      <c r="F70" s="4">
        <v>5</v>
      </c>
      <c r="G70" s="4">
        <v>-294</v>
      </c>
    </row>
    <row r="71" spans="1:7" ht="23.25">
      <c r="A71" s="4">
        <v>67</v>
      </c>
      <c r="B71" s="4" t="s">
        <v>1930</v>
      </c>
      <c r="C71" s="4" t="s">
        <v>142</v>
      </c>
      <c r="D71" s="4" t="s">
        <v>162</v>
      </c>
      <c r="E71" s="4">
        <v>5</v>
      </c>
      <c r="F71" s="4">
        <v>5</v>
      </c>
      <c r="G71" s="4">
        <v>-317</v>
      </c>
    </row>
    <row r="72" spans="1:7" ht="23.25">
      <c r="A72" s="4">
        <v>68</v>
      </c>
      <c r="B72" s="4" t="s">
        <v>1931</v>
      </c>
      <c r="C72" s="4" t="s">
        <v>292</v>
      </c>
      <c r="D72" s="4" t="s">
        <v>151</v>
      </c>
      <c r="E72" s="4">
        <v>5</v>
      </c>
      <c r="F72" s="4">
        <v>5</v>
      </c>
      <c r="G72" s="4">
        <v>-536</v>
      </c>
    </row>
    <row r="73" spans="1:7" ht="23.25">
      <c r="A73" s="4">
        <v>69</v>
      </c>
      <c r="B73" s="4" t="s">
        <v>1932</v>
      </c>
      <c r="C73" s="4" t="s">
        <v>826</v>
      </c>
      <c r="D73" s="4" t="s">
        <v>638</v>
      </c>
      <c r="E73" s="4">
        <v>4.5</v>
      </c>
      <c r="F73" s="4">
        <v>4.5</v>
      </c>
      <c r="G73" s="4">
        <v>52</v>
      </c>
    </row>
    <row r="74" spans="1:7" ht="23.25">
      <c r="A74" s="4">
        <v>70</v>
      </c>
      <c r="B74" s="4" t="s">
        <v>1933</v>
      </c>
      <c r="C74" s="4" t="s">
        <v>1238</v>
      </c>
      <c r="D74" s="4" t="s">
        <v>151</v>
      </c>
      <c r="E74" s="4">
        <v>4</v>
      </c>
      <c r="F74" s="4">
        <v>6</v>
      </c>
      <c r="G74" s="4">
        <v>360</v>
      </c>
    </row>
    <row r="75" spans="1:7" ht="23.25">
      <c r="A75" s="4">
        <v>71</v>
      </c>
      <c r="B75" s="4" t="s">
        <v>1934</v>
      </c>
      <c r="C75" s="4" t="s">
        <v>669</v>
      </c>
      <c r="D75" s="4" t="s">
        <v>166</v>
      </c>
      <c r="E75" s="4">
        <v>4</v>
      </c>
      <c r="F75" s="4">
        <v>6</v>
      </c>
      <c r="G75" s="4">
        <v>228</v>
      </c>
    </row>
    <row r="76" spans="1:7" ht="23.25">
      <c r="A76" s="4">
        <v>72</v>
      </c>
      <c r="B76" s="4" t="s">
        <v>1935</v>
      </c>
      <c r="C76" s="4" t="s">
        <v>754</v>
      </c>
      <c r="D76" s="4" t="s">
        <v>755</v>
      </c>
      <c r="E76" s="4">
        <v>4</v>
      </c>
      <c r="F76" s="4">
        <v>6</v>
      </c>
      <c r="G76" s="4">
        <v>-77</v>
      </c>
    </row>
    <row r="77" spans="1:7" ht="23.25">
      <c r="A77" s="4">
        <v>73</v>
      </c>
      <c r="B77" s="4" t="s">
        <v>1936</v>
      </c>
      <c r="C77" s="4" t="s">
        <v>271</v>
      </c>
      <c r="D77" s="4" t="s">
        <v>160</v>
      </c>
      <c r="E77" s="4">
        <v>4</v>
      </c>
      <c r="F77" s="4">
        <v>6</v>
      </c>
      <c r="G77" s="4">
        <v>-107</v>
      </c>
    </row>
    <row r="78" spans="1:7" ht="23.25">
      <c r="A78" s="4">
        <v>74</v>
      </c>
      <c r="B78" s="4" t="s">
        <v>1937</v>
      </c>
      <c r="C78" s="4" t="s">
        <v>826</v>
      </c>
      <c r="D78" s="4" t="s">
        <v>638</v>
      </c>
      <c r="E78" s="4">
        <v>4</v>
      </c>
      <c r="F78" s="4">
        <v>6</v>
      </c>
      <c r="G78" s="4">
        <v>-123</v>
      </c>
    </row>
    <row r="79" spans="1:7" ht="23.25">
      <c r="A79" s="4">
        <v>75</v>
      </c>
      <c r="B79" s="4" t="s">
        <v>1938</v>
      </c>
      <c r="C79" s="4" t="s">
        <v>1393</v>
      </c>
      <c r="D79" s="4" t="s">
        <v>166</v>
      </c>
      <c r="E79" s="4">
        <v>4</v>
      </c>
      <c r="F79" s="4">
        <v>6</v>
      </c>
      <c r="G79" s="4">
        <v>-149</v>
      </c>
    </row>
    <row r="80" spans="1:7" ht="23.25">
      <c r="A80" s="4">
        <v>76</v>
      </c>
      <c r="B80" s="4" t="s">
        <v>1939</v>
      </c>
      <c r="C80" s="4" t="s">
        <v>749</v>
      </c>
      <c r="D80" s="4" t="s">
        <v>659</v>
      </c>
      <c r="E80" s="4">
        <v>4</v>
      </c>
      <c r="F80" s="4">
        <v>6</v>
      </c>
      <c r="G80" s="4">
        <v>-151</v>
      </c>
    </row>
    <row r="81" spans="1:7" ht="23.25">
      <c r="A81" s="4">
        <v>77</v>
      </c>
      <c r="B81" s="4" t="s">
        <v>1940</v>
      </c>
      <c r="C81" s="4" t="s">
        <v>1839</v>
      </c>
      <c r="D81" s="4" t="s">
        <v>178</v>
      </c>
      <c r="E81" s="4">
        <v>4</v>
      </c>
      <c r="F81" s="4">
        <v>6</v>
      </c>
      <c r="G81" s="4">
        <v>-172</v>
      </c>
    </row>
    <row r="82" spans="1:7" ht="23.25">
      <c r="A82" s="4">
        <v>78</v>
      </c>
      <c r="B82" s="4" t="s">
        <v>1941</v>
      </c>
      <c r="C82" s="4" t="s">
        <v>1393</v>
      </c>
      <c r="D82" s="4" t="s">
        <v>166</v>
      </c>
      <c r="E82" s="4">
        <v>4</v>
      </c>
      <c r="F82" s="4">
        <v>6</v>
      </c>
      <c r="G82" s="4">
        <v>-215</v>
      </c>
    </row>
    <row r="83" spans="1:7" ht="23.25">
      <c r="A83" s="4">
        <v>79</v>
      </c>
      <c r="B83" s="4" t="s">
        <v>1942</v>
      </c>
      <c r="C83" s="4" t="s">
        <v>754</v>
      </c>
      <c r="D83" s="4" t="s">
        <v>755</v>
      </c>
      <c r="E83" s="4">
        <v>4</v>
      </c>
      <c r="F83" s="4">
        <v>6</v>
      </c>
      <c r="G83" s="4">
        <v>-251</v>
      </c>
    </row>
    <row r="84" spans="1:7" ht="23.25">
      <c r="A84" s="4">
        <v>80</v>
      </c>
      <c r="B84" s="4" t="s">
        <v>1943</v>
      </c>
      <c r="C84" s="4" t="s">
        <v>799</v>
      </c>
      <c r="D84" s="4" t="s">
        <v>151</v>
      </c>
      <c r="E84" s="4">
        <v>4</v>
      </c>
      <c r="F84" s="4">
        <v>6</v>
      </c>
      <c r="G84" s="4">
        <v>-289</v>
      </c>
    </row>
    <row r="85" spans="1:7" ht="23.25">
      <c r="A85" s="4">
        <v>81</v>
      </c>
      <c r="B85" s="4" t="s">
        <v>1944</v>
      </c>
      <c r="C85" s="4" t="s">
        <v>130</v>
      </c>
      <c r="D85" s="4" t="s">
        <v>154</v>
      </c>
      <c r="E85" s="4">
        <v>4</v>
      </c>
      <c r="F85" s="4">
        <v>6</v>
      </c>
      <c r="G85" s="4">
        <v>-407</v>
      </c>
    </row>
    <row r="86" spans="1:7" ht="23.25">
      <c r="A86" s="4">
        <v>82</v>
      </c>
      <c r="B86" s="4" t="s">
        <v>1945</v>
      </c>
      <c r="C86" s="4" t="s">
        <v>632</v>
      </c>
      <c r="D86" s="4" t="s">
        <v>255</v>
      </c>
      <c r="E86" s="4">
        <v>4</v>
      </c>
      <c r="F86" s="4">
        <v>6</v>
      </c>
      <c r="G86" s="4">
        <v>-429</v>
      </c>
    </row>
    <row r="87" spans="1:7" ht="23.25">
      <c r="A87" s="4">
        <v>83</v>
      </c>
      <c r="B87" s="4" t="s">
        <v>1946</v>
      </c>
      <c r="C87" s="4" t="s">
        <v>1947</v>
      </c>
      <c r="D87" s="4" t="s">
        <v>163</v>
      </c>
      <c r="E87" s="4">
        <v>4</v>
      </c>
      <c r="F87" s="4">
        <v>6</v>
      </c>
      <c r="G87" s="4">
        <v>-458</v>
      </c>
    </row>
    <row r="88" spans="1:7" ht="23.25">
      <c r="A88" s="4">
        <v>84</v>
      </c>
      <c r="B88" s="4" t="s">
        <v>1948</v>
      </c>
      <c r="C88" s="4" t="s">
        <v>799</v>
      </c>
      <c r="D88" s="4" t="s">
        <v>151</v>
      </c>
      <c r="E88" s="4">
        <v>4</v>
      </c>
      <c r="F88" s="4">
        <v>6</v>
      </c>
      <c r="G88" s="4">
        <v>-464</v>
      </c>
    </row>
    <row r="89" spans="1:7" ht="23.25">
      <c r="A89" s="4">
        <v>85</v>
      </c>
      <c r="B89" s="4" t="s">
        <v>1949</v>
      </c>
      <c r="C89" s="4" t="s">
        <v>668</v>
      </c>
      <c r="D89" s="4" t="s">
        <v>163</v>
      </c>
      <c r="E89" s="4">
        <v>4</v>
      </c>
      <c r="F89" s="4">
        <v>6</v>
      </c>
      <c r="G89" s="4">
        <v>-486</v>
      </c>
    </row>
    <row r="90" spans="1:7" ht="23.25">
      <c r="A90" s="4">
        <v>86</v>
      </c>
      <c r="B90" s="4" t="s">
        <v>1950</v>
      </c>
      <c r="C90" s="4" t="s">
        <v>1951</v>
      </c>
      <c r="D90" s="4" t="s">
        <v>638</v>
      </c>
      <c r="E90" s="4">
        <v>4</v>
      </c>
      <c r="F90" s="4">
        <v>6</v>
      </c>
      <c r="G90" s="4">
        <v>-500</v>
      </c>
    </row>
    <row r="91" spans="1:7" ht="23.25">
      <c r="A91" s="4">
        <v>87</v>
      </c>
      <c r="B91" s="4" t="s">
        <v>1952</v>
      </c>
      <c r="C91" s="4" t="s">
        <v>667</v>
      </c>
      <c r="D91" s="4" t="s">
        <v>255</v>
      </c>
      <c r="E91" s="4">
        <v>4</v>
      </c>
      <c r="F91" s="4">
        <v>6</v>
      </c>
      <c r="G91" s="4">
        <v>-503</v>
      </c>
    </row>
    <row r="92" spans="1:7" ht="23.25">
      <c r="A92" s="4">
        <v>88</v>
      </c>
      <c r="B92" s="4" t="s">
        <v>1953</v>
      </c>
      <c r="C92" s="4" t="s">
        <v>754</v>
      </c>
      <c r="D92" s="4" t="s">
        <v>755</v>
      </c>
      <c r="E92" s="4">
        <v>4</v>
      </c>
      <c r="F92" s="4">
        <v>6</v>
      </c>
      <c r="G92" s="4">
        <v>-622</v>
      </c>
    </row>
    <row r="93" spans="1:7" ht="23.25">
      <c r="A93" s="4">
        <v>89</v>
      </c>
      <c r="B93" s="4" t="s">
        <v>1954</v>
      </c>
      <c r="C93" s="4" t="s">
        <v>754</v>
      </c>
      <c r="D93" s="4" t="s">
        <v>755</v>
      </c>
      <c r="E93" s="4">
        <v>4</v>
      </c>
      <c r="F93" s="4">
        <v>6</v>
      </c>
      <c r="G93" s="4">
        <v>-715</v>
      </c>
    </row>
    <row r="94" spans="1:7" ht="23.25">
      <c r="A94" s="4">
        <v>90</v>
      </c>
      <c r="B94" s="4" t="s">
        <v>1955</v>
      </c>
      <c r="C94" s="4" t="s">
        <v>1947</v>
      </c>
      <c r="D94" s="4" t="s">
        <v>163</v>
      </c>
      <c r="E94" s="4">
        <v>4</v>
      </c>
      <c r="F94" s="4">
        <v>6</v>
      </c>
      <c r="G94" s="4">
        <v>-921</v>
      </c>
    </row>
    <row r="95" spans="1:7" ht="23.25">
      <c r="A95" s="4">
        <v>91</v>
      </c>
      <c r="B95" s="4" t="s">
        <v>1956</v>
      </c>
      <c r="C95" s="4" t="s">
        <v>662</v>
      </c>
      <c r="D95" s="4" t="s">
        <v>663</v>
      </c>
      <c r="E95" s="4">
        <v>3</v>
      </c>
      <c r="F95" s="4">
        <v>7</v>
      </c>
      <c r="G95" s="4">
        <v>-277</v>
      </c>
    </row>
    <row r="96" spans="1:7" ht="23.25">
      <c r="A96" s="4">
        <v>92</v>
      </c>
      <c r="B96" s="4" t="s">
        <v>1957</v>
      </c>
      <c r="C96" s="4" t="s">
        <v>127</v>
      </c>
      <c r="D96" s="4" t="s">
        <v>151</v>
      </c>
      <c r="E96" s="4">
        <v>3</v>
      </c>
      <c r="F96" s="4">
        <v>7</v>
      </c>
      <c r="G96" s="4">
        <v>-512</v>
      </c>
    </row>
    <row r="97" spans="1:7" ht="23.25">
      <c r="A97" s="4">
        <v>93</v>
      </c>
      <c r="B97" s="4" t="s">
        <v>1958</v>
      </c>
      <c r="C97" s="4" t="s">
        <v>127</v>
      </c>
      <c r="D97" s="4" t="s">
        <v>151</v>
      </c>
      <c r="E97" s="4">
        <v>3</v>
      </c>
      <c r="F97" s="4">
        <v>7</v>
      </c>
      <c r="G97" s="4">
        <v>-529</v>
      </c>
    </row>
    <row r="98" spans="1:7" ht="23.25">
      <c r="A98" s="4">
        <v>94</v>
      </c>
      <c r="B98" s="4" t="s">
        <v>1959</v>
      </c>
      <c r="C98" s="4" t="s">
        <v>799</v>
      </c>
      <c r="D98" s="4" t="s">
        <v>151</v>
      </c>
      <c r="E98" s="4">
        <v>3</v>
      </c>
      <c r="F98" s="4">
        <v>7</v>
      </c>
      <c r="G98" s="4">
        <v>-660</v>
      </c>
    </row>
    <row r="99" spans="1:7" ht="23.25">
      <c r="A99" s="4">
        <v>95</v>
      </c>
      <c r="B99" s="4" t="s">
        <v>1960</v>
      </c>
      <c r="C99" s="4" t="s">
        <v>754</v>
      </c>
      <c r="D99" s="4" t="s">
        <v>755</v>
      </c>
      <c r="E99" s="4">
        <v>3</v>
      </c>
      <c r="F99" s="4">
        <v>7</v>
      </c>
      <c r="G99" s="4">
        <v>-690</v>
      </c>
    </row>
    <row r="100" spans="1:7" ht="23.25">
      <c r="A100" s="4">
        <v>96</v>
      </c>
      <c r="B100" s="4" t="s">
        <v>1961</v>
      </c>
      <c r="C100" s="4" t="s">
        <v>670</v>
      </c>
      <c r="D100" s="4" t="s">
        <v>163</v>
      </c>
      <c r="E100" s="4">
        <v>3</v>
      </c>
      <c r="F100" s="4">
        <v>7</v>
      </c>
      <c r="G100" s="4">
        <v>-700</v>
      </c>
    </row>
    <row r="101" spans="1:7" ht="23.25">
      <c r="A101" s="4">
        <v>97</v>
      </c>
      <c r="B101" s="4" t="s">
        <v>1962</v>
      </c>
      <c r="C101" s="4" t="s">
        <v>146</v>
      </c>
      <c r="D101" s="4" t="s">
        <v>160</v>
      </c>
      <c r="E101" s="4">
        <v>3</v>
      </c>
      <c r="F101" s="4">
        <v>7</v>
      </c>
      <c r="G101" s="4">
        <v>-709</v>
      </c>
    </row>
    <row r="102" spans="1:7" ht="23.25">
      <c r="A102" s="4">
        <v>98</v>
      </c>
      <c r="B102" s="4" t="s">
        <v>1963</v>
      </c>
      <c r="C102" s="4" t="s">
        <v>799</v>
      </c>
      <c r="D102" s="4" t="s">
        <v>151</v>
      </c>
      <c r="E102" s="4">
        <v>3</v>
      </c>
      <c r="F102" s="4">
        <v>7</v>
      </c>
      <c r="G102" s="4">
        <v>-713</v>
      </c>
    </row>
    <row r="103" spans="1:7" ht="23.25">
      <c r="A103" s="4">
        <v>99</v>
      </c>
      <c r="B103" s="4" t="s">
        <v>1964</v>
      </c>
      <c r="C103" s="4" t="s">
        <v>1924</v>
      </c>
      <c r="D103" s="4" t="s">
        <v>1451</v>
      </c>
      <c r="E103" s="4">
        <v>3</v>
      </c>
      <c r="F103" s="4">
        <v>7</v>
      </c>
      <c r="G103" s="4">
        <v>-769</v>
      </c>
    </row>
    <row r="104" spans="1:7" ht="23.25">
      <c r="A104" s="4">
        <v>100</v>
      </c>
      <c r="B104" s="4" t="s">
        <v>1965</v>
      </c>
      <c r="C104" s="4" t="s">
        <v>127</v>
      </c>
      <c r="D104" s="4" t="s">
        <v>151</v>
      </c>
      <c r="E104" s="4">
        <v>3</v>
      </c>
      <c r="F104" s="4">
        <v>7</v>
      </c>
      <c r="G104" s="4">
        <v>-777</v>
      </c>
    </row>
    <row r="105" spans="1:7" ht="23.25">
      <c r="A105" s="4">
        <v>101</v>
      </c>
      <c r="B105" s="4" t="s">
        <v>1966</v>
      </c>
      <c r="C105" s="4" t="s">
        <v>127</v>
      </c>
      <c r="D105" s="4" t="s">
        <v>151</v>
      </c>
      <c r="E105" s="4">
        <v>3</v>
      </c>
      <c r="F105" s="4">
        <v>7</v>
      </c>
      <c r="G105" s="4">
        <v>-802</v>
      </c>
    </row>
    <row r="106" spans="1:7" ht="23.25">
      <c r="A106" s="4">
        <v>102</v>
      </c>
      <c r="B106" s="4" t="s">
        <v>1967</v>
      </c>
      <c r="C106" s="4" t="s">
        <v>1892</v>
      </c>
      <c r="D106" s="4" t="s">
        <v>166</v>
      </c>
      <c r="E106" s="4">
        <v>3</v>
      </c>
      <c r="F106" s="4">
        <v>7</v>
      </c>
      <c r="G106" s="4">
        <v>-828</v>
      </c>
    </row>
    <row r="107" spans="1:7" ht="23.25">
      <c r="A107" s="4">
        <v>103</v>
      </c>
      <c r="B107" s="4" t="s">
        <v>1968</v>
      </c>
      <c r="C107" s="4" t="s">
        <v>255</v>
      </c>
      <c r="D107" s="4" t="s">
        <v>255</v>
      </c>
      <c r="E107" s="4">
        <v>3</v>
      </c>
      <c r="F107" s="4">
        <v>7</v>
      </c>
      <c r="G107" s="4">
        <v>-923</v>
      </c>
    </row>
    <row r="108" spans="1:7" ht="23.25">
      <c r="A108" s="4">
        <v>104</v>
      </c>
      <c r="B108" s="4" t="s">
        <v>1969</v>
      </c>
      <c r="C108" s="4" t="s">
        <v>648</v>
      </c>
      <c r="D108" s="4" t="s">
        <v>152</v>
      </c>
      <c r="E108" s="4">
        <v>2</v>
      </c>
      <c r="F108" s="4">
        <v>8</v>
      </c>
      <c r="G108" s="4">
        <v>-846</v>
      </c>
    </row>
    <row r="109" spans="1:7" ht="23.25">
      <c r="A109" s="4">
        <v>105</v>
      </c>
      <c r="B109" s="4" t="s">
        <v>1970</v>
      </c>
      <c r="C109" s="4" t="s">
        <v>130</v>
      </c>
      <c r="D109" s="4" t="s">
        <v>154</v>
      </c>
      <c r="E109" s="4">
        <v>2</v>
      </c>
      <c r="F109" s="4">
        <v>8</v>
      </c>
      <c r="G109" s="4">
        <v>-948</v>
      </c>
    </row>
    <row r="110" spans="1:7" ht="23.25">
      <c r="A110" s="4">
        <v>106</v>
      </c>
      <c r="B110" s="4" t="s">
        <v>1971</v>
      </c>
      <c r="C110" s="4" t="s">
        <v>754</v>
      </c>
      <c r="D110" s="4" t="s">
        <v>755</v>
      </c>
      <c r="E110" s="4">
        <v>2</v>
      </c>
      <c r="F110" s="4">
        <v>8</v>
      </c>
      <c r="G110" s="4">
        <v>-1185</v>
      </c>
    </row>
    <row r="111" spans="1:7" ht="23.25">
      <c r="A111" s="4">
        <v>107</v>
      </c>
      <c r="B111" s="4" t="s">
        <v>1972</v>
      </c>
      <c r="C111" s="4" t="s">
        <v>255</v>
      </c>
      <c r="D111" s="4" t="s">
        <v>255</v>
      </c>
      <c r="E111" s="4">
        <v>2</v>
      </c>
      <c r="F111" s="4">
        <v>8</v>
      </c>
      <c r="G111" s="4">
        <v>-1543</v>
      </c>
    </row>
    <row r="112" spans="1:7" ht="23.25">
      <c r="A112" s="4">
        <v>108</v>
      </c>
      <c r="B112" s="4" t="s">
        <v>1973</v>
      </c>
      <c r="C112" s="4" t="s">
        <v>668</v>
      </c>
      <c r="D112" s="4" t="s">
        <v>163</v>
      </c>
      <c r="E112" s="4">
        <v>1</v>
      </c>
      <c r="F112" s="4">
        <v>9</v>
      </c>
      <c r="G112" s="4">
        <v>-1383</v>
      </c>
    </row>
  </sheetData>
  <sortState ref="A19:G32">
    <sortCondition descending="1" ref="E19:E32"/>
    <sortCondition descending="1" ref="G19:G32"/>
  </sortState>
  <mergeCells count="4">
    <mergeCell ref="E5:G6"/>
    <mergeCell ref="A1:G1"/>
    <mergeCell ref="A2:G2"/>
    <mergeCell ref="A3:G3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0"/>
  <sheetViews>
    <sheetView workbookViewId="0">
      <selection activeCell="D9" sqref="D9"/>
    </sheetView>
  </sheetViews>
  <sheetFormatPr defaultRowHeight="15"/>
  <cols>
    <col min="1" max="1" width="13.42578125" customWidth="1"/>
    <col min="2" max="2" width="34.7109375" customWidth="1"/>
    <col min="3" max="3" width="23.28515625" customWidth="1"/>
    <col min="4" max="4" width="34.140625" customWidth="1"/>
    <col min="5" max="5" width="11.5703125" customWidth="1"/>
  </cols>
  <sheetData>
    <row r="1" spans="1:5" ht="34.5">
      <c r="A1" s="117" t="s">
        <v>2626</v>
      </c>
      <c r="B1" s="117"/>
      <c r="C1" s="117"/>
      <c r="D1" s="117"/>
      <c r="E1" s="30"/>
    </row>
    <row r="2" spans="1:5" ht="34.5">
      <c r="A2" s="118" t="s">
        <v>65</v>
      </c>
      <c r="B2" s="118"/>
      <c r="C2" s="118"/>
      <c r="D2" s="118"/>
      <c r="E2" s="1"/>
    </row>
    <row r="3" spans="1:5" ht="34.5">
      <c r="A3" s="119" t="s">
        <v>24</v>
      </c>
      <c r="B3" s="119"/>
      <c r="C3" s="119"/>
      <c r="D3" s="119"/>
      <c r="E3" s="1"/>
    </row>
    <row r="4" spans="1:5" ht="26.25">
      <c r="A4" s="5" t="s">
        <v>1</v>
      </c>
      <c r="B4" s="5" t="s">
        <v>2</v>
      </c>
      <c r="C4" s="32" t="s">
        <v>38</v>
      </c>
      <c r="D4" s="5" t="s">
        <v>5</v>
      </c>
      <c r="E4" s="2"/>
    </row>
    <row r="5" spans="1:5" ht="23.25">
      <c r="A5" s="66">
        <v>1</v>
      </c>
      <c r="B5" s="66" t="s">
        <v>2667</v>
      </c>
      <c r="C5" s="111" t="s">
        <v>9</v>
      </c>
      <c r="D5" s="113"/>
    </row>
    <row r="6" spans="1:5" ht="23.25">
      <c r="A6" s="66">
        <v>2</v>
      </c>
      <c r="B6" s="66" t="s">
        <v>2668</v>
      </c>
      <c r="C6" s="114"/>
      <c r="D6" s="116"/>
    </row>
    <row r="7" spans="1:5" ht="23.25">
      <c r="A7" s="68">
        <v>3</v>
      </c>
      <c r="B7" s="68" t="s">
        <v>2669</v>
      </c>
      <c r="C7" s="4" t="s">
        <v>2631</v>
      </c>
      <c r="D7" s="68">
        <v>973</v>
      </c>
    </row>
    <row r="8" spans="1:5" ht="23.25">
      <c r="A8" s="68">
        <v>4</v>
      </c>
      <c r="B8" s="68" t="s">
        <v>2670</v>
      </c>
      <c r="C8" s="4" t="s">
        <v>2631</v>
      </c>
      <c r="D8" s="68">
        <v>964</v>
      </c>
    </row>
    <row r="9" spans="1:5" ht="23.25">
      <c r="A9" s="68">
        <v>5</v>
      </c>
      <c r="B9" s="68" t="s">
        <v>2671</v>
      </c>
      <c r="C9" s="4" t="s">
        <v>2629</v>
      </c>
      <c r="D9" s="68">
        <v>1213</v>
      </c>
    </row>
    <row r="10" spans="1:5" ht="23.25">
      <c r="A10" s="68">
        <v>6</v>
      </c>
      <c r="B10" s="68" t="s">
        <v>2672</v>
      </c>
      <c r="C10" s="4" t="s">
        <v>2629</v>
      </c>
      <c r="D10" s="68">
        <v>847</v>
      </c>
    </row>
    <row r="11" spans="1:5" ht="23.25">
      <c r="A11" s="68">
        <v>7</v>
      </c>
      <c r="B11" s="68" t="s">
        <v>2673</v>
      </c>
      <c r="C11" s="4" t="s">
        <v>2629</v>
      </c>
      <c r="D11" s="68">
        <v>566</v>
      </c>
    </row>
    <row r="12" spans="1:5" ht="23.25">
      <c r="A12" s="68">
        <v>8</v>
      </c>
      <c r="B12" s="68" t="s">
        <v>2674</v>
      </c>
      <c r="C12" s="4" t="s">
        <v>2629</v>
      </c>
      <c r="D12" s="68">
        <v>117</v>
      </c>
    </row>
    <row r="13" spans="1:5" ht="23.25">
      <c r="A13" s="68">
        <v>9</v>
      </c>
      <c r="B13" s="68" t="s">
        <v>2675</v>
      </c>
      <c r="C13" s="4" t="s">
        <v>2634</v>
      </c>
      <c r="D13" s="68">
        <v>949</v>
      </c>
    </row>
    <row r="14" spans="1:5" ht="23.25">
      <c r="A14" s="68">
        <v>10</v>
      </c>
      <c r="B14" s="68" t="s">
        <v>2676</v>
      </c>
      <c r="C14" s="4" t="s">
        <v>2634</v>
      </c>
      <c r="D14" s="68">
        <v>812</v>
      </c>
    </row>
    <row r="15" spans="1:5" ht="23.25">
      <c r="A15" s="68">
        <v>11</v>
      </c>
      <c r="B15" s="68" t="s">
        <v>2677</v>
      </c>
      <c r="C15" s="4" t="s">
        <v>2634</v>
      </c>
      <c r="D15" s="68">
        <v>575</v>
      </c>
    </row>
    <row r="16" spans="1:5" ht="23.25">
      <c r="A16" s="68">
        <v>12</v>
      </c>
      <c r="B16" s="68" t="s">
        <v>2678</v>
      </c>
      <c r="C16" s="4" t="s">
        <v>2634</v>
      </c>
      <c r="D16" s="68">
        <v>471</v>
      </c>
    </row>
    <row r="17" spans="1:4" ht="23.25">
      <c r="A17" s="68">
        <v>13</v>
      </c>
      <c r="B17" s="68" t="s">
        <v>2679</v>
      </c>
      <c r="C17" s="4" t="s">
        <v>2634</v>
      </c>
      <c r="D17" s="68">
        <v>393</v>
      </c>
    </row>
    <row r="18" spans="1:4" ht="23.25">
      <c r="A18" s="68">
        <v>14</v>
      </c>
      <c r="B18" s="68" t="s">
        <v>2680</v>
      </c>
      <c r="C18" s="4" t="s">
        <v>2634</v>
      </c>
      <c r="D18" s="68">
        <v>373</v>
      </c>
    </row>
    <row r="19" spans="1:4" ht="23.25">
      <c r="A19" s="68">
        <v>15</v>
      </c>
      <c r="B19" s="68" t="s">
        <v>2681</v>
      </c>
      <c r="C19" s="4" t="s">
        <v>2634</v>
      </c>
      <c r="D19" s="68">
        <v>159</v>
      </c>
    </row>
    <row r="20" spans="1:4" ht="23.25">
      <c r="A20" s="68">
        <v>16</v>
      </c>
      <c r="B20" s="68" t="s">
        <v>2682</v>
      </c>
      <c r="C20" s="4" t="s">
        <v>2634</v>
      </c>
      <c r="D20" s="68">
        <v>142</v>
      </c>
    </row>
    <row r="21" spans="1:4" ht="23.25">
      <c r="A21" s="68">
        <v>17</v>
      </c>
      <c r="B21" s="68" t="s">
        <v>2683</v>
      </c>
      <c r="C21" s="4" t="s">
        <v>2642</v>
      </c>
      <c r="D21" s="68">
        <v>757</v>
      </c>
    </row>
    <row r="22" spans="1:4" ht="23.25">
      <c r="A22" s="68">
        <v>18</v>
      </c>
      <c r="B22" s="68" t="s">
        <v>2684</v>
      </c>
      <c r="C22" s="4" t="s">
        <v>2642</v>
      </c>
      <c r="D22" s="68">
        <v>739</v>
      </c>
    </row>
    <row r="23" spans="1:4" ht="23.25">
      <c r="A23" s="68">
        <v>19</v>
      </c>
      <c r="B23" s="68" t="s">
        <v>2685</v>
      </c>
      <c r="C23" s="4" t="s">
        <v>2642</v>
      </c>
      <c r="D23" s="68">
        <v>494</v>
      </c>
    </row>
    <row r="24" spans="1:4" ht="23.25">
      <c r="A24" s="68">
        <v>20</v>
      </c>
      <c r="B24" s="68" t="s">
        <v>2686</v>
      </c>
      <c r="C24" s="4" t="s">
        <v>2642</v>
      </c>
      <c r="D24" s="68">
        <v>266</v>
      </c>
    </row>
    <row r="25" spans="1:4" ht="23.25">
      <c r="A25" s="68">
        <v>21</v>
      </c>
      <c r="B25" s="68" t="s">
        <v>2687</v>
      </c>
      <c r="C25" s="4" t="s">
        <v>2642</v>
      </c>
      <c r="D25" s="68">
        <v>182</v>
      </c>
    </row>
    <row r="26" spans="1:4" ht="23.25">
      <c r="A26" s="68">
        <v>22</v>
      </c>
      <c r="B26" s="68" t="s">
        <v>2688</v>
      </c>
      <c r="C26" s="4" t="s">
        <v>2642</v>
      </c>
      <c r="D26" s="68">
        <v>159</v>
      </c>
    </row>
    <row r="27" spans="1:4" ht="23.25">
      <c r="A27" s="68">
        <v>23</v>
      </c>
      <c r="B27" s="68" t="s">
        <v>2689</v>
      </c>
      <c r="C27" s="4" t="s">
        <v>2642</v>
      </c>
      <c r="D27" s="68">
        <v>89</v>
      </c>
    </row>
    <row r="28" spans="1:4" ht="23.25">
      <c r="A28" s="68">
        <v>24</v>
      </c>
      <c r="B28" s="68" t="s">
        <v>2690</v>
      </c>
      <c r="C28" s="4" t="s">
        <v>2642</v>
      </c>
      <c r="D28" s="68" t="s">
        <v>2691</v>
      </c>
    </row>
    <row r="29" spans="1:4" ht="23.25">
      <c r="A29" s="68">
        <v>25</v>
      </c>
      <c r="B29" s="68" t="s">
        <v>2692</v>
      </c>
      <c r="C29" s="4" t="s">
        <v>2642</v>
      </c>
      <c r="D29" s="68" t="s">
        <v>2693</v>
      </c>
    </row>
    <row r="30" spans="1:4" ht="23.25">
      <c r="A30" s="68">
        <v>26</v>
      </c>
      <c r="B30" s="68" t="s">
        <v>2694</v>
      </c>
      <c r="C30" s="4" t="s">
        <v>2642</v>
      </c>
      <c r="D30" s="68" t="s">
        <v>2695</v>
      </c>
    </row>
    <row r="31" spans="1:4" ht="23.25">
      <c r="A31" s="68">
        <v>27</v>
      </c>
      <c r="B31" s="68" t="s">
        <v>2696</v>
      </c>
      <c r="C31" s="4" t="s">
        <v>2697</v>
      </c>
      <c r="D31" s="68" t="s">
        <v>2698</v>
      </c>
    </row>
    <row r="32" spans="1:4" ht="23.25">
      <c r="A32" s="68">
        <v>28</v>
      </c>
      <c r="B32" s="68" t="s">
        <v>2699</v>
      </c>
      <c r="C32" s="4" t="s">
        <v>2647</v>
      </c>
      <c r="D32" s="68">
        <v>230</v>
      </c>
    </row>
    <row r="33" spans="1:4" ht="23.25">
      <c r="A33" s="68">
        <v>29</v>
      </c>
      <c r="B33" s="68" t="s">
        <v>2633</v>
      </c>
      <c r="C33" s="4" t="s">
        <v>2647</v>
      </c>
      <c r="D33" s="68">
        <v>11</v>
      </c>
    </row>
    <row r="34" spans="1:4" ht="23.25">
      <c r="A34" s="68">
        <v>30</v>
      </c>
      <c r="B34" s="68" t="s">
        <v>2700</v>
      </c>
      <c r="C34" s="4" t="s">
        <v>2647</v>
      </c>
      <c r="D34" s="68" t="s">
        <v>2701</v>
      </c>
    </row>
    <row r="35" spans="1:4" ht="23.25">
      <c r="A35" s="68">
        <v>31</v>
      </c>
      <c r="B35" s="68" t="s">
        <v>2702</v>
      </c>
      <c r="C35" s="4" t="s">
        <v>2647</v>
      </c>
      <c r="D35" s="68" t="s">
        <v>2703</v>
      </c>
    </row>
    <row r="36" spans="1:4" ht="23.25">
      <c r="A36" s="68">
        <v>32</v>
      </c>
      <c r="B36" s="68" t="s">
        <v>2704</v>
      </c>
      <c r="C36" s="4" t="s">
        <v>2647</v>
      </c>
      <c r="D36" s="68" t="s">
        <v>2705</v>
      </c>
    </row>
    <row r="37" spans="1:4" ht="23.25">
      <c r="A37" s="68">
        <v>33</v>
      </c>
      <c r="B37" s="68" t="s">
        <v>2706</v>
      </c>
      <c r="C37" s="4" t="s">
        <v>2647</v>
      </c>
      <c r="D37" s="68" t="s">
        <v>2707</v>
      </c>
    </row>
    <row r="38" spans="1:4" ht="23.25">
      <c r="A38" s="68">
        <v>34</v>
      </c>
      <c r="B38" s="68" t="s">
        <v>2708</v>
      </c>
      <c r="C38" s="4" t="s">
        <v>2647</v>
      </c>
      <c r="D38" s="68" t="s">
        <v>2709</v>
      </c>
    </row>
    <row r="39" spans="1:4" ht="23.25">
      <c r="A39" s="68">
        <v>35</v>
      </c>
      <c r="B39" s="68" t="s">
        <v>2710</v>
      </c>
      <c r="C39" s="4" t="s">
        <v>2711</v>
      </c>
      <c r="D39" s="68" t="s">
        <v>2712</v>
      </c>
    </row>
    <row r="40" spans="1:4" ht="23.25">
      <c r="A40" s="68">
        <v>36</v>
      </c>
      <c r="B40" s="68" t="s">
        <v>2713</v>
      </c>
      <c r="C40" s="4" t="s">
        <v>2711</v>
      </c>
      <c r="D40" s="68" t="s">
        <v>2714</v>
      </c>
    </row>
    <row r="41" spans="1:4" ht="23.25">
      <c r="A41" s="68">
        <v>37</v>
      </c>
      <c r="B41" s="68" t="s">
        <v>2715</v>
      </c>
      <c r="C41" s="4" t="s">
        <v>2654</v>
      </c>
      <c r="D41" s="68">
        <v>522</v>
      </c>
    </row>
    <row r="42" spans="1:4" ht="23.25">
      <c r="A42" s="68">
        <v>38</v>
      </c>
      <c r="B42" s="68" t="s">
        <v>2716</v>
      </c>
      <c r="C42" s="4" t="s">
        <v>2654</v>
      </c>
      <c r="D42" s="68" t="s">
        <v>2717</v>
      </c>
    </row>
    <row r="43" spans="1:4" ht="23.25">
      <c r="A43" s="68">
        <v>39</v>
      </c>
      <c r="B43" s="68" t="s">
        <v>2718</v>
      </c>
      <c r="C43" s="4" t="s">
        <v>2654</v>
      </c>
      <c r="D43" s="68" t="s">
        <v>2719</v>
      </c>
    </row>
    <row r="44" spans="1:4" ht="23.25">
      <c r="A44" s="68">
        <v>40</v>
      </c>
      <c r="B44" s="68" t="s">
        <v>2720</v>
      </c>
      <c r="C44" s="4" t="s">
        <v>2654</v>
      </c>
      <c r="D44" s="68" t="s">
        <v>2721</v>
      </c>
    </row>
    <row r="45" spans="1:4" ht="23.25">
      <c r="A45" s="68">
        <v>41</v>
      </c>
      <c r="B45" s="68" t="s">
        <v>2722</v>
      </c>
      <c r="C45" s="4" t="s">
        <v>2654</v>
      </c>
      <c r="D45" s="68" t="s">
        <v>2723</v>
      </c>
    </row>
    <row r="46" spans="1:4" ht="23.25">
      <c r="A46" s="68">
        <v>42</v>
      </c>
      <c r="B46" s="68" t="s">
        <v>2724</v>
      </c>
      <c r="C46" s="4" t="s">
        <v>2659</v>
      </c>
      <c r="D46" s="68">
        <v>361</v>
      </c>
    </row>
    <row r="47" spans="1:4" ht="23.25">
      <c r="A47" s="68">
        <v>43</v>
      </c>
      <c r="B47" s="68" t="s">
        <v>2725</v>
      </c>
      <c r="C47" s="4" t="s">
        <v>2659</v>
      </c>
      <c r="D47" s="68" t="s">
        <v>2726</v>
      </c>
    </row>
    <row r="48" spans="1:4" ht="23.25">
      <c r="A48" s="68">
        <v>44</v>
      </c>
      <c r="B48" s="68" t="s">
        <v>2727</v>
      </c>
      <c r="C48" s="4" t="s">
        <v>2659</v>
      </c>
      <c r="D48" s="68" t="s">
        <v>2728</v>
      </c>
    </row>
    <row r="49" spans="1:4" ht="23.25">
      <c r="A49" s="68">
        <v>45</v>
      </c>
      <c r="B49" s="68" t="s">
        <v>2729</v>
      </c>
      <c r="C49" s="4" t="s">
        <v>2730</v>
      </c>
      <c r="D49" s="68" t="s">
        <v>2731</v>
      </c>
    </row>
    <row r="50" spans="1:4" ht="23.25">
      <c r="A50" s="68">
        <v>46</v>
      </c>
      <c r="B50" s="68" t="s">
        <v>2732</v>
      </c>
      <c r="C50" s="4" t="s">
        <v>2665</v>
      </c>
      <c r="D50" s="68" t="s">
        <v>2733</v>
      </c>
    </row>
  </sheetData>
  <mergeCells count="4">
    <mergeCell ref="C5:D6"/>
    <mergeCell ref="A3:D3"/>
    <mergeCell ref="A2:D2"/>
    <mergeCell ref="A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"/>
  <sheetViews>
    <sheetView workbookViewId="0">
      <selection activeCell="E41" sqref="E41"/>
    </sheetView>
  </sheetViews>
  <sheetFormatPr defaultRowHeight="15"/>
  <cols>
    <col min="2" max="2" width="26.85546875" customWidth="1"/>
    <col min="3" max="3" width="27.140625" customWidth="1"/>
    <col min="4" max="4" width="24.28515625" customWidth="1"/>
    <col min="5" max="5" width="16.5703125" customWidth="1"/>
    <col min="6" max="7" width="11.5703125" customWidth="1"/>
    <col min="8" max="8" width="12.7109375" bestFit="1" customWidth="1"/>
  </cols>
  <sheetData>
    <row r="1" spans="1:8" ht="34.5">
      <c r="A1" s="117" t="s">
        <v>2626</v>
      </c>
      <c r="B1" s="117"/>
      <c r="C1" s="117"/>
      <c r="D1" s="117"/>
      <c r="E1" s="117"/>
      <c r="F1" s="117"/>
      <c r="G1" s="117"/>
      <c r="H1" s="117"/>
    </row>
    <row r="2" spans="1:8" ht="34.5">
      <c r="A2" s="118" t="s">
        <v>65</v>
      </c>
      <c r="B2" s="118"/>
      <c r="C2" s="118"/>
      <c r="D2" s="118"/>
      <c r="E2" s="118"/>
      <c r="F2" s="118"/>
      <c r="G2" s="118"/>
      <c r="H2" s="118"/>
    </row>
    <row r="3" spans="1:8" ht="34.5">
      <c r="A3" s="119" t="s">
        <v>25</v>
      </c>
      <c r="B3" s="119"/>
      <c r="C3" s="119"/>
      <c r="D3" s="119"/>
      <c r="E3" s="119"/>
      <c r="F3" s="119"/>
      <c r="G3" s="119"/>
      <c r="H3" s="119"/>
    </row>
    <row r="4" spans="1:8" ht="26.25">
      <c r="A4" s="5" t="s">
        <v>1</v>
      </c>
      <c r="B4" s="5" t="s">
        <v>2</v>
      </c>
      <c r="C4" s="5" t="s">
        <v>2</v>
      </c>
      <c r="D4" s="5" t="s">
        <v>6</v>
      </c>
      <c r="E4" s="5" t="s">
        <v>7</v>
      </c>
      <c r="F4" s="5" t="s">
        <v>3</v>
      </c>
      <c r="G4" s="5" t="s">
        <v>4</v>
      </c>
      <c r="H4" s="5" t="s">
        <v>5</v>
      </c>
    </row>
    <row r="5" spans="1:8" s="79" customFormat="1" ht="23.25">
      <c r="A5" s="77">
        <v>1</v>
      </c>
      <c r="B5" s="77" t="s">
        <v>2742</v>
      </c>
      <c r="C5" s="77" t="s">
        <v>2738</v>
      </c>
      <c r="D5" s="77" t="s">
        <v>2739</v>
      </c>
      <c r="E5" s="77" t="s">
        <v>168</v>
      </c>
      <c r="F5" s="130" t="s">
        <v>9</v>
      </c>
      <c r="G5" s="131"/>
      <c r="H5" s="132"/>
    </row>
    <row r="6" spans="1:8" s="79" customFormat="1" ht="23.25">
      <c r="A6" s="77">
        <v>2</v>
      </c>
      <c r="B6" s="77" t="s">
        <v>2740</v>
      </c>
      <c r="C6" s="77" t="s">
        <v>2741</v>
      </c>
      <c r="D6" s="77" t="s">
        <v>238</v>
      </c>
      <c r="E6" s="77" t="s">
        <v>160</v>
      </c>
      <c r="F6" s="133"/>
      <c r="G6" s="134"/>
      <c r="H6" s="135"/>
    </row>
    <row r="7" spans="1:8" s="78" customFormat="1" ht="23.25">
      <c r="A7" s="56">
        <v>3</v>
      </c>
      <c r="B7" s="56" t="s">
        <v>1687</v>
      </c>
      <c r="C7" s="56" t="s">
        <v>1688</v>
      </c>
      <c r="D7" s="56" t="s">
        <v>2737</v>
      </c>
      <c r="E7" s="56" t="s">
        <v>155</v>
      </c>
      <c r="F7" s="76">
        <v>5</v>
      </c>
      <c r="G7" s="76">
        <v>2</v>
      </c>
      <c r="H7" s="76">
        <v>682</v>
      </c>
    </row>
    <row r="8" spans="1:8" s="78" customFormat="1" ht="23.25">
      <c r="A8" s="56">
        <v>4</v>
      </c>
      <c r="B8" s="56" t="s">
        <v>1689</v>
      </c>
      <c r="C8" s="56" t="s">
        <v>1690</v>
      </c>
      <c r="D8" s="56" t="s">
        <v>263</v>
      </c>
      <c r="E8" s="56" t="s">
        <v>152</v>
      </c>
      <c r="F8" s="76">
        <v>5</v>
      </c>
      <c r="G8" s="76">
        <v>2</v>
      </c>
      <c r="H8" s="76">
        <v>101</v>
      </c>
    </row>
    <row r="9" spans="1:8" ht="23.25">
      <c r="A9" s="56">
        <v>5</v>
      </c>
      <c r="B9" s="4" t="s">
        <v>1691</v>
      </c>
      <c r="C9" s="4" t="s">
        <v>1692</v>
      </c>
      <c r="D9" s="4" t="s">
        <v>238</v>
      </c>
      <c r="E9" s="4" t="s">
        <v>160</v>
      </c>
      <c r="F9" s="4">
        <v>4</v>
      </c>
      <c r="G9" s="4">
        <f t="shared" ref="G9:G23" si="0">7-F9</f>
        <v>3</v>
      </c>
      <c r="H9" s="4">
        <v>340</v>
      </c>
    </row>
    <row r="10" spans="1:8" ht="23.25">
      <c r="A10" s="56">
        <v>6</v>
      </c>
      <c r="B10" s="4" t="s">
        <v>1693</v>
      </c>
      <c r="C10" s="4" t="s">
        <v>1694</v>
      </c>
      <c r="D10" s="4" t="s">
        <v>258</v>
      </c>
      <c r="E10" s="4" t="s">
        <v>151</v>
      </c>
      <c r="F10" s="4">
        <v>4</v>
      </c>
      <c r="G10" s="4">
        <f t="shared" si="0"/>
        <v>3</v>
      </c>
      <c r="H10" s="4">
        <v>249</v>
      </c>
    </row>
    <row r="11" spans="1:8" ht="23.25">
      <c r="A11" s="56">
        <v>7</v>
      </c>
      <c r="B11" s="4" t="s">
        <v>1695</v>
      </c>
      <c r="C11" s="4" t="s">
        <v>1696</v>
      </c>
      <c r="D11" s="4" t="s">
        <v>258</v>
      </c>
      <c r="E11" s="4" t="s">
        <v>151</v>
      </c>
      <c r="F11" s="4">
        <v>4</v>
      </c>
      <c r="G11" s="4">
        <f t="shared" si="0"/>
        <v>3</v>
      </c>
      <c r="H11" s="4">
        <v>110</v>
      </c>
    </row>
    <row r="12" spans="1:8" ht="23.25">
      <c r="A12" s="56">
        <v>8</v>
      </c>
      <c r="B12" s="4" t="s">
        <v>1697</v>
      </c>
      <c r="C12" s="4" t="s">
        <v>1698</v>
      </c>
      <c r="D12" s="4" t="s">
        <v>258</v>
      </c>
      <c r="E12" s="4" t="s">
        <v>151</v>
      </c>
      <c r="F12" s="4">
        <v>4</v>
      </c>
      <c r="G12" s="4">
        <f t="shared" si="0"/>
        <v>3</v>
      </c>
      <c r="H12" s="4">
        <v>56</v>
      </c>
    </row>
    <row r="13" spans="1:8" ht="23.25">
      <c r="A13" s="56">
        <v>9</v>
      </c>
      <c r="B13" s="4" t="s">
        <v>1699</v>
      </c>
      <c r="C13" s="4" t="s">
        <v>1700</v>
      </c>
      <c r="D13" s="4" t="s">
        <v>263</v>
      </c>
      <c r="E13" s="4" t="s">
        <v>152</v>
      </c>
      <c r="F13" s="4">
        <v>4</v>
      </c>
      <c r="G13" s="4">
        <f t="shared" si="0"/>
        <v>3</v>
      </c>
      <c r="H13" s="4">
        <v>2</v>
      </c>
    </row>
    <row r="14" spans="1:8" ht="23.25">
      <c r="A14" s="56">
        <v>10</v>
      </c>
      <c r="B14" s="4" t="s">
        <v>1701</v>
      </c>
      <c r="C14" s="4" t="s">
        <v>1702</v>
      </c>
      <c r="D14" s="4" t="s">
        <v>258</v>
      </c>
      <c r="E14" s="4" t="s">
        <v>151</v>
      </c>
      <c r="F14" s="4">
        <v>3</v>
      </c>
      <c r="G14" s="4">
        <f t="shared" si="0"/>
        <v>4</v>
      </c>
      <c r="H14" s="4">
        <v>150</v>
      </c>
    </row>
    <row r="15" spans="1:8" ht="23.25">
      <c r="A15" s="56">
        <v>11</v>
      </c>
      <c r="B15" s="16" t="s">
        <v>1703</v>
      </c>
      <c r="C15" s="4" t="s">
        <v>1704</v>
      </c>
      <c r="D15" s="4" t="s">
        <v>1520</v>
      </c>
      <c r="E15" s="4" t="s">
        <v>178</v>
      </c>
      <c r="F15" s="4">
        <v>3</v>
      </c>
      <c r="G15" s="4">
        <f t="shared" si="0"/>
        <v>4</v>
      </c>
      <c r="H15" s="4">
        <v>65</v>
      </c>
    </row>
    <row r="16" spans="1:8" ht="23.25">
      <c r="A16" s="56">
        <v>12</v>
      </c>
      <c r="B16" s="16" t="s">
        <v>1705</v>
      </c>
      <c r="C16" s="4" t="s">
        <v>1706</v>
      </c>
      <c r="D16" s="4" t="s">
        <v>258</v>
      </c>
      <c r="E16" s="4" t="s">
        <v>151</v>
      </c>
      <c r="F16" s="4">
        <v>3</v>
      </c>
      <c r="G16" s="4">
        <f t="shared" si="0"/>
        <v>4</v>
      </c>
      <c r="H16" s="4">
        <v>7</v>
      </c>
    </row>
    <row r="17" spans="1:8" ht="23.25">
      <c r="A17" s="56">
        <v>13</v>
      </c>
      <c r="B17" s="4" t="s">
        <v>1707</v>
      </c>
      <c r="C17" s="4" t="s">
        <v>1708</v>
      </c>
      <c r="D17" s="4" t="s">
        <v>184</v>
      </c>
      <c r="E17" s="4" t="s">
        <v>166</v>
      </c>
      <c r="F17" s="4">
        <v>3</v>
      </c>
      <c r="G17" s="4">
        <f t="shared" si="0"/>
        <v>4</v>
      </c>
      <c r="H17" s="4">
        <v>-11</v>
      </c>
    </row>
    <row r="18" spans="1:8" ht="23.25">
      <c r="A18" s="56">
        <v>14</v>
      </c>
      <c r="B18" s="4" t="s">
        <v>1709</v>
      </c>
      <c r="C18" s="4" t="s">
        <v>1710</v>
      </c>
      <c r="D18" s="4" t="s">
        <v>258</v>
      </c>
      <c r="E18" s="4" t="s">
        <v>151</v>
      </c>
      <c r="F18" s="4">
        <v>3</v>
      </c>
      <c r="G18" s="4">
        <f t="shared" si="0"/>
        <v>4</v>
      </c>
      <c r="H18" s="4">
        <v>-115</v>
      </c>
    </row>
    <row r="19" spans="1:8" ht="23.25">
      <c r="A19" s="56">
        <v>15</v>
      </c>
      <c r="B19" s="4" t="s">
        <v>1711</v>
      </c>
      <c r="C19" s="4" t="s">
        <v>1712</v>
      </c>
      <c r="D19" s="4" t="s">
        <v>263</v>
      </c>
      <c r="E19" s="4" t="s">
        <v>152</v>
      </c>
      <c r="F19" s="4">
        <v>3</v>
      </c>
      <c r="G19" s="4">
        <f t="shared" si="0"/>
        <v>4</v>
      </c>
      <c r="H19" s="4">
        <v>-251</v>
      </c>
    </row>
    <row r="20" spans="1:8" ht="23.25">
      <c r="A20" s="56">
        <v>16</v>
      </c>
      <c r="B20" s="4" t="s">
        <v>1713</v>
      </c>
      <c r="C20" s="4" t="s">
        <v>1714</v>
      </c>
      <c r="D20" s="4" t="s">
        <v>263</v>
      </c>
      <c r="E20" s="4" t="s">
        <v>152</v>
      </c>
      <c r="F20" s="4">
        <v>3</v>
      </c>
      <c r="G20" s="4">
        <f t="shared" si="0"/>
        <v>4</v>
      </c>
      <c r="H20" s="4">
        <v>-394</v>
      </c>
    </row>
    <row r="21" spans="1:8" ht="23.25">
      <c r="A21" s="56">
        <v>17</v>
      </c>
      <c r="B21" s="4" t="s">
        <v>1715</v>
      </c>
      <c r="C21" s="4" t="s">
        <v>1716</v>
      </c>
      <c r="D21" s="4" t="s">
        <v>215</v>
      </c>
      <c r="E21" s="4" t="s">
        <v>164</v>
      </c>
      <c r="F21" s="4">
        <v>2</v>
      </c>
      <c r="G21" s="4">
        <f t="shared" si="0"/>
        <v>5</v>
      </c>
      <c r="H21" s="4">
        <v>-234</v>
      </c>
    </row>
    <row r="22" spans="1:8" ht="23.25">
      <c r="A22" s="56">
        <v>18</v>
      </c>
      <c r="B22" s="4" t="s">
        <v>1717</v>
      </c>
      <c r="C22" s="4" t="s">
        <v>1718</v>
      </c>
      <c r="D22" s="4" t="s">
        <v>1520</v>
      </c>
      <c r="E22" s="4" t="s">
        <v>178</v>
      </c>
      <c r="F22" s="4">
        <v>2</v>
      </c>
      <c r="G22" s="4">
        <f t="shared" si="0"/>
        <v>5</v>
      </c>
      <c r="H22" s="4">
        <v>-336</v>
      </c>
    </row>
    <row r="23" spans="1:8" ht="23.25">
      <c r="A23" s="56">
        <v>19</v>
      </c>
      <c r="B23" s="4" t="s">
        <v>1719</v>
      </c>
      <c r="C23" s="4" t="s">
        <v>1720</v>
      </c>
      <c r="D23" s="4"/>
      <c r="E23" s="4" t="s">
        <v>166</v>
      </c>
      <c r="F23" s="4">
        <v>2</v>
      </c>
      <c r="G23" s="4">
        <f t="shared" si="0"/>
        <v>5</v>
      </c>
      <c r="H23" s="4">
        <v>-437</v>
      </c>
    </row>
    <row r="24" spans="1:8" ht="23.25">
      <c r="A24" s="3"/>
      <c r="B24" s="3"/>
      <c r="C24" s="3"/>
      <c r="D24" s="3"/>
      <c r="E24" s="3"/>
      <c r="F24" s="3"/>
      <c r="G24" s="3"/>
      <c r="H24" s="3"/>
    </row>
  </sheetData>
  <sortState ref="A7:H23">
    <sortCondition descending="1" ref="F7:F23"/>
    <sortCondition descending="1" ref="H7:H23"/>
  </sortState>
  <mergeCells count="4">
    <mergeCell ref="A1:H1"/>
    <mergeCell ref="A2:H2"/>
    <mergeCell ref="A3:H3"/>
    <mergeCell ref="F5:H6"/>
  </mergeCells>
  <pageMargins left="0.7" right="0.7" top="0.75" bottom="0.75" header="0.3" footer="0.3"/>
  <pageSetup orientation="portrait" verticalDpi="0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9"/>
  <sheetViews>
    <sheetView workbookViewId="0">
      <selection activeCell="I8" sqref="I8"/>
    </sheetView>
  </sheetViews>
  <sheetFormatPr defaultRowHeight="15"/>
  <cols>
    <col min="2" max="3" width="25.5703125" customWidth="1"/>
    <col min="4" max="4" width="29.42578125" customWidth="1"/>
    <col min="5" max="5" width="15.85546875" customWidth="1"/>
    <col min="6" max="7" width="11.5703125" customWidth="1"/>
    <col min="8" max="8" width="12.7109375" bestFit="1" customWidth="1"/>
  </cols>
  <sheetData>
    <row r="1" spans="1:8" ht="34.5">
      <c r="A1" s="117" t="s">
        <v>2626</v>
      </c>
      <c r="B1" s="117"/>
      <c r="C1" s="117"/>
      <c r="D1" s="117"/>
      <c r="E1" s="117"/>
      <c r="F1" s="117"/>
      <c r="G1" s="117"/>
      <c r="H1" s="117"/>
    </row>
    <row r="2" spans="1:8" ht="34.5">
      <c r="A2" s="118" t="s">
        <v>65</v>
      </c>
      <c r="B2" s="118"/>
      <c r="C2" s="118"/>
      <c r="D2" s="118"/>
      <c r="E2" s="118"/>
      <c r="F2" s="118"/>
      <c r="G2" s="118"/>
      <c r="H2" s="118"/>
    </row>
    <row r="3" spans="1:8" ht="34.5">
      <c r="A3" s="119" t="s">
        <v>26</v>
      </c>
      <c r="B3" s="119"/>
      <c r="C3" s="119"/>
      <c r="D3" s="119"/>
      <c r="E3" s="119"/>
      <c r="F3" s="119"/>
      <c r="G3" s="119"/>
      <c r="H3" s="119"/>
    </row>
    <row r="4" spans="1:8" ht="26.25">
      <c r="A4" s="5" t="s">
        <v>1</v>
      </c>
      <c r="B4" s="5" t="s">
        <v>2</v>
      </c>
      <c r="C4" s="5" t="s">
        <v>2</v>
      </c>
      <c r="D4" s="5" t="s">
        <v>6</v>
      </c>
      <c r="E4" s="5" t="s">
        <v>7</v>
      </c>
      <c r="F4" s="5" t="s">
        <v>3</v>
      </c>
      <c r="G4" s="5" t="s">
        <v>4</v>
      </c>
      <c r="H4" s="5" t="s">
        <v>5</v>
      </c>
    </row>
    <row r="5" spans="1:8" ht="23.25">
      <c r="A5" s="59">
        <v>1</v>
      </c>
      <c r="B5" s="59" t="s">
        <v>1068</v>
      </c>
      <c r="C5" s="74" t="s">
        <v>2744</v>
      </c>
      <c r="D5" s="59" t="s">
        <v>238</v>
      </c>
      <c r="E5" s="59" t="s">
        <v>160</v>
      </c>
      <c r="F5" s="136" t="s">
        <v>9</v>
      </c>
      <c r="G5" s="136"/>
      <c r="H5" s="136"/>
    </row>
    <row r="6" spans="1:8" ht="23.25">
      <c r="A6" s="59">
        <v>2</v>
      </c>
      <c r="B6" s="59" t="s">
        <v>1069</v>
      </c>
      <c r="C6" s="74" t="s">
        <v>2743</v>
      </c>
      <c r="D6" s="74" t="s">
        <v>2737</v>
      </c>
      <c r="E6" s="59" t="s">
        <v>155</v>
      </c>
      <c r="F6" s="136"/>
      <c r="G6" s="136"/>
      <c r="H6" s="136"/>
    </row>
    <row r="7" spans="1:8" ht="23.25">
      <c r="A7" s="4">
        <v>3</v>
      </c>
      <c r="B7" s="4" t="s">
        <v>1070</v>
      </c>
      <c r="C7" s="4" t="s">
        <v>1071</v>
      </c>
      <c r="D7" s="4" t="s">
        <v>637</v>
      </c>
      <c r="E7" s="4" t="s">
        <v>638</v>
      </c>
      <c r="F7" s="56">
        <v>7</v>
      </c>
      <c r="G7" s="56">
        <v>2</v>
      </c>
      <c r="H7" s="56">
        <v>564</v>
      </c>
    </row>
    <row r="8" spans="1:8" ht="23.25">
      <c r="A8" s="4">
        <v>4</v>
      </c>
      <c r="B8" s="4" t="s">
        <v>1072</v>
      </c>
      <c r="C8" s="4" t="s">
        <v>1073</v>
      </c>
      <c r="D8" s="4" t="s">
        <v>1074</v>
      </c>
      <c r="E8" s="4" t="s">
        <v>1075</v>
      </c>
      <c r="F8" s="4">
        <v>6</v>
      </c>
      <c r="G8" s="4">
        <v>3</v>
      </c>
      <c r="H8" s="4">
        <v>535</v>
      </c>
    </row>
    <row r="9" spans="1:8" ht="23.25">
      <c r="A9" s="4">
        <v>5</v>
      </c>
      <c r="B9" s="4" t="s">
        <v>1076</v>
      </c>
      <c r="C9" s="4"/>
      <c r="D9" s="4" t="s">
        <v>1077</v>
      </c>
      <c r="E9" s="4" t="s">
        <v>159</v>
      </c>
      <c r="F9" s="4">
        <v>6</v>
      </c>
      <c r="G9" s="4">
        <v>3</v>
      </c>
      <c r="H9" s="4">
        <v>486</v>
      </c>
    </row>
    <row r="10" spans="1:8" ht="23.25">
      <c r="A10" s="4">
        <v>6</v>
      </c>
      <c r="B10" s="4" t="s">
        <v>1078</v>
      </c>
      <c r="C10" s="4"/>
      <c r="D10" s="4" t="s">
        <v>205</v>
      </c>
      <c r="E10" s="4" t="s">
        <v>206</v>
      </c>
      <c r="F10" s="4">
        <v>6</v>
      </c>
      <c r="G10" s="4">
        <v>3</v>
      </c>
      <c r="H10" s="4">
        <v>425</v>
      </c>
    </row>
    <row r="11" spans="1:8" ht="23.25">
      <c r="A11" s="4">
        <v>7</v>
      </c>
      <c r="B11" s="4" t="s">
        <v>1079</v>
      </c>
      <c r="C11" s="4" t="s">
        <v>1080</v>
      </c>
      <c r="D11" s="4" t="s">
        <v>637</v>
      </c>
      <c r="E11" s="4" t="s">
        <v>638</v>
      </c>
      <c r="F11" s="4">
        <v>6</v>
      </c>
      <c r="G11" s="4">
        <v>3</v>
      </c>
      <c r="H11" s="4">
        <v>330</v>
      </c>
    </row>
    <row r="12" spans="1:8" ht="23.25">
      <c r="A12" s="4">
        <v>8</v>
      </c>
      <c r="B12" s="4" t="s">
        <v>1081</v>
      </c>
      <c r="C12" s="4"/>
      <c r="D12" s="4" t="s">
        <v>205</v>
      </c>
      <c r="E12" s="4" t="s">
        <v>206</v>
      </c>
      <c r="F12" s="4">
        <v>6</v>
      </c>
      <c r="G12" s="4">
        <v>3</v>
      </c>
      <c r="H12" s="4">
        <v>295</v>
      </c>
    </row>
    <row r="13" spans="1:8" ht="23.25">
      <c r="A13" s="4">
        <v>9</v>
      </c>
      <c r="B13" s="4" t="s">
        <v>1082</v>
      </c>
      <c r="C13" s="4" t="s">
        <v>1083</v>
      </c>
      <c r="D13" s="4" t="s">
        <v>247</v>
      </c>
      <c r="E13" s="4" t="s">
        <v>152</v>
      </c>
      <c r="F13" s="4">
        <v>6</v>
      </c>
      <c r="G13" s="4">
        <v>3</v>
      </c>
      <c r="H13" s="4">
        <v>3</v>
      </c>
    </row>
    <row r="14" spans="1:8" ht="23.25">
      <c r="A14" s="4">
        <v>10</v>
      </c>
      <c r="B14" s="4" t="s">
        <v>1084</v>
      </c>
      <c r="C14" s="4" t="s">
        <v>1085</v>
      </c>
      <c r="D14" s="4" t="s">
        <v>1086</v>
      </c>
      <c r="E14" s="4" t="s">
        <v>152</v>
      </c>
      <c r="F14" s="4">
        <v>5.5</v>
      </c>
      <c r="G14" s="4">
        <v>3.5</v>
      </c>
      <c r="H14" s="4">
        <v>408</v>
      </c>
    </row>
    <row r="15" spans="1:8" ht="23.25">
      <c r="A15" s="4">
        <v>11</v>
      </c>
      <c r="B15" s="4" t="s">
        <v>1087</v>
      </c>
      <c r="C15" s="4" t="s">
        <v>1088</v>
      </c>
      <c r="D15" s="4" t="s">
        <v>238</v>
      </c>
      <c r="E15" s="4" t="s">
        <v>160</v>
      </c>
      <c r="F15" s="4">
        <v>5</v>
      </c>
      <c r="G15" s="4">
        <v>4</v>
      </c>
      <c r="H15" s="4">
        <v>441</v>
      </c>
    </row>
    <row r="16" spans="1:8" ht="23.25">
      <c r="A16" s="4">
        <v>12</v>
      </c>
      <c r="B16" s="4" t="s">
        <v>1089</v>
      </c>
      <c r="C16" s="4" t="s">
        <v>1090</v>
      </c>
      <c r="D16" s="4" t="s">
        <v>238</v>
      </c>
      <c r="E16" s="4" t="s">
        <v>160</v>
      </c>
      <c r="F16" s="4">
        <v>5</v>
      </c>
      <c r="G16" s="4">
        <v>4</v>
      </c>
      <c r="H16" s="4">
        <v>298</v>
      </c>
    </row>
    <row r="17" spans="1:8" ht="23.25">
      <c r="A17" s="4">
        <v>13</v>
      </c>
      <c r="B17" s="4" t="s">
        <v>1091</v>
      </c>
      <c r="C17" s="4" t="s">
        <v>1092</v>
      </c>
      <c r="D17" s="4" t="s">
        <v>184</v>
      </c>
      <c r="E17" s="4" t="s">
        <v>166</v>
      </c>
      <c r="F17" s="4">
        <v>5</v>
      </c>
      <c r="G17" s="4">
        <v>4</v>
      </c>
      <c r="H17" s="4">
        <v>204</v>
      </c>
    </row>
    <row r="18" spans="1:8" ht="23.25">
      <c r="A18" s="4">
        <v>14</v>
      </c>
      <c r="B18" s="4" t="s">
        <v>2745</v>
      </c>
      <c r="C18" s="4"/>
      <c r="D18" s="4" t="s">
        <v>205</v>
      </c>
      <c r="E18" s="4" t="s">
        <v>206</v>
      </c>
      <c r="F18" s="4">
        <v>5</v>
      </c>
      <c r="G18" s="4">
        <v>4</v>
      </c>
      <c r="H18" s="4">
        <v>129</v>
      </c>
    </row>
    <row r="19" spans="1:8" ht="23.25">
      <c r="A19" s="4">
        <v>15</v>
      </c>
      <c r="B19" s="4" t="s">
        <v>1093</v>
      </c>
      <c r="C19" s="4" t="s">
        <v>1094</v>
      </c>
      <c r="D19" s="4" t="s">
        <v>258</v>
      </c>
      <c r="E19" s="4" t="s">
        <v>151</v>
      </c>
      <c r="F19" s="4">
        <v>5</v>
      </c>
      <c r="G19" s="4">
        <v>4</v>
      </c>
      <c r="H19" s="4">
        <v>-5</v>
      </c>
    </row>
    <row r="20" spans="1:8" ht="23.25">
      <c r="A20" s="4">
        <v>16</v>
      </c>
      <c r="B20" s="4" t="s">
        <v>1095</v>
      </c>
      <c r="C20" s="4" t="s">
        <v>1096</v>
      </c>
      <c r="D20" s="4" t="s">
        <v>247</v>
      </c>
      <c r="E20" s="4" t="s">
        <v>152</v>
      </c>
      <c r="F20" s="4">
        <v>5</v>
      </c>
      <c r="G20" s="4">
        <v>4</v>
      </c>
      <c r="H20" s="4">
        <v>-109</v>
      </c>
    </row>
    <row r="21" spans="1:8" ht="23.25">
      <c r="A21" s="4">
        <v>17</v>
      </c>
      <c r="B21" s="4" t="s">
        <v>1097</v>
      </c>
      <c r="C21" s="4" t="s">
        <v>2746</v>
      </c>
      <c r="D21" s="4" t="s">
        <v>238</v>
      </c>
      <c r="E21" s="4" t="s">
        <v>160</v>
      </c>
      <c r="F21" s="4">
        <v>5</v>
      </c>
      <c r="G21" s="4">
        <v>4</v>
      </c>
      <c r="H21" s="4">
        <v>-363</v>
      </c>
    </row>
    <row r="22" spans="1:8" ht="23.25">
      <c r="A22" s="4">
        <v>18</v>
      </c>
      <c r="B22" s="4" t="s">
        <v>1098</v>
      </c>
      <c r="C22" s="4" t="s">
        <v>1099</v>
      </c>
      <c r="D22" s="4" t="s">
        <v>1086</v>
      </c>
      <c r="E22" s="4" t="s">
        <v>152</v>
      </c>
      <c r="F22" s="4">
        <v>4</v>
      </c>
      <c r="G22" s="4">
        <v>5</v>
      </c>
      <c r="H22" s="4">
        <v>79</v>
      </c>
    </row>
    <row r="23" spans="1:8" ht="23.25">
      <c r="A23" s="4">
        <v>19</v>
      </c>
      <c r="B23" s="4" t="s">
        <v>1100</v>
      </c>
      <c r="C23" s="4" t="s">
        <v>1101</v>
      </c>
      <c r="D23" s="4" t="s">
        <v>1102</v>
      </c>
      <c r="E23" s="4" t="s">
        <v>178</v>
      </c>
      <c r="F23" s="4">
        <v>4</v>
      </c>
      <c r="G23" s="4">
        <v>5</v>
      </c>
      <c r="H23" s="4">
        <v>19</v>
      </c>
    </row>
    <row r="24" spans="1:8" ht="23.25">
      <c r="A24" s="4">
        <v>20</v>
      </c>
      <c r="B24" s="4" t="s">
        <v>1103</v>
      </c>
      <c r="C24" s="4" t="s">
        <v>1104</v>
      </c>
      <c r="D24" s="4" t="s">
        <v>184</v>
      </c>
      <c r="E24" s="4" t="s">
        <v>166</v>
      </c>
      <c r="F24" s="4">
        <v>4</v>
      </c>
      <c r="G24" s="4">
        <v>5</v>
      </c>
      <c r="H24" s="4">
        <v>-84</v>
      </c>
    </row>
    <row r="25" spans="1:8" ht="23.25">
      <c r="A25" s="4">
        <v>21</v>
      </c>
      <c r="B25" s="4" t="s">
        <v>2747</v>
      </c>
      <c r="C25" s="4" t="s">
        <v>1105</v>
      </c>
      <c r="D25" s="4" t="s">
        <v>1086</v>
      </c>
      <c r="E25" s="4" t="s">
        <v>152</v>
      </c>
      <c r="F25" s="4">
        <v>4</v>
      </c>
      <c r="G25" s="4">
        <v>5</v>
      </c>
      <c r="H25" s="4">
        <v>-106</v>
      </c>
    </row>
    <row r="26" spans="1:8" ht="23.25">
      <c r="A26" s="4">
        <v>22</v>
      </c>
      <c r="B26" s="4" t="s">
        <v>1106</v>
      </c>
      <c r="C26" s="4" t="s">
        <v>1107</v>
      </c>
      <c r="D26" s="4" t="s">
        <v>1086</v>
      </c>
      <c r="E26" s="4" t="s">
        <v>152</v>
      </c>
      <c r="F26" s="4">
        <v>4</v>
      </c>
      <c r="G26" s="4">
        <v>5</v>
      </c>
      <c r="H26" s="4">
        <v>-114</v>
      </c>
    </row>
    <row r="27" spans="1:8" ht="23.25">
      <c r="A27" s="4">
        <v>23</v>
      </c>
      <c r="B27" s="4" t="s">
        <v>1108</v>
      </c>
      <c r="C27" s="4" t="s">
        <v>1109</v>
      </c>
      <c r="D27" s="4" t="s">
        <v>637</v>
      </c>
      <c r="E27" s="4" t="s">
        <v>638</v>
      </c>
      <c r="F27" s="4">
        <v>4</v>
      </c>
      <c r="G27" s="4">
        <v>5</v>
      </c>
      <c r="H27" s="4">
        <v>-281</v>
      </c>
    </row>
    <row r="28" spans="1:8" ht="23.25">
      <c r="A28" s="4">
        <v>24</v>
      </c>
      <c r="B28" s="4" t="s">
        <v>1110</v>
      </c>
      <c r="C28" s="4" t="s">
        <v>1111</v>
      </c>
      <c r="D28" s="4" t="s">
        <v>184</v>
      </c>
      <c r="E28" s="4" t="s">
        <v>166</v>
      </c>
      <c r="F28" s="4">
        <v>3.5</v>
      </c>
      <c r="G28" s="4">
        <v>5.5</v>
      </c>
      <c r="H28" s="4">
        <v>290</v>
      </c>
    </row>
    <row r="29" spans="1:8" ht="23.25">
      <c r="A29" s="4">
        <v>25</v>
      </c>
      <c r="B29" s="4" t="s">
        <v>1112</v>
      </c>
      <c r="C29" s="4" t="s">
        <v>1113</v>
      </c>
      <c r="D29" s="4" t="s">
        <v>313</v>
      </c>
      <c r="E29" s="4" t="s">
        <v>163</v>
      </c>
      <c r="F29" s="56">
        <v>3</v>
      </c>
      <c r="G29" s="56">
        <v>5</v>
      </c>
      <c r="H29" s="56">
        <v>-83</v>
      </c>
    </row>
    <row r="30" spans="1:8" ht="23.25">
      <c r="A30" s="4">
        <v>26</v>
      </c>
      <c r="B30" s="4" t="s">
        <v>1114</v>
      </c>
      <c r="C30" s="4" t="s">
        <v>1115</v>
      </c>
      <c r="D30" s="4" t="s">
        <v>1086</v>
      </c>
      <c r="E30" s="4" t="s">
        <v>152</v>
      </c>
      <c r="F30" s="4">
        <v>3</v>
      </c>
      <c r="G30" s="4">
        <v>5</v>
      </c>
      <c r="H30" s="4">
        <v>-248</v>
      </c>
    </row>
    <row r="31" spans="1:8" ht="23.25">
      <c r="A31" s="4">
        <v>27</v>
      </c>
      <c r="B31" s="4" t="s">
        <v>1116</v>
      </c>
      <c r="C31" s="4" t="s">
        <v>1117</v>
      </c>
      <c r="D31" s="4" t="s">
        <v>215</v>
      </c>
      <c r="E31" s="4" t="s">
        <v>164</v>
      </c>
      <c r="F31" s="4">
        <v>3</v>
      </c>
      <c r="G31" s="4">
        <v>5</v>
      </c>
      <c r="H31" s="4">
        <v>-445</v>
      </c>
    </row>
    <row r="32" spans="1:8" ht="23.25">
      <c r="A32" s="4">
        <v>28</v>
      </c>
      <c r="B32" s="4" t="s">
        <v>1118</v>
      </c>
      <c r="C32" s="4" t="s">
        <v>1119</v>
      </c>
      <c r="D32" s="4" t="s">
        <v>1086</v>
      </c>
      <c r="E32" s="4" t="s">
        <v>152</v>
      </c>
      <c r="F32" s="4">
        <v>3</v>
      </c>
      <c r="G32" s="4">
        <v>5</v>
      </c>
      <c r="H32" s="4">
        <v>-505</v>
      </c>
    </row>
    <row r="33" spans="1:8" ht="23.25">
      <c r="A33" s="4">
        <v>29</v>
      </c>
      <c r="B33" s="4" t="s">
        <v>1120</v>
      </c>
      <c r="C33" s="4" t="s">
        <v>1121</v>
      </c>
      <c r="D33" s="4" t="s">
        <v>247</v>
      </c>
      <c r="E33" s="4" t="s">
        <v>152</v>
      </c>
      <c r="F33" s="4">
        <v>3</v>
      </c>
      <c r="G33" s="4">
        <v>5</v>
      </c>
      <c r="H33" s="4">
        <v>-555</v>
      </c>
    </row>
    <row r="34" spans="1:8" ht="23.25">
      <c r="A34" s="4">
        <v>30</v>
      </c>
      <c r="B34" s="4" t="s">
        <v>1122</v>
      </c>
      <c r="C34" s="4" t="s">
        <v>1123</v>
      </c>
      <c r="D34" s="4" t="s">
        <v>247</v>
      </c>
      <c r="E34" s="4" t="s">
        <v>152</v>
      </c>
      <c r="F34" s="4">
        <v>3</v>
      </c>
      <c r="G34" s="4">
        <v>5</v>
      </c>
      <c r="H34" s="4">
        <v>-557</v>
      </c>
    </row>
    <row r="35" spans="1:8" ht="23.25">
      <c r="A35" s="4">
        <v>31</v>
      </c>
      <c r="B35" s="4" t="s">
        <v>1124</v>
      </c>
      <c r="C35" s="4" t="s">
        <v>1125</v>
      </c>
      <c r="D35" s="4" t="s">
        <v>254</v>
      </c>
      <c r="E35" s="4" t="s">
        <v>255</v>
      </c>
      <c r="F35" s="4">
        <v>2</v>
      </c>
      <c r="G35" s="4">
        <v>7</v>
      </c>
      <c r="H35" s="4">
        <v>-606</v>
      </c>
    </row>
    <row r="36" spans="1:8" ht="23.25">
      <c r="A36" s="4">
        <v>32</v>
      </c>
      <c r="B36" s="4" t="s">
        <v>1126</v>
      </c>
      <c r="C36" s="4" t="s">
        <v>1127</v>
      </c>
      <c r="D36" s="4" t="s">
        <v>254</v>
      </c>
      <c r="E36" s="4" t="s">
        <v>255</v>
      </c>
      <c r="F36" s="4">
        <v>2</v>
      </c>
      <c r="G36" s="4">
        <v>7</v>
      </c>
      <c r="H36" s="4">
        <v>-671</v>
      </c>
    </row>
    <row r="37" spans="1:8" ht="23.25">
      <c r="A37" s="4">
        <v>33</v>
      </c>
      <c r="B37" s="4" t="s">
        <v>1128</v>
      </c>
      <c r="C37" s="4" t="s">
        <v>1129</v>
      </c>
      <c r="D37" s="4" t="s">
        <v>297</v>
      </c>
      <c r="E37" s="4" t="s">
        <v>163</v>
      </c>
      <c r="F37" s="4">
        <v>2</v>
      </c>
      <c r="G37" s="4">
        <v>7</v>
      </c>
      <c r="H37" s="4">
        <v>-701</v>
      </c>
    </row>
    <row r="38" spans="1:8" ht="23.25">
      <c r="A38" s="4">
        <v>34</v>
      </c>
      <c r="B38" s="4" t="s">
        <v>1130</v>
      </c>
      <c r="C38" s="4" t="s">
        <v>1131</v>
      </c>
      <c r="D38" s="4" t="s">
        <v>247</v>
      </c>
      <c r="E38" s="4" t="s">
        <v>152</v>
      </c>
      <c r="F38" s="4">
        <v>1</v>
      </c>
      <c r="G38" s="4">
        <v>8</v>
      </c>
      <c r="H38" s="4">
        <v>-835</v>
      </c>
    </row>
    <row r="39" spans="1:8" ht="23.25">
      <c r="A39" s="3"/>
      <c r="B39" s="3"/>
      <c r="C39" s="3"/>
      <c r="D39" s="3"/>
      <c r="E39" s="3"/>
      <c r="F39" s="3"/>
      <c r="G39" s="3"/>
      <c r="H39" s="3"/>
    </row>
  </sheetData>
  <mergeCells count="4">
    <mergeCell ref="F5:H6"/>
    <mergeCell ref="A1:H1"/>
    <mergeCell ref="A2:H2"/>
    <mergeCell ref="A3:H3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0"/>
  <sheetViews>
    <sheetView workbookViewId="0">
      <selection activeCell="D12" sqref="D12"/>
    </sheetView>
  </sheetViews>
  <sheetFormatPr defaultRowHeight="15"/>
  <cols>
    <col min="2" max="3" width="25.5703125" customWidth="1"/>
    <col min="4" max="4" width="43" bestFit="1" customWidth="1"/>
    <col min="5" max="5" width="14.5703125" bestFit="1" customWidth="1"/>
    <col min="6" max="7" width="11.5703125" customWidth="1"/>
    <col min="8" max="8" width="12.7109375" bestFit="1" customWidth="1"/>
  </cols>
  <sheetData>
    <row r="1" spans="1:8" ht="34.5">
      <c r="A1" s="117" t="s">
        <v>2626</v>
      </c>
      <c r="B1" s="117"/>
      <c r="C1" s="117"/>
      <c r="D1" s="117"/>
      <c r="E1" s="117"/>
      <c r="F1" s="117"/>
      <c r="G1" s="117"/>
      <c r="H1" s="117"/>
    </row>
    <row r="2" spans="1:8" ht="34.5">
      <c r="A2" s="118" t="s">
        <v>65</v>
      </c>
      <c r="B2" s="118"/>
      <c r="C2" s="118"/>
      <c r="D2" s="118"/>
      <c r="E2" s="118"/>
      <c r="F2" s="118"/>
      <c r="G2" s="118"/>
      <c r="H2" s="118"/>
    </row>
    <row r="3" spans="1:8" ht="34.5">
      <c r="A3" s="119" t="s">
        <v>27</v>
      </c>
      <c r="B3" s="119"/>
      <c r="C3" s="119"/>
      <c r="D3" s="119"/>
      <c r="E3" s="119"/>
      <c r="F3" s="119"/>
      <c r="G3" s="119"/>
      <c r="H3" s="119"/>
    </row>
    <row r="4" spans="1:8" ht="26.25">
      <c r="A4" s="5" t="s">
        <v>1</v>
      </c>
      <c r="B4" s="5" t="s">
        <v>2</v>
      </c>
      <c r="C4" s="5" t="s">
        <v>2</v>
      </c>
      <c r="D4" s="5" t="s">
        <v>6</v>
      </c>
      <c r="E4" s="5" t="s">
        <v>7</v>
      </c>
      <c r="F4" s="5" t="s">
        <v>3</v>
      </c>
      <c r="G4" s="5" t="s">
        <v>4</v>
      </c>
      <c r="H4" s="5" t="s">
        <v>5</v>
      </c>
    </row>
    <row r="5" spans="1:8" ht="23.25">
      <c r="A5" s="74">
        <v>1</v>
      </c>
      <c r="B5" s="74" t="s">
        <v>1132</v>
      </c>
      <c r="C5" s="74" t="s">
        <v>1133</v>
      </c>
      <c r="D5" s="74" t="s">
        <v>131</v>
      </c>
      <c r="E5" s="74" t="s">
        <v>155</v>
      </c>
      <c r="F5" s="111" t="s">
        <v>9</v>
      </c>
      <c r="G5" s="112"/>
      <c r="H5" s="113"/>
    </row>
    <row r="6" spans="1:8" ht="23.25">
      <c r="A6" s="74">
        <v>2</v>
      </c>
      <c r="B6" s="74" t="s">
        <v>1134</v>
      </c>
      <c r="C6" s="74" t="s">
        <v>1135</v>
      </c>
      <c r="D6" s="74" t="s">
        <v>637</v>
      </c>
      <c r="E6" s="74" t="s">
        <v>638</v>
      </c>
      <c r="F6" s="114"/>
      <c r="G6" s="115"/>
      <c r="H6" s="116"/>
    </row>
    <row r="7" spans="1:8" ht="23.25">
      <c r="A7" s="4">
        <v>3</v>
      </c>
      <c r="B7" s="4" t="s">
        <v>1136</v>
      </c>
      <c r="C7" s="4" t="s">
        <v>1137</v>
      </c>
      <c r="D7" s="4" t="s">
        <v>642</v>
      </c>
      <c r="E7" s="4" t="s">
        <v>160</v>
      </c>
      <c r="F7" s="4">
        <v>8</v>
      </c>
      <c r="G7" s="4">
        <v>2</v>
      </c>
      <c r="H7" s="4">
        <v>1750</v>
      </c>
    </row>
    <row r="8" spans="1:8" ht="23.25">
      <c r="A8" s="4">
        <v>4</v>
      </c>
      <c r="B8" s="4" t="s">
        <v>1138</v>
      </c>
      <c r="C8" s="4"/>
      <c r="D8" s="4" t="s">
        <v>138</v>
      </c>
      <c r="E8" s="4" t="s">
        <v>159</v>
      </c>
      <c r="F8" s="4">
        <v>8</v>
      </c>
      <c r="G8" s="4">
        <v>2</v>
      </c>
      <c r="H8" s="4">
        <v>1067</v>
      </c>
    </row>
    <row r="9" spans="1:8" ht="23.25">
      <c r="A9" s="4">
        <v>5</v>
      </c>
      <c r="B9" s="4" t="s">
        <v>1139</v>
      </c>
      <c r="C9" s="4" t="s">
        <v>1140</v>
      </c>
      <c r="D9" s="4" t="s">
        <v>129</v>
      </c>
      <c r="E9" s="4" t="s">
        <v>153</v>
      </c>
      <c r="F9" s="4">
        <v>7</v>
      </c>
      <c r="G9" s="4">
        <v>3</v>
      </c>
      <c r="H9" s="4">
        <v>1231</v>
      </c>
    </row>
    <row r="10" spans="1:8" ht="23.25">
      <c r="A10" s="4">
        <v>6</v>
      </c>
      <c r="B10" s="4" t="s">
        <v>1141</v>
      </c>
      <c r="C10" s="4" t="s">
        <v>1142</v>
      </c>
      <c r="D10" s="4" t="s">
        <v>637</v>
      </c>
      <c r="E10" s="4" t="s">
        <v>638</v>
      </c>
      <c r="F10" s="4">
        <v>7</v>
      </c>
      <c r="G10" s="4">
        <v>3</v>
      </c>
      <c r="H10" s="4">
        <v>787</v>
      </c>
    </row>
    <row r="11" spans="1:8" ht="23.25">
      <c r="A11" s="4">
        <v>7</v>
      </c>
      <c r="B11" s="4" t="s">
        <v>1143</v>
      </c>
      <c r="C11" s="4" t="s">
        <v>1144</v>
      </c>
      <c r="D11" s="4" t="s">
        <v>140</v>
      </c>
      <c r="E11" s="4" t="s">
        <v>160</v>
      </c>
      <c r="F11" s="4">
        <v>7</v>
      </c>
      <c r="G11" s="4">
        <v>3</v>
      </c>
      <c r="H11" s="4">
        <v>697</v>
      </c>
    </row>
    <row r="12" spans="1:8" ht="23.25">
      <c r="A12" s="4">
        <v>8</v>
      </c>
      <c r="B12" s="4" t="s">
        <v>1145</v>
      </c>
      <c r="C12" s="4"/>
      <c r="D12" s="4" t="s">
        <v>144</v>
      </c>
      <c r="E12" s="4" t="s">
        <v>164</v>
      </c>
      <c r="F12" s="4">
        <v>7</v>
      </c>
      <c r="G12" s="4">
        <v>3</v>
      </c>
      <c r="H12" s="4">
        <v>626</v>
      </c>
    </row>
    <row r="13" spans="1:8" ht="23.25">
      <c r="A13" s="4">
        <v>9</v>
      </c>
      <c r="B13" s="4" t="s">
        <v>1146</v>
      </c>
      <c r="C13" s="4" t="s">
        <v>1147</v>
      </c>
      <c r="D13" s="4" t="s">
        <v>626</v>
      </c>
      <c r="E13" s="4" t="s">
        <v>166</v>
      </c>
      <c r="F13" s="4">
        <v>7</v>
      </c>
      <c r="G13" s="4">
        <v>3</v>
      </c>
      <c r="H13" s="4">
        <v>596</v>
      </c>
    </row>
    <row r="14" spans="1:8" ht="23.25">
      <c r="A14" s="4">
        <v>10</v>
      </c>
      <c r="B14" s="4" t="s">
        <v>1148</v>
      </c>
      <c r="C14" s="4" t="s">
        <v>1149</v>
      </c>
      <c r="D14" s="4" t="s">
        <v>637</v>
      </c>
      <c r="E14" s="4" t="s">
        <v>638</v>
      </c>
      <c r="F14" s="4">
        <v>7</v>
      </c>
      <c r="G14" s="4">
        <v>3</v>
      </c>
      <c r="H14" s="4">
        <v>400</v>
      </c>
    </row>
    <row r="15" spans="1:8" ht="23.25">
      <c r="A15" s="4">
        <v>11</v>
      </c>
      <c r="B15" s="4" t="s">
        <v>1150</v>
      </c>
      <c r="C15" s="4" t="s">
        <v>1151</v>
      </c>
      <c r="D15" s="4" t="s">
        <v>139</v>
      </c>
      <c r="E15" s="4" t="s">
        <v>160</v>
      </c>
      <c r="F15" s="4">
        <v>7</v>
      </c>
      <c r="G15" s="4">
        <v>3</v>
      </c>
      <c r="H15" s="4">
        <v>159</v>
      </c>
    </row>
    <row r="16" spans="1:8" ht="23.25">
      <c r="A16" s="4">
        <v>12</v>
      </c>
      <c r="B16" s="4" t="s">
        <v>1152</v>
      </c>
      <c r="C16" s="4" t="s">
        <v>1153</v>
      </c>
      <c r="D16" s="4" t="s">
        <v>637</v>
      </c>
      <c r="E16" s="4" t="s">
        <v>638</v>
      </c>
      <c r="F16" s="4">
        <v>7</v>
      </c>
      <c r="G16" s="4">
        <v>3</v>
      </c>
      <c r="H16" s="4">
        <v>-155</v>
      </c>
    </row>
    <row r="17" spans="1:8" ht="23.25">
      <c r="A17" s="4">
        <v>13</v>
      </c>
      <c r="B17" s="4" t="s">
        <v>1154</v>
      </c>
      <c r="C17" s="4" t="s">
        <v>1155</v>
      </c>
      <c r="D17" s="4" t="s">
        <v>626</v>
      </c>
      <c r="E17" s="4" t="s">
        <v>166</v>
      </c>
      <c r="F17" s="4">
        <v>6</v>
      </c>
      <c r="G17" s="4">
        <v>4</v>
      </c>
      <c r="H17" s="4">
        <v>864</v>
      </c>
    </row>
    <row r="18" spans="1:8" ht="23.25">
      <c r="A18" s="4">
        <v>14</v>
      </c>
      <c r="B18" s="4" t="s">
        <v>1156</v>
      </c>
      <c r="C18" s="4" t="s">
        <v>1157</v>
      </c>
      <c r="D18" s="4" t="s">
        <v>134</v>
      </c>
      <c r="E18" s="4" t="s">
        <v>151</v>
      </c>
      <c r="F18" s="4">
        <v>6</v>
      </c>
      <c r="G18" s="4">
        <v>4</v>
      </c>
      <c r="H18" s="4">
        <v>665</v>
      </c>
    </row>
    <row r="19" spans="1:8" ht="23.25">
      <c r="A19" s="4">
        <v>15</v>
      </c>
      <c r="B19" s="4" t="s">
        <v>1158</v>
      </c>
      <c r="C19" s="4" t="s">
        <v>1159</v>
      </c>
      <c r="D19" s="4" t="s">
        <v>127</v>
      </c>
      <c r="E19" s="4" t="s">
        <v>151</v>
      </c>
      <c r="F19" s="4">
        <v>6</v>
      </c>
      <c r="G19" s="4">
        <v>4</v>
      </c>
      <c r="H19" s="4">
        <v>580</v>
      </c>
    </row>
    <row r="20" spans="1:8" ht="23.25">
      <c r="A20" s="4">
        <v>16</v>
      </c>
      <c r="B20" s="4" t="s">
        <v>1160</v>
      </c>
      <c r="C20" s="4" t="s">
        <v>1161</v>
      </c>
      <c r="D20" s="4" t="s">
        <v>146</v>
      </c>
      <c r="E20" s="4" t="s">
        <v>160</v>
      </c>
      <c r="F20" s="4">
        <v>6</v>
      </c>
      <c r="G20" s="4">
        <v>4</v>
      </c>
      <c r="H20" s="4">
        <v>531</v>
      </c>
    </row>
    <row r="21" spans="1:8" ht="23.25">
      <c r="A21" s="4">
        <v>17</v>
      </c>
      <c r="B21" s="4" t="s">
        <v>1162</v>
      </c>
      <c r="C21" s="4" t="s">
        <v>1163</v>
      </c>
      <c r="D21" s="4" t="s">
        <v>139</v>
      </c>
      <c r="E21" s="4" t="s">
        <v>160</v>
      </c>
      <c r="F21" s="4">
        <v>6</v>
      </c>
      <c r="G21" s="4">
        <v>4</v>
      </c>
      <c r="H21" s="4">
        <v>467</v>
      </c>
    </row>
    <row r="22" spans="1:8" ht="23.25">
      <c r="A22" s="4">
        <v>18</v>
      </c>
      <c r="B22" s="4" t="s">
        <v>1164</v>
      </c>
      <c r="C22" s="4"/>
      <c r="D22" s="4" t="s">
        <v>626</v>
      </c>
      <c r="E22" s="4" t="s">
        <v>166</v>
      </c>
      <c r="F22" s="4">
        <v>6</v>
      </c>
      <c r="G22" s="4">
        <v>4</v>
      </c>
      <c r="H22" s="4">
        <v>364</v>
      </c>
    </row>
    <row r="23" spans="1:8" ht="23.25">
      <c r="A23" s="4">
        <v>19</v>
      </c>
      <c r="B23" s="4" t="s">
        <v>1165</v>
      </c>
      <c r="C23" s="4" t="s">
        <v>1166</v>
      </c>
      <c r="D23" s="4" t="s">
        <v>1167</v>
      </c>
      <c r="E23" s="4" t="s">
        <v>163</v>
      </c>
      <c r="F23" s="4">
        <v>6</v>
      </c>
      <c r="G23" s="4">
        <v>4</v>
      </c>
      <c r="H23" s="4">
        <v>258</v>
      </c>
    </row>
    <row r="24" spans="1:8" ht="23.25">
      <c r="A24" s="4">
        <v>20</v>
      </c>
      <c r="B24" s="4" t="s">
        <v>1168</v>
      </c>
      <c r="C24" s="4" t="s">
        <v>1169</v>
      </c>
      <c r="D24" s="4" t="s">
        <v>141</v>
      </c>
      <c r="E24" s="4" t="s">
        <v>161</v>
      </c>
      <c r="F24" s="4">
        <v>6</v>
      </c>
      <c r="G24" s="4">
        <v>4</v>
      </c>
      <c r="H24" s="4">
        <v>239</v>
      </c>
    </row>
    <row r="25" spans="1:8" ht="23.25">
      <c r="A25" s="4">
        <v>21</v>
      </c>
      <c r="B25" s="4" t="s">
        <v>1170</v>
      </c>
      <c r="C25" s="4" t="s">
        <v>1171</v>
      </c>
      <c r="D25" s="4" t="s">
        <v>1839</v>
      </c>
      <c r="E25" s="4" t="s">
        <v>178</v>
      </c>
      <c r="F25" s="4">
        <v>6</v>
      </c>
      <c r="G25" s="4">
        <v>4</v>
      </c>
      <c r="H25" s="4">
        <v>220</v>
      </c>
    </row>
    <row r="26" spans="1:8" ht="23.25">
      <c r="A26" s="4">
        <v>22</v>
      </c>
      <c r="B26" s="4" t="s">
        <v>1172</v>
      </c>
      <c r="C26" s="4" t="s">
        <v>1173</v>
      </c>
      <c r="D26" s="4" t="s">
        <v>136</v>
      </c>
      <c r="E26" s="4" t="s">
        <v>154</v>
      </c>
      <c r="F26" s="4">
        <v>6</v>
      </c>
      <c r="G26" s="4">
        <v>4</v>
      </c>
      <c r="H26" s="4">
        <v>7</v>
      </c>
    </row>
    <row r="27" spans="1:8" ht="23.25">
      <c r="A27" s="4">
        <v>23</v>
      </c>
      <c r="B27" s="4" t="s">
        <v>1174</v>
      </c>
      <c r="C27" s="4" t="s">
        <v>1175</v>
      </c>
      <c r="D27" s="4" t="s">
        <v>136</v>
      </c>
      <c r="E27" s="4" t="s">
        <v>154</v>
      </c>
      <c r="F27" s="4">
        <v>6</v>
      </c>
      <c r="G27" s="4">
        <v>4</v>
      </c>
      <c r="H27" s="4">
        <v>-87</v>
      </c>
    </row>
    <row r="28" spans="1:8" ht="23.25">
      <c r="A28" s="4">
        <v>24</v>
      </c>
      <c r="B28" s="4" t="s">
        <v>1176</v>
      </c>
      <c r="C28" s="4" t="s">
        <v>1177</v>
      </c>
      <c r="D28" s="4" t="s">
        <v>184</v>
      </c>
      <c r="E28" s="4" t="s">
        <v>166</v>
      </c>
      <c r="F28" s="4">
        <v>5</v>
      </c>
      <c r="G28" s="4">
        <v>5</v>
      </c>
      <c r="H28" s="4">
        <v>775</v>
      </c>
    </row>
    <row r="29" spans="1:8" ht="23.25">
      <c r="A29" s="4">
        <v>25</v>
      </c>
      <c r="B29" s="4" t="s">
        <v>1178</v>
      </c>
      <c r="C29" s="4" t="s">
        <v>1179</v>
      </c>
      <c r="D29" s="4" t="s">
        <v>127</v>
      </c>
      <c r="E29" s="4" t="s">
        <v>151</v>
      </c>
      <c r="F29" s="4">
        <v>5</v>
      </c>
      <c r="G29" s="4">
        <v>5</v>
      </c>
      <c r="H29" s="4">
        <v>432</v>
      </c>
    </row>
    <row r="30" spans="1:8" ht="23.25">
      <c r="A30" s="4">
        <v>26</v>
      </c>
      <c r="B30" s="4" t="s">
        <v>1180</v>
      </c>
      <c r="C30" s="4" t="s">
        <v>1181</v>
      </c>
      <c r="D30" s="4" t="s">
        <v>1839</v>
      </c>
      <c r="E30" s="4" t="s">
        <v>178</v>
      </c>
      <c r="F30" s="4">
        <v>5</v>
      </c>
      <c r="G30" s="4">
        <v>5</v>
      </c>
      <c r="H30" s="4">
        <v>408</v>
      </c>
    </row>
    <row r="31" spans="1:8" ht="23.25">
      <c r="A31" s="4">
        <v>27</v>
      </c>
      <c r="B31" s="4" t="s">
        <v>1182</v>
      </c>
      <c r="C31" s="4" t="s">
        <v>1183</v>
      </c>
      <c r="D31" s="4" t="s">
        <v>137</v>
      </c>
      <c r="E31" s="4" t="s">
        <v>158</v>
      </c>
      <c r="F31" s="4">
        <v>5</v>
      </c>
      <c r="G31" s="4">
        <v>5</v>
      </c>
      <c r="H31" s="4">
        <v>274</v>
      </c>
    </row>
    <row r="32" spans="1:8" ht="23.25">
      <c r="A32" s="4">
        <v>28</v>
      </c>
      <c r="B32" s="4" t="s">
        <v>1184</v>
      </c>
      <c r="C32" s="4" t="s">
        <v>1185</v>
      </c>
      <c r="D32" s="4" t="s">
        <v>147</v>
      </c>
      <c r="E32" s="4" t="s">
        <v>152</v>
      </c>
      <c r="F32" s="4">
        <v>5</v>
      </c>
      <c r="G32" s="4">
        <v>5</v>
      </c>
      <c r="H32" s="4">
        <v>188</v>
      </c>
    </row>
    <row r="33" spans="1:8" ht="23.25">
      <c r="A33" s="4">
        <v>29</v>
      </c>
      <c r="B33" s="4" t="s">
        <v>1186</v>
      </c>
      <c r="C33" s="4" t="s">
        <v>1187</v>
      </c>
      <c r="D33" s="4" t="s">
        <v>1839</v>
      </c>
      <c r="E33" s="4" t="s">
        <v>178</v>
      </c>
      <c r="F33" s="4">
        <v>5</v>
      </c>
      <c r="G33" s="4">
        <v>5</v>
      </c>
      <c r="H33" s="4">
        <v>157</v>
      </c>
    </row>
    <row r="34" spans="1:8" ht="23.25">
      <c r="A34" s="4">
        <v>30</v>
      </c>
      <c r="B34" s="4" t="s">
        <v>1188</v>
      </c>
      <c r="C34" s="4" t="s">
        <v>1189</v>
      </c>
      <c r="D34" s="4" t="s">
        <v>135</v>
      </c>
      <c r="E34" s="4" t="s">
        <v>157</v>
      </c>
      <c r="F34" s="4">
        <v>5</v>
      </c>
      <c r="G34" s="4">
        <v>5</v>
      </c>
      <c r="H34" s="4">
        <v>105</v>
      </c>
    </row>
    <row r="35" spans="1:8" ht="23.25">
      <c r="A35" s="4">
        <v>31</v>
      </c>
      <c r="B35" s="4" t="s">
        <v>1190</v>
      </c>
      <c r="C35" s="4" t="s">
        <v>1191</v>
      </c>
      <c r="D35" s="4" t="s">
        <v>247</v>
      </c>
      <c r="E35" s="4" t="s">
        <v>152</v>
      </c>
      <c r="F35" s="4">
        <v>5</v>
      </c>
      <c r="G35" s="4">
        <v>5</v>
      </c>
      <c r="H35" s="4">
        <v>-45</v>
      </c>
    </row>
    <row r="36" spans="1:8" ht="23.25">
      <c r="A36" s="4">
        <v>32</v>
      </c>
      <c r="B36" s="4" t="s">
        <v>1192</v>
      </c>
      <c r="C36" s="4" t="s">
        <v>1193</v>
      </c>
      <c r="D36" s="4" t="s">
        <v>130</v>
      </c>
      <c r="E36" s="4" t="s">
        <v>154</v>
      </c>
      <c r="F36" s="4">
        <v>5</v>
      </c>
      <c r="G36" s="4">
        <v>5</v>
      </c>
      <c r="H36" s="4">
        <v>-106</v>
      </c>
    </row>
    <row r="37" spans="1:8" ht="23.25">
      <c r="A37" s="4">
        <v>33</v>
      </c>
      <c r="B37" s="4" t="s">
        <v>1194</v>
      </c>
      <c r="C37" s="4" t="s">
        <v>1195</v>
      </c>
      <c r="D37" s="4" t="s">
        <v>626</v>
      </c>
      <c r="E37" s="4" t="s">
        <v>166</v>
      </c>
      <c r="F37" s="4">
        <v>5</v>
      </c>
      <c r="G37" s="4">
        <v>5</v>
      </c>
      <c r="H37" s="4">
        <v>-124</v>
      </c>
    </row>
    <row r="38" spans="1:8" ht="23.25">
      <c r="A38" s="4">
        <v>34</v>
      </c>
      <c r="B38" s="4" t="s">
        <v>1196</v>
      </c>
      <c r="C38" s="4" t="s">
        <v>1197</v>
      </c>
      <c r="D38" s="4" t="s">
        <v>1198</v>
      </c>
      <c r="E38" s="4" t="s">
        <v>166</v>
      </c>
      <c r="F38" s="4">
        <v>5</v>
      </c>
      <c r="G38" s="4">
        <v>5</v>
      </c>
      <c r="H38" s="4">
        <v>-207</v>
      </c>
    </row>
    <row r="39" spans="1:8" ht="23.25">
      <c r="A39" s="4">
        <v>35</v>
      </c>
      <c r="B39" s="4" t="s">
        <v>1199</v>
      </c>
      <c r="C39" s="4" t="s">
        <v>1200</v>
      </c>
      <c r="D39" s="4" t="s">
        <v>132</v>
      </c>
      <c r="E39" s="4" t="s">
        <v>166</v>
      </c>
      <c r="F39" s="4">
        <v>5</v>
      </c>
      <c r="G39" s="4">
        <v>5</v>
      </c>
      <c r="H39" s="4">
        <v>-209</v>
      </c>
    </row>
    <row r="40" spans="1:8" ht="23.25">
      <c r="A40" s="4">
        <v>36</v>
      </c>
      <c r="B40" s="4" t="s">
        <v>1201</v>
      </c>
      <c r="C40" s="4" t="s">
        <v>1202</v>
      </c>
      <c r="D40" s="4" t="s">
        <v>141</v>
      </c>
      <c r="E40" s="4" t="s">
        <v>161</v>
      </c>
      <c r="F40" s="4">
        <v>5</v>
      </c>
      <c r="G40" s="4">
        <v>5</v>
      </c>
      <c r="H40" s="4">
        <v>-789</v>
      </c>
    </row>
    <row r="41" spans="1:8" ht="23.25">
      <c r="A41" s="4">
        <v>37</v>
      </c>
      <c r="B41" s="4" t="s">
        <v>1203</v>
      </c>
      <c r="C41" s="4" t="s">
        <v>1204</v>
      </c>
      <c r="D41" s="4" t="s">
        <v>137</v>
      </c>
      <c r="E41" s="4" t="s">
        <v>158</v>
      </c>
      <c r="F41" s="4">
        <v>4</v>
      </c>
      <c r="G41" s="4">
        <v>6</v>
      </c>
      <c r="H41" s="4">
        <v>-37</v>
      </c>
    </row>
    <row r="42" spans="1:8" ht="23.25">
      <c r="A42" s="4">
        <v>38</v>
      </c>
      <c r="B42" s="4" t="s">
        <v>1205</v>
      </c>
      <c r="C42" s="4" t="s">
        <v>1206</v>
      </c>
      <c r="D42" s="4" t="s">
        <v>1839</v>
      </c>
      <c r="E42" s="4" t="s">
        <v>178</v>
      </c>
      <c r="F42" s="4">
        <v>4</v>
      </c>
      <c r="G42" s="4">
        <v>6</v>
      </c>
      <c r="H42" s="4">
        <v>-39</v>
      </c>
    </row>
    <row r="43" spans="1:8" ht="23.25">
      <c r="A43" s="4">
        <v>39</v>
      </c>
      <c r="B43" s="4" t="s">
        <v>1207</v>
      </c>
      <c r="C43" s="4" t="s">
        <v>1208</v>
      </c>
      <c r="D43" s="4" t="s">
        <v>146</v>
      </c>
      <c r="E43" s="4" t="s">
        <v>160</v>
      </c>
      <c r="F43" s="4">
        <v>4</v>
      </c>
      <c r="G43" s="4">
        <v>6</v>
      </c>
      <c r="H43" s="4">
        <v>-51</v>
      </c>
    </row>
    <row r="44" spans="1:8" ht="23.25">
      <c r="A44" s="4">
        <v>40</v>
      </c>
      <c r="B44" s="4" t="s">
        <v>1209</v>
      </c>
      <c r="C44" s="4" t="s">
        <v>1210</v>
      </c>
      <c r="D44" s="4" t="s">
        <v>1839</v>
      </c>
      <c r="E44" s="4" t="s">
        <v>178</v>
      </c>
      <c r="F44" s="4">
        <v>4</v>
      </c>
      <c r="G44" s="4">
        <v>6</v>
      </c>
      <c r="H44" s="4">
        <v>-218</v>
      </c>
    </row>
    <row r="45" spans="1:8" ht="23.25">
      <c r="A45" s="4">
        <v>41</v>
      </c>
      <c r="B45" s="4" t="s">
        <v>1211</v>
      </c>
      <c r="C45" s="4" t="s">
        <v>1212</v>
      </c>
      <c r="D45" s="4" t="s">
        <v>632</v>
      </c>
      <c r="E45" s="4" t="s">
        <v>255</v>
      </c>
      <c r="F45" s="4">
        <v>4</v>
      </c>
      <c r="G45" s="4">
        <v>6</v>
      </c>
      <c r="H45" s="4">
        <v>-249</v>
      </c>
    </row>
    <row r="46" spans="1:8" ht="23.25">
      <c r="A46" s="4">
        <v>42</v>
      </c>
      <c r="B46" s="4" t="s">
        <v>1213</v>
      </c>
      <c r="C46" s="4" t="s">
        <v>1214</v>
      </c>
      <c r="D46" s="4" t="s">
        <v>632</v>
      </c>
      <c r="E46" s="4" t="s">
        <v>255</v>
      </c>
      <c r="F46" s="4">
        <v>4</v>
      </c>
      <c r="G46" s="4">
        <v>6</v>
      </c>
      <c r="H46" s="4">
        <v>-473</v>
      </c>
    </row>
    <row r="47" spans="1:8" ht="23.25">
      <c r="A47" s="4">
        <v>43</v>
      </c>
      <c r="B47" s="4" t="s">
        <v>1215</v>
      </c>
      <c r="C47" s="4" t="s">
        <v>1216</v>
      </c>
      <c r="D47" s="4" t="s">
        <v>787</v>
      </c>
      <c r="E47" s="4" t="s">
        <v>163</v>
      </c>
      <c r="F47" s="4">
        <v>4</v>
      </c>
      <c r="G47" s="4">
        <v>6</v>
      </c>
      <c r="H47" s="4">
        <v>-498</v>
      </c>
    </row>
    <row r="48" spans="1:8" ht="23.25">
      <c r="A48" s="4">
        <v>44</v>
      </c>
      <c r="B48" s="4" t="s">
        <v>1217</v>
      </c>
      <c r="C48" s="4" t="s">
        <v>1218</v>
      </c>
      <c r="D48" s="4" t="s">
        <v>147</v>
      </c>
      <c r="E48" s="4" t="s">
        <v>152</v>
      </c>
      <c r="F48" s="4">
        <v>4</v>
      </c>
      <c r="G48" s="4">
        <v>6</v>
      </c>
      <c r="H48" s="4">
        <v>-654</v>
      </c>
    </row>
    <row r="49" spans="1:8" ht="23.25">
      <c r="A49" s="4">
        <v>45</v>
      </c>
      <c r="B49" s="4" t="s">
        <v>1219</v>
      </c>
      <c r="C49" s="4" t="s">
        <v>1220</v>
      </c>
      <c r="D49" s="4" t="s">
        <v>1198</v>
      </c>
      <c r="E49" s="4" t="s">
        <v>166</v>
      </c>
      <c r="F49" s="4">
        <v>4</v>
      </c>
      <c r="G49" s="4">
        <v>6</v>
      </c>
      <c r="H49" s="4">
        <v>-655</v>
      </c>
    </row>
    <row r="50" spans="1:8" ht="23.25">
      <c r="A50" s="4">
        <v>46</v>
      </c>
      <c r="B50" s="4" t="s">
        <v>1221</v>
      </c>
      <c r="C50" s="4" t="s">
        <v>1222</v>
      </c>
      <c r="D50" s="4" t="s">
        <v>1223</v>
      </c>
      <c r="E50" s="4" t="s">
        <v>154</v>
      </c>
      <c r="F50" s="4">
        <v>4</v>
      </c>
      <c r="G50" s="4">
        <v>6</v>
      </c>
      <c r="H50" s="4">
        <v>-717</v>
      </c>
    </row>
    <row r="51" spans="1:8" ht="23.25">
      <c r="A51" s="4">
        <v>47</v>
      </c>
      <c r="B51" s="4" t="s">
        <v>1224</v>
      </c>
      <c r="C51" s="4" t="s">
        <v>1225</v>
      </c>
      <c r="D51" s="4" t="s">
        <v>247</v>
      </c>
      <c r="E51" s="4" t="s">
        <v>152</v>
      </c>
      <c r="F51" s="4">
        <v>4</v>
      </c>
      <c r="G51" s="4">
        <v>6</v>
      </c>
      <c r="H51" s="4">
        <v>-719</v>
      </c>
    </row>
    <row r="52" spans="1:8" ht="23.25">
      <c r="A52" s="4">
        <v>48</v>
      </c>
      <c r="B52" s="4" t="s">
        <v>1226</v>
      </c>
      <c r="C52" s="4" t="s">
        <v>2748</v>
      </c>
      <c r="D52" s="4" t="s">
        <v>130</v>
      </c>
      <c r="E52" s="4" t="s">
        <v>154</v>
      </c>
      <c r="F52" s="4">
        <v>3</v>
      </c>
      <c r="G52" s="4">
        <v>7</v>
      </c>
      <c r="H52" s="4">
        <v>-376</v>
      </c>
    </row>
    <row r="53" spans="1:8" ht="23.25">
      <c r="A53" s="4">
        <v>49</v>
      </c>
      <c r="B53" s="4" t="s">
        <v>1227</v>
      </c>
      <c r="C53" s="4" t="s">
        <v>1228</v>
      </c>
      <c r="D53" s="4" t="s">
        <v>787</v>
      </c>
      <c r="E53" s="4" t="s">
        <v>163</v>
      </c>
      <c r="F53" s="4">
        <v>3</v>
      </c>
      <c r="G53" s="4">
        <v>7</v>
      </c>
      <c r="H53" s="4">
        <v>-622</v>
      </c>
    </row>
    <row r="54" spans="1:8" ht="23.25">
      <c r="A54" s="4">
        <v>50</v>
      </c>
      <c r="B54" s="4" t="s">
        <v>1229</v>
      </c>
      <c r="C54" s="4" t="s">
        <v>1230</v>
      </c>
      <c r="D54" s="4" t="s">
        <v>143</v>
      </c>
      <c r="E54" s="4" t="s">
        <v>1231</v>
      </c>
      <c r="F54" s="4">
        <v>3</v>
      </c>
      <c r="G54" s="4">
        <v>7</v>
      </c>
      <c r="H54" s="4">
        <v>-666</v>
      </c>
    </row>
    <row r="55" spans="1:8" ht="23.25">
      <c r="A55" s="4">
        <v>51</v>
      </c>
      <c r="B55" s="4" t="s">
        <v>1232</v>
      </c>
      <c r="C55" s="4" t="s">
        <v>1233</v>
      </c>
      <c r="D55" s="4" t="s">
        <v>1839</v>
      </c>
      <c r="E55" s="4" t="s">
        <v>178</v>
      </c>
      <c r="F55" s="4">
        <v>3</v>
      </c>
      <c r="G55" s="4">
        <v>7</v>
      </c>
      <c r="H55" s="4">
        <v>-807</v>
      </c>
    </row>
    <row r="56" spans="1:8" ht="23.25">
      <c r="A56" s="4">
        <v>52</v>
      </c>
      <c r="B56" s="4" t="s">
        <v>1234</v>
      </c>
      <c r="C56" s="4" t="s">
        <v>1235</v>
      </c>
      <c r="D56" s="4" t="s">
        <v>247</v>
      </c>
      <c r="E56" s="4" t="s">
        <v>152</v>
      </c>
      <c r="F56" s="4">
        <v>3</v>
      </c>
      <c r="G56" s="4">
        <v>7</v>
      </c>
      <c r="H56" s="4">
        <v>-1016</v>
      </c>
    </row>
    <row r="57" spans="1:8" ht="23.25">
      <c r="A57" s="4">
        <v>53</v>
      </c>
      <c r="B57" s="4" t="s">
        <v>1236</v>
      </c>
      <c r="C57" s="4" t="s">
        <v>1237</v>
      </c>
      <c r="D57" s="4" t="s">
        <v>1238</v>
      </c>
      <c r="E57" s="4" t="s">
        <v>151</v>
      </c>
      <c r="F57" s="4">
        <v>3</v>
      </c>
      <c r="G57" s="4">
        <v>7</v>
      </c>
      <c r="H57" s="4">
        <v>-1046</v>
      </c>
    </row>
    <row r="58" spans="1:8" ht="23.25">
      <c r="A58" s="4">
        <v>54</v>
      </c>
      <c r="B58" s="4" t="s">
        <v>1239</v>
      </c>
      <c r="C58" s="4" t="s">
        <v>1240</v>
      </c>
      <c r="D58" s="4" t="s">
        <v>247</v>
      </c>
      <c r="E58" s="4" t="s">
        <v>152</v>
      </c>
      <c r="F58" s="4">
        <v>2</v>
      </c>
      <c r="G58" s="4">
        <v>8</v>
      </c>
      <c r="H58" s="4">
        <v>-1022</v>
      </c>
    </row>
    <row r="59" spans="1:8" ht="23.25">
      <c r="A59" s="4">
        <v>55</v>
      </c>
      <c r="B59" s="4" t="s">
        <v>1241</v>
      </c>
      <c r="C59" s="4" t="s">
        <v>1242</v>
      </c>
      <c r="D59" s="4" t="s">
        <v>670</v>
      </c>
      <c r="E59" s="4" t="s">
        <v>163</v>
      </c>
      <c r="F59" s="4">
        <v>2</v>
      </c>
      <c r="G59" s="4">
        <v>8</v>
      </c>
      <c r="H59" s="4">
        <v>-1230</v>
      </c>
    </row>
    <row r="60" spans="1:8" ht="23.25">
      <c r="A60" s="4">
        <v>56</v>
      </c>
      <c r="B60" s="4" t="s">
        <v>1243</v>
      </c>
      <c r="C60" s="4" t="s">
        <v>1244</v>
      </c>
      <c r="D60" s="4" t="s">
        <v>247</v>
      </c>
      <c r="E60" s="4" t="s">
        <v>152</v>
      </c>
      <c r="F60" s="4">
        <v>1</v>
      </c>
      <c r="G60" s="4">
        <v>9</v>
      </c>
      <c r="H60" s="4">
        <v>-792</v>
      </c>
    </row>
  </sheetData>
  <sortState ref="A5:H89">
    <sortCondition descending="1" ref="F5:F89"/>
    <sortCondition descending="1" ref="H5:H89"/>
  </sortState>
  <mergeCells count="4">
    <mergeCell ref="F5:H6"/>
    <mergeCell ref="A1:H1"/>
    <mergeCell ref="A2:H2"/>
    <mergeCell ref="A3:H3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4"/>
  <sheetViews>
    <sheetView workbookViewId="0">
      <selection activeCell="E11" sqref="E11"/>
    </sheetView>
  </sheetViews>
  <sheetFormatPr defaultRowHeight="15"/>
  <cols>
    <col min="2" max="2" width="28.85546875" customWidth="1"/>
    <col min="3" max="3" width="45.5703125" customWidth="1"/>
    <col min="4" max="4" width="14.5703125" bestFit="1" customWidth="1"/>
    <col min="5" max="6" width="11.5703125" customWidth="1"/>
    <col min="7" max="7" width="15.140625" customWidth="1"/>
  </cols>
  <sheetData>
    <row r="1" spans="1:7" ht="34.5">
      <c r="A1" s="117" t="s">
        <v>2626</v>
      </c>
      <c r="B1" s="117"/>
      <c r="C1" s="117"/>
      <c r="D1" s="117"/>
      <c r="E1" s="117"/>
      <c r="F1" s="117"/>
      <c r="G1" s="117"/>
    </row>
    <row r="2" spans="1:7" ht="34.5">
      <c r="A2" s="118" t="s">
        <v>65</v>
      </c>
      <c r="B2" s="118"/>
      <c r="C2" s="118"/>
      <c r="D2" s="118"/>
      <c r="E2" s="118"/>
      <c r="F2" s="118"/>
      <c r="G2" s="118"/>
    </row>
    <row r="3" spans="1:7" ht="34.5">
      <c r="A3" s="119" t="s">
        <v>28</v>
      </c>
      <c r="B3" s="119"/>
      <c r="C3" s="119"/>
      <c r="D3" s="119"/>
      <c r="E3" s="119"/>
      <c r="F3" s="119"/>
      <c r="G3" s="119"/>
    </row>
    <row r="4" spans="1:7" ht="26.25">
      <c r="A4" s="5" t="s">
        <v>1</v>
      </c>
      <c r="B4" s="5" t="s">
        <v>2</v>
      </c>
      <c r="C4" s="5" t="s">
        <v>6</v>
      </c>
      <c r="D4" s="5" t="s">
        <v>7</v>
      </c>
      <c r="E4" s="5" t="s">
        <v>3</v>
      </c>
      <c r="F4" s="5" t="s">
        <v>4</v>
      </c>
      <c r="G4" s="5" t="s">
        <v>5</v>
      </c>
    </row>
    <row r="5" spans="1:7" ht="23.25">
      <c r="A5" s="74">
        <v>1</v>
      </c>
      <c r="B5" s="74" t="s">
        <v>102</v>
      </c>
      <c r="C5" s="74" t="s">
        <v>142</v>
      </c>
      <c r="D5" s="74" t="s">
        <v>162</v>
      </c>
      <c r="E5" s="111" t="s">
        <v>9</v>
      </c>
      <c r="F5" s="112"/>
      <c r="G5" s="113"/>
    </row>
    <row r="6" spans="1:7" ht="23.25">
      <c r="A6" s="74">
        <v>2</v>
      </c>
      <c r="B6" s="74" t="s">
        <v>86</v>
      </c>
      <c r="C6" s="74" t="s">
        <v>138</v>
      </c>
      <c r="D6" s="74" t="s">
        <v>159</v>
      </c>
      <c r="E6" s="114"/>
      <c r="F6" s="115"/>
      <c r="G6" s="116"/>
    </row>
    <row r="7" spans="1:7" ht="23.25">
      <c r="A7" s="4">
        <v>3</v>
      </c>
      <c r="B7" s="4" t="s">
        <v>70</v>
      </c>
      <c r="C7" s="4" t="s">
        <v>131</v>
      </c>
      <c r="D7" s="4" t="s">
        <v>155</v>
      </c>
      <c r="E7" s="4">
        <v>8</v>
      </c>
      <c r="F7" s="4">
        <v>2</v>
      </c>
      <c r="G7" s="4">
        <v>1245</v>
      </c>
    </row>
    <row r="8" spans="1:7" ht="23.25">
      <c r="A8" s="4">
        <v>4</v>
      </c>
      <c r="B8" s="4" t="s">
        <v>113</v>
      </c>
      <c r="C8" s="4" t="s">
        <v>140</v>
      </c>
      <c r="D8" s="4" t="s">
        <v>160</v>
      </c>
      <c r="E8" s="4">
        <v>8</v>
      </c>
      <c r="F8" s="4">
        <v>2</v>
      </c>
      <c r="G8" s="4">
        <v>951</v>
      </c>
    </row>
    <row r="9" spans="1:7" ht="23.25">
      <c r="A9" s="4">
        <v>5</v>
      </c>
      <c r="B9" s="4" t="s">
        <v>94</v>
      </c>
      <c r="C9" s="4" t="s">
        <v>136</v>
      </c>
      <c r="D9" s="4" t="s">
        <v>154</v>
      </c>
      <c r="E9" s="4">
        <v>7</v>
      </c>
      <c r="F9" s="4">
        <v>3</v>
      </c>
      <c r="G9" s="4">
        <v>1061</v>
      </c>
    </row>
    <row r="10" spans="1:7" ht="23.25">
      <c r="A10" s="4">
        <v>6</v>
      </c>
      <c r="B10" s="4" t="s">
        <v>91</v>
      </c>
      <c r="C10" s="4" t="s">
        <v>134</v>
      </c>
      <c r="D10" s="4" t="s">
        <v>151</v>
      </c>
      <c r="E10" s="4">
        <v>7</v>
      </c>
      <c r="F10" s="4">
        <v>3</v>
      </c>
      <c r="G10" s="4">
        <v>843</v>
      </c>
    </row>
    <row r="11" spans="1:7" ht="23.25">
      <c r="A11" s="4">
        <v>7</v>
      </c>
      <c r="B11" s="4" t="s">
        <v>106</v>
      </c>
      <c r="C11" s="4" t="s">
        <v>135</v>
      </c>
      <c r="D11" s="4" t="s">
        <v>157</v>
      </c>
      <c r="E11" s="4">
        <v>7</v>
      </c>
      <c r="F11" s="4">
        <v>3</v>
      </c>
      <c r="G11" s="4">
        <v>804</v>
      </c>
    </row>
    <row r="12" spans="1:7" ht="23.25">
      <c r="A12" s="4">
        <v>8</v>
      </c>
      <c r="B12" s="4" t="s">
        <v>109</v>
      </c>
      <c r="C12" s="4" t="s">
        <v>144</v>
      </c>
      <c r="D12" s="4" t="s">
        <v>164</v>
      </c>
      <c r="E12" s="4">
        <v>7</v>
      </c>
      <c r="F12" s="4">
        <v>3</v>
      </c>
      <c r="G12" s="4">
        <v>696</v>
      </c>
    </row>
    <row r="13" spans="1:7" ht="23.25">
      <c r="A13" s="4">
        <v>9</v>
      </c>
      <c r="B13" s="4" t="s">
        <v>95</v>
      </c>
      <c r="C13" s="4" t="s">
        <v>135</v>
      </c>
      <c r="D13" s="4" t="s">
        <v>157</v>
      </c>
      <c r="E13" s="4">
        <v>7</v>
      </c>
      <c r="F13" s="4">
        <v>3</v>
      </c>
      <c r="G13" s="4">
        <v>489</v>
      </c>
    </row>
    <row r="14" spans="1:7" ht="23.25">
      <c r="A14" s="4">
        <v>10</v>
      </c>
      <c r="B14" s="4" t="s">
        <v>78</v>
      </c>
      <c r="C14" s="4" t="s">
        <v>136</v>
      </c>
      <c r="D14" s="4" t="s">
        <v>154</v>
      </c>
      <c r="E14" s="4">
        <v>7</v>
      </c>
      <c r="F14" s="4">
        <v>3</v>
      </c>
      <c r="G14" s="4">
        <v>391</v>
      </c>
    </row>
    <row r="15" spans="1:7" ht="23.25">
      <c r="A15" s="4">
        <v>11</v>
      </c>
      <c r="B15" s="4" t="s">
        <v>118</v>
      </c>
      <c r="C15" s="4" t="s">
        <v>141</v>
      </c>
      <c r="D15" s="4" t="s">
        <v>161</v>
      </c>
      <c r="E15" s="4">
        <v>7</v>
      </c>
      <c r="F15" s="4">
        <v>3</v>
      </c>
      <c r="G15" s="4">
        <v>335</v>
      </c>
    </row>
    <row r="16" spans="1:7" ht="23.25">
      <c r="A16" s="4">
        <v>12</v>
      </c>
      <c r="B16" s="4" t="s">
        <v>88</v>
      </c>
      <c r="C16" s="4" t="s">
        <v>133</v>
      </c>
      <c r="D16" s="4" t="s">
        <v>156</v>
      </c>
      <c r="E16" s="4">
        <v>7</v>
      </c>
      <c r="F16" s="4">
        <v>3</v>
      </c>
      <c r="G16" s="4">
        <v>271</v>
      </c>
    </row>
    <row r="17" spans="1:7" ht="23.25">
      <c r="A17" s="4">
        <v>13</v>
      </c>
      <c r="B17" s="4" t="s">
        <v>71</v>
      </c>
      <c r="C17" s="4" t="s">
        <v>132</v>
      </c>
      <c r="D17" s="4"/>
      <c r="E17" s="4">
        <v>6</v>
      </c>
      <c r="F17" s="4">
        <v>4</v>
      </c>
      <c r="G17" s="4">
        <v>798</v>
      </c>
    </row>
    <row r="18" spans="1:7" ht="23.25">
      <c r="A18" s="4">
        <v>14</v>
      </c>
      <c r="B18" s="4" t="s">
        <v>116</v>
      </c>
      <c r="C18" s="4" t="s">
        <v>148</v>
      </c>
      <c r="D18" s="4" t="s">
        <v>166</v>
      </c>
      <c r="E18" s="4">
        <v>6</v>
      </c>
      <c r="F18" s="4">
        <v>4</v>
      </c>
      <c r="G18" s="4">
        <v>592</v>
      </c>
    </row>
    <row r="19" spans="1:7" ht="23.25">
      <c r="A19" s="4">
        <v>15</v>
      </c>
      <c r="B19" s="4" t="s">
        <v>96</v>
      </c>
      <c r="C19" s="4" t="s">
        <v>140</v>
      </c>
      <c r="D19" s="4" t="s">
        <v>160</v>
      </c>
      <c r="E19" s="4">
        <v>6</v>
      </c>
      <c r="F19" s="4">
        <v>4</v>
      </c>
      <c r="G19" s="4">
        <v>578</v>
      </c>
    </row>
    <row r="20" spans="1:7" ht="23.25">
      <c r="A20" s="4">
        <v>16</v>
      </c>
      <c r="B20" s="4" t="s">
        <v>72</v>
      </c>
      <c r="C20" s="4" t="s">
        <v>133</v>
      </c>
      <c r="D20" s="4" t="s">
        <v>156</v>
      </c>
      <c r="E20" s="4">
        <v>6</v>
      </c>
      <c r="F20" s="4">
        <v>4</v>
      </c>
      <c r="G20" s="4">
        <v>553</v>
      </c>
    </row>
    <row r="21" spans="1:7" ht="23.25">
      <c r="A21" s="4">
        <v>17</v>
      </c>
      <c r="B21" s="4" t="s">
        <v>79</v>
      </c>
      <c r="C21" s="4" t="s">
        <v>133</v>
      </c>
      <c r="D21" s="4" t="s">
        <v>156</v>
      </c>
      <c r="E21" s="4">
        <v>6</v>
      </c>
      <c r="F21" s="4">
        <v>4</v>
      </c>
      <c r="G21" s="4">
        <v>338</v>
      </c>
    </row>
    <row r="22" spans="1:7" s="31" customFormat="1" ht="23.25">
      <c r="A22" s="16">
        <v>18</v>
      </c>
      <c r="B22" s="16" t="s">
        <v>114</v>
      </c>
      <c r="C22" s="16" t="s">
        <v>146</v>
      </c>
      <c r="D22" s="16" t="s">
        <v>160</v>
      </c>
      <c r="E22" s="16">
        <v>6</v>
      </c>
      <c r="F22" s="16">
        <v>4</v>
      </c>
      <c r="G22" s="16">
        <v>323</v>
      </c>
    </row>
    <row r="23" spans="1:7" s="31" customFormat="1" ht="23.25">
      <c r="A23" s="16">
        <v>19</v>
      </c>
      <c r="B23" s="16" t="s">
        <v>84</v>
      </c>
      <c r="C23" s="16" t="s">
        <v>137</v>
      </c>
      <c r="D23" s="16" t="s">
        <v>158</v>
      </c>
      <c r="E23" s="16">
        <v>6</v>
      </c>
      <c r="F23" s="16">
        <v>4</v>
      </c>
      <c r="G23" s="16">
        <v>228</v>
      </c>
    </row>
    <row r="24" spans="1:7" s="31" customFormat="1" ht="23.25">
      <c r="A24" s="16">
        <v>20</v>
      </c>
      <c r="B24" s="16" t="s">
        <v>73</v>
      </c>
      <c r="C24" s="16" t="s">
        <v>134</v>
      </c>
      <c r="D24" s="16" t="s">
        <v>151</v>
      </c>
      <c r="E24" s="16">
        <v>6</v>
      </c>
      <c r="F24" s="16">
        <v>4</v>
      </c>
      <c r="G24" s="16">
        <v>225</v>
      </c>
    </row>
    <row r="25" spans="1:7" s="31" customFormat="1" ht="23.25">
      <c r="A25" s="16">
        <v>21</v>
      </c>
      <c r="B25" s="16" t="s">
        <v>97</v>
      </c>
      <c r="C25" s="16" t="s">
        <v>134</v>
      </c>
      <c r="D25" s="16" t="s">
        <v>151</v>
      </c>
      <c r="E25" s="16">
        <v>6</v>
      </c>
      <c r="F25" s="16">
        <v>4</v>
      </c>
      <c r="G25" s="16">
        <v>212</v>
      </c>
    </row>
    <row r="26" spans="1:7" s="31" customFormat="1" ht="23.25">
      <c r="A26" s="16">
        <v>22</v>
      </c>
      <c r="B26" s="16" t="s">
        <v>69</v>
      </c>
      <c r="C26" s="16" t="s">
        <v>130</v>
      </c>
      <c r="D26" s="16" t="s">
        <v>154</v>
      </c>
      <c r="E26" s="16">
        <v>6</v>
      </c>
      <c r="F26" s="16">
        <v>4</v>
      </c>
      <c r="G26" s="16">
        <v>189</v>
      </c>
    </row>
    <row r="27" spans="1:7" s="31" customFormat="1" ht="23.25">
      <c r="A27" s="16">
        <v>23</v>
      </c>
      <c r="B27" s="16" t="s">
        <v>115</v>
      </c>
      <c r="C27" s="16" t="s">
        <v>147</v>
      </c>
      <c r="D27" s="16" t="s">
        <v>152</v>
      </c>
      <c r="E27" s="16">
        <v>6</v>
      </c>
      <c r="F27" s="16">
        <v>4</v>
      </c>
      <c r="G27" s="16">
        <v>178</v>
      </c>
    </row>
    <row r="28" spans="1:7" ht="23.25">
      <c r="A28" s="4">
        <v>24</v>
      </c>
      <c r="B28" s="4" t="s">
        <v>107</v>
      </c>
      <c r="C28" s="4" t="s">
        <v>139</v>
      </c>
      <c r="D28" s="4" t="s">
        <v>160</v>
      </c>
      <c r="E28" s="4">
        <v>6</v>
      </c>
      <c r="F28" s="4">
        <v>4</v>
      </c>
      <c r="G28" s="4">
        <v>81</v>
      </c>
    </row>
    <row r="29" spans="1:7" ht="23.25">
      <c r="A29" s="4">
        <v>25</v>
      </c>
      <c r="B29" s="4" t="s">
        <v>100</v>
      </c>
      <c r="C29" s="4" t="s">
        <v>134</v>
      </c>
      <c r="D29" s="4" t="s">
        <v>151</v>
      </c>
      <c r="E29" s="4">
        <v>6</v>
      </c>
      <c r="F29" s="4">
        <v>4</v>
      </c>
      <c r="G29" s="4">
        <v>-63</v>
      </c>
    </row>
    <row r="30" spans="1:7" ht="23.25">
      <c r="A30" s="4">
        <v>26</v>
      </c>
      <c r="B30" s="4" t="s">
        <v>76</v>
      </c>
      <c r="C30" s="4" t="s">
        <v>129</v>
      </c>
      <c r="D30" s="4" t="s">
        <v>153</v>
      </c>
      <c r="E30" s="4">
        <v>5</v>
      </c>
      <c r="F30" s="4">
        <v>5</v>
      </c>
      <c r="G30" s="4">
        <v>587</v>
      </c>
    </row>
    <row r="31" spans="1:7" ht="23.25">
      <c r="A31" s="4">
        <v>27</v>
      </c>
      <c r="B31" s="4" t="s">
        <v>119</v>
      </c>
      <c r="C31" s="4" t="s">
        <v>146</v>
      </c>
      <c r="D31" s="4" t="s">
        <v>160</v>
      </c>
      <c r="E31" s="4">
        <v>5</v>
      </c>
      <c r="F31" s="4">
        <v>5</v>
      </c>
      <c r="G31" s="4">
        <v>534</v>
      </c>
    </row>
    <row r="32" spans="1:7" ht="23.25">
      <c r="A32" s="4">
        <v>28</v>
      </c>
      <c r="B32" s="4" t="s">
        <v>89</v>
      </c>
      <c r="C32" s="4" t="s">
        <v>139</v>
      </c>
      <c r="D32" s="4" t="s">
        <v>160</v>
      </c>
      <c r="E32" s="4">
        <v>5</v>
      </c>
      <c r="F32" s="4">
        <v>5</v>
      </c>
      <c r="G32" s="4">
        <v>424</v>
      </c>
    </row>
    <row r="33" spans="1:7" ht="23.25">
      <c r="A33" s="4">
        <v>29</v>
      </c>
      <c r="B33" s="4" t="s">
        <v>68</v>
      </c>
      <c r="C33" s="4" t="s">
        <v>129</v>
      </c>
      <c r="D33" s="4" t="s">
        <v>153</v>
      </c>
      <c r="E33" s="4">
        <v>5</v>
      </c>
      <c r="F33" s="4">
        <v>5</v>
      </c>
      <c r="G33" s="4">
        <v>314</v>
      </c>
    </row>
    <row r="34" spans="1:7" ht="23.25">
      <c r="A34" s="4">
        <v>30</v>
      </c>
      <c r="B34" s="4" t="s">
        <v>111</v>
      </c>
      <c r="C34" s="4" t="s">
        <v>145</v>
      </c>
      <c r="D34" s="4" t="s">
        <v>165</v>
      </c>
      <c r="E34" s="4">
        <v>5</v>
      </c>
      <c r="F34" s="4">
        <v>5</v>
      </c>
      <c r="G34" s="4">
        <v>289</v>
      </c>
    </row>
    <row r="35" spans="1:7" ht="23.25">
      <c r="A35" s="4">
        <v>31</v>
      </c>
      <c r="B35" s="4" t="s">
        <v>75</v>
      </c>
      <c r="C35" s="4" t="s">
        <v>135</v>
      </c>
      <c r="D35" s="4" t="s">
        <v>157</v>
      </c>
      <c r="E35" s="4">
        <v>5</v>
      </c>
      <c r="F35" s="4">
        <v>5</v>
      </c>
      <c r="G35" s="4">
        <v>224</v>
      </c>
    </row>
    <row r="36" spans="1:7" ht="23.25">
      <c r="A36" s="4">
        <v>32</v>
      </c>
      <c r="B36" s="4" t="s">
        <v>80</v>
      </c>
      <c r="C36" s="4" t="s">
        <v>135</v>
      </c>
      <c r="D36" s="4" t="s">
        <v>157</v>
      </c>
      <c r="E36" s="4">
        <v>5</v>
      </c>
      <c r="F36" s="4">
        <v>5</v>
      </c>
      <c r="G36" s="4">
        <v>137</v>
      </c>
    </row>
    <row r="37" spans="1:7" ht="23.25">
      <c r="A37" s="4">
        <v>33</v>
      </c>
      <c r="B37" s="4" t="s">
        <v>103</v>
      </c>
      <c r="C37" s="4" t="s">
        <v>135</v>
      </c>
      <c r="D37" s="4" t="s">
        <v>157</v>
      </c>
      <c r="E37" s="4">
        <v>5</v>
      </c>
      <c r="F37" s="4">
        <v>5</v>
      </c>
      <c r="G37" s="4">
        <v>80</v>
      </c>
    </row>
    <row r="38" spans="1:7" ht="23.25">
      <c r="A38" s="4">
        <v>34</v>
      </c>
      <c r="B38" s="4" t="s">
        <v>67</v>
      </c>
      <c r="C38" s="4" t="s">
        <v>128</v>
      </c>
      <c r="D38" s="4" t="s">
        <v>152</v>
      </c>
      <c r="E38" s="4">
        <v>5</v>
      </c>
      <c r="F38" s="4">
        <v>5</v>
      </c>
      <c r="G38" s="4">
        <v>79</v>
      </c>
    </row>
    <row r="39" spans="1:7" ht="23.25">
      <c r="A39" s="4">
        <v>35</v>
      </c>
      <c r="B39" s="4" t="s">
        <v>85</v>
      </c>
      <c r="C39" s="4" t="s">
        <v>129</v>
      </c>
      <c r="D39" s="4" t="s">
        <v>153</v>
      </c>
      <c r="E39" s="4">
        <v>5</v>
      </c>
      <c r="F39" s="4">
        <v>5</v>
      </c>
      <c r="G39" s="4">
        <v>42</v>
      </c>
    </row>
    <row r="40" spans="1:7" ht="23.25">
      <c r="A40" s="4">
        <v>36</v>
      </c>
      <c r="B40" s="4" t="s">
        <v>83</v>
      </c>
      <c r="C40" s="4" t="s">
        <v>134</v>
      </c>
      <c r="D40" s="4" t="s">
        <v>151</v>
      </c>
      <c r="E40" s="4">
        <v>5</v>
      </c>
      <c r="F40" s="4">
        <v>5</v>
      </c>
      <c r="G40" s="4">
        <v>-5</v>
      </c>
    </row>
    <row r="41" spans="1:7" ht="23.25">
      <c r="A41" s="4">
        <v>37</v>
      </c>
      <c r="B41" s="4" t="s">
        <v>108</v>
      </c>
      <c r="C41" s="4" t="s">
        <v>141</v>
      </c>
      <c r="D41" s="4" t="s">
        <v>161</v>
      </c>
      <c r="E41" s="4">
        <v>5</v>
      </c>
      <c r="F41" s="4">
        <v>5</v>
      </c>
      <c r="G41" s="4">
        <v>-154</v>
      </c>
    </row>
    <row r="42" spans="1:7" ht="23.25">
      <c r="A42" s="4">
        <v>38</v>
      </c>
      <c r="B42" s="4" t="s">
        <v>105</v>
      </c>
      <c r="C42" s="4" t="s">
        <v>127</v>
      </c>
      <c r="D42" s="4" t="s">
        <v>151</v>
      </c>
      <c r="E42" s="4">
        <v>5</v>
      </c>
      <c r="F42" s="4">
        <v>5</v>
      </c>
      <c r="G42" s="4">
        <v>-192</v>
      </c>
    </row>
    <row r="43" spans="1:7" ht="23.25">
      <c r="A43" s="4">
        <v>39</v>
      </c>
      <c r="B43" s="4" t="s">
        <v>81</v>
      </c>
      <c r="C43" s="4" t="s">
        <v>127</v>
      </c>
      <c r="D43" s="4" t="s">
        <v>151</v>
      </c>
      <c r="E43" s="4">
        <v>5</v>
      </c>
      <c r="F43" s="4">
        <v>5</v>
      </c>
      <c r="G43" s="4">
        <v>-435</v>
      </c>
    </row>
    <row r="44" spans="1:7" ht="23.25">
      <c r="A44" s="4">
        <v>40</v>
      </c>
      <c r="B44" s="4" t="s">
        <v>110</v>
      </c>
      <c r="C44" s="4" t="s">
        <v>139</v>
      </c>
      <c r="D44" s="4" t="s">
        <v>160</v>
      </c>
      <c r="E44" s="4">
        <v>5</v>
      </c>
      <c r="F44" s="4">
        <v>5</v>
      </c>
      <c r="G44" s="4">
        <v>-721</v>
      </c>
    </row>
    <row r="45" spans="1:7" ht="23.25">
      <c r="A45" s="4">
        <v>41</v>
      </c>
      <c r="B45" s="4" t="s">
        <v>92</v>
      </c>
      <c r="C45" s="4" t="s">
        <v>134</v>
      </c>
      <c r="D45" s="4" t="s">
        <v>151</v>
      </c>
      <c r="E45" s="4">
        <v>4</v>
      </c>
      <c r="F45" s="4">
        <v>6</v>
      </c>
      <c r="G45" s="4">
        <v>259</v>
      </c>
    </row>
    <row r="46" spans="1:7" ht="23.25">
      <c r="A46" s="4">
        <v>42</v>
      </c>
      <c r="B46" s="4" t="s">
        <v>66</v>
      </c>
      <c r="C46" s="4" t="s">
        <v>127</v>
      </c>
      <c r="D46" s="4" t="s">
        <v>151</v>
      </c>
      <c r="E46" s="4">
        <v>4</v>
      </c>
      <c r="F46" s="4">
        <v>6</v>
      </c>
      <c r="G46" s="4">
        <v>192</v>
      </c>
    </row>
    <row r="47" spans="1:7" ht="23.25">
      <c r="A47" s="4">
        <v>43</v>
      </c>
      <c r="B47" s="4" t="s">
        <v>87</v>
      </c>
      <c r="C47" s="4" t="s">
        <v>130</v>
      </c>
      <c r="D47" s="4" t="s">
        <v>154</v>
      </c>
      <c r="E47" s="4">
        <v>4</v>
      </c>
      <c r="F47" s="4">
        <v>6</v>
      </c>
      <c r="G47" s="4">
        <v>-33</v>
      </c>
    </row>
    <row r="48" spans="1:7" ht="23.25">
      <c r="A48" s="4">
        <v>44</v>
      </c>
      <c r="B48" s="4" t="s">
        <v>120</v>
      </c>
      <c r="C48" s="4" t="s">
        <v>139</v>
      </c>
      <c r="D48" s="4" t="s">
        <v>160</v>
      </c>
      <c r="E48" s="4">
        <v>4</v>
      </c>
      <c r="F48" s="4">
        <v>6</v>
      </c>
      <c r="G48" s="4">
        <v>-258</v>
      </c>
    </row>
    <row r="49" spans="1:7" ht="23.25">
      <c r="A49" s="4">
        <v>45</v>
      </c>
      <c r="B49" s="4" t="s">
        <v>90</v>
      </c>
      <c r="C49" s="4" t="s">
        <v>127</v>
      </c>
      <c r="D49" s="4" t="s">
        <v>151</v>
      </c>
      <c r="E49" s="4">
        <v>4</v>
      </c>
      <c r="F49" s="4">
        <v>6</v>
      </c>
      <c r="G49" s="4">
        <v>-379</v>
      </c>
    </row>
    <row r="50" spans="1:7" ht="23.25">
      <c r="A50" s="4">
        <v>46</v>
      </c>
      <c r="B50" s="4" t="s">
        <v>117</v>
      </c>
      <c r="C50" s="4" t="s">
        <v>141</v>
      </c>
      <c r="D50" s="4" t="s">
        <v>161</v>
      </c>
      <c r="E50" s="4">
        <v>4</v>
      </c>
      <c r="F50" s="4">
        <v>6</v>
      </c>
      <c r="G50" s="4">
        <v>-428</v>
      </c>
    </row>
    <row r="51" spans="1:7" ht="23.25">
      <c r="A51" s="4">
        <v>47</v>
      </c>
      <c r="B51" s="4" t="s">
        <v>74</v>
      </c>
      <c r="C51" s="4" t="s">
        <v>127</v>
      </c>
      <c r="D51" s="4" t="s">
        <v>151</v>
      </c>
      <c r="E51" s="4">
        <v>4</v>
      </c>
      <c r="F51" s="4">
        <v>6</v>
      </c>
      <c r="G51" s="4">
        <v>-558</v>
      </c>
    </row>
    <row r="52" spans="1:7" ht="23.25">
      <c r="A52" s="4">
        <v>48</v>
      </c>
      <c r="B52" s="4" t="s">
        <v>122</v>
      </c>
      <c r="C52" s="4" t="s">
        <v>141</v>
      </c>
      <c r="D52" s="4" t="s">
        <v>161</v>
      </c>
      <c r="E52" s="4">
        <v>4</v>
      </c>
      <c r="F52" s="4">
        <v>6</v>
      </c>
      <c r="G52" s="4">
        <v>-562</v>
      </c>
    </row>
    <row r="53" spans="1:7" ht="23.25">
      <c r="A53" s="4">
        <v>49</v>
      </c>
      <c r="B53" s="4" t="s">
        <v>104</v>
      </c>
      <c r="C53" s="4" t="s">
        <v>143</v>
      </c>
      <c r="D53" s="4" t="s">
        <v>163</v>
      </c>
      <c r="E53" s="4">
        <v>4</v>
      </c>
      <c r="F53" s="4">
        <v>6</v>
      </c>
      <c r="G53" s="4">
        <v>-568</v>
      </c>
    </row>
    <row r="54" spans="1:7" ht="23.25">
      <c r="A54" s="4">
        <v>50</v>
      </c>
      <c r="B54" s="16" t="s">
        <v>101</v>
      </c>
      <c r="C54" s="4" t="s">
        <v>139</v>
      </c>
      <c r="D54" s="4" t="s">
        <v>160</v>
      </c>
      <c r="E54" s="4">
        <v>4</v>
      </c>
      <c r="F54" s="4">
        <v>6</v>
      </c>
      <c r="G54" s="4">
        <v>-582</v>
      </c>
    </row>
    <row r="55" spans="1:7" ht="23.25">
      <c r="A55" s="4">
        <v>51</v>
      </c>
      <c r="B55" s="4" t="s">
        <v>125</v>
      </c>
      <c r="C55" s="4" t="s">
        <v>150</v>
      </c>
      <c r="D55" s="4" t="s">
        <v>168</v>
      </c>
      <c r="E55" s="4">
        <v>4</v>
      </c>
      <c r="F55" s="4">
        <v>6</v>
      </c>
      <c r="G55" s="4">
        <v>-772</v>
      </c>
    </row>
    <row r="56" spans="1:7" ht="23.25">
      <c r="A56" s="4">
        <v>52</v>
      </c>
      <c r="B56" s="4" t="s">
        <v>123</v>
      </c>
      <c r="C56" s="4" t="s">
        <v>150</v>
      </c>
      <c r="D56" s="4" t="s">
        <v>168</v>
      </c>
      <c r="E56" s="4">
        <v>3</v>
      </c>
      <c r="F56" s="4">
        <v>7</v>
      </c>
      <c r="G56" s="4">
        <v>-294</v>
      </c>
    </row>
    <row r="57" spans="1:7" ht="23.25">
      <c r="A57" s="4">
        <v>53</v>
      </c>
      <c r="B57" s="4" t="s">
        <v>77</v>
      </c>
      <c r="C57" s="4" t="s">
        <v>128</v>
      </c>
      <c r="D57" s="4" t="s">
        <v>152</v>
      </c>
      <c r="E57" s="4">
        <v>3</v>
      </c>
      <c r="F57" s="4">
        <v>7</v>
      </c>
      <c r="G57" s="4">
        <v>-389</v>
      </c>
    </row>
    <row r="58" spans="1:7" ht="23.25">
      <c r="A58" s="4">
        <v>54</v>
      </c>
      <c r="B58" s="4" t="s">
        <v>82</v>
      </c>
      <c r="C58" s="4" t="s">
        <v>128</v>
      </c>
      <c r="D58" s="4" t="s">
        <v>152</v>
      </c>
      <c r="E58" s="4">
        <v>3</v>
      </c>
      <c r="F58" s="4">
        <v>7</v>
      </c>
      <c r="G58" s="4">
        <v>-527</v>
      </c>
    </row>
    <row r="59" spans="1:7" ht="23.25">
      <c r="A59" s="4">
        <v>55</v>
      </c>
      <c r="B59" s="4" t="s">
        <v>124</v>
      </c>
      <c r="C59" s="4" t="s">
        <v>149</v>
      </c>
      <c r="D59" s="4" t="s">
        <v>167</v>
      </c>
      <c r="E59" s="4">
        <v>3</v>
      </c>
      <c r="F59" s="4">
        <v>7</v>
      </c>
      <c r="G59" s="4">
        <v>-584</v>
      </c>
    </row>
    <row r="60" spans="1:7" ht="23.25">
      <c r="A60" s="4">
        <v>56</v>
      </c>
      <c r="B60" s="4" t="s">
        <v>126</v>
      </c>
      <c r="C60" s="4" t="s">
        <v>149</v>
      </c>
      <c r="D60" s="4" t="s">
        <v>167</v>
      </c>
      <c r="E60" s="4">
        <v>3</v>
      </c>
      <c r="F60" s="4">
        <v>7</v>
      </c>
      <c r="G60" s="4">
        <v>-614</v>
      </c>
    </row>
    <row r="61" spans="1:7" ht="23.25">
      <c r="A61" s="4">
        <v>57</v>
      </c>
      <c r="B61" s="4" t="s">
        <v>99</v>
      </c>
      <c r="C61" s="4" t="s">
        <v>141</v>
      </c>
      <c r="D61" s="4" t="s">
        <v>161</v>
      </c>
      <c r="E61" s="4">
        <v>3</v>
      </c>
      <c r="F61" s="4">
        <v>7</v>
      </c>
      <c r="G61" s="4">
        <v>-1038</v>
      </c>
    </row>
    <row r="62" spans="1:7" ht="23.25">
      <c r="A62" s="4">
        <v>58</v>
      </c>
      <c r="B62" s="4" t="s">
        <v>93</v>
      </c>
      <c r="C62" s="4" t="s">
        <v>127</v>
      </c>
      <c r="D62" s="4" t="s">
        <v>151</v>
      </c>
      <c r="E62" s="4">
        <v>3</v>
      </c>
      <c r="F62" s="4">
        <v>7</v>
      </c>
      <c r="G62" s="4">
        <v>-1088</v>
      </c>
    </row>
    <row r="63" spans="1:7" ht="23.25">
      <c r="A63" s="4">
        <v>59</v>
      </c>
      <c r="B63" s="4" t="s">
        <v>98</v>
      </c>
      <c r="C63" s="4" t="s">
        <v>130</v>
      </c>
      <c r="D63" s="4" t="s">
        <v>154</v>
      </c>
      <c r="E63" s="4">
        <v>3</v>
      </c>
      <c r="F63" s="4">
        <v>7</v>
      </c>
      <c r="G63" s="4">
        <v>-1140</v>
      </c>
    </row>
    <row r="64" spans="1:7" ht="23.25">
      <c r="A64" s="4">
        <v>60</v>
      </c>
      <c r="B64" s="4" t="s">
        <v>2749</v>
      </c>
      <c r="C64" s="4" t="s">
        <v>130</v>
      </c>
      <c r="D64" s="4" t="s">
        <v>154</v>
      </c>
      <c r="E64" s="4">
        <v>3</v>
      </c>
      <c r="F64" s="4">
        <v>7</v>
      </c>
      <c r="G64" s="4">
        <v>-1265</v>
      </c>
    </row>
    <row r="65" spans="1:7" ht="23.25">
      <c r="A65" s="4">
        <v>61</v>
      </c>
      <c r="B65" s="4" t="s">
        <v>121</v>
      </c>
      <c r="C65" s="4" t="s">
        <v>144</v>
      </c>
      <c r="D65" s="4" t="s">
        <v>164</v>
      </c>
      <c r="E65" s="4">
        <v>2</v>
      </c>
      <c r="F65" s="4">
        <v>8</v>
      </c>
      <c r="G65" s="4">
        <v>-418</v>
      </c>
    </row>
    <row r="66" spans="1:7" ht="23.25">
      <c r="A66" s="4">
        <v>62</v>
      </c>
      <c r="B66" s="4" t="s">
        <v>112</v>
      </c>
      <c r="C66" s="4" t="s">
        <v>144</v>
      </c>
      <c r="D66" s="4" t="s">
        <v>164</v>
      </c>
      <c r="E66" s="4">
        <v>2</v>
      </c>
      <c r="F66" s="4">
        <v>8</v>
      </c>
      <c r="G66" s="4">
        <v>-1304</v>
      </c>
    </row>
    <row r="67" spans="1:7" ht="23.25">
      <c r="A67" s="24"/>
      <c r="B67" s="24"/>
      <c r="C67" s="24"/>
      <c r="D67" s="24"/>
      <c r="E67" s="24"/>
      <c r="F67" s="24"/>
      <c r="G67" s="24"/>
    </row>
    <row r="68" spans="1:7" ht="23.25">
      <c r="A68" s="24"/>
      <c r="B68" s="24"/>
      <c r="C68" s="24"/>
      <c r="D68" s="24"/>
      <c r="E68" s="24"/>
      <c r="F68" s="24"/>
      <c r="G68" s="24"/>
    </row>
    <row r="69" spans="1:7" ht="23.25">
      <c r="A69" s="24"/>
      <c r="B69" s="24"/>
      <c r="C69" s="24"/>
      <c r="D69" s="24"/>
      <c r="E69" s="24"/>
      <c r="F69" s="24"/>
      <c r="G69" s="24"/>
    </row>
    <row r="70" spans="1:7" ht="23.25">
      <c r="A70" s="24"/>
      <c r="B70" s="24"/>
      <c r="C70" s="24"/>
      <c r="D70" s="24"/>
      <c r="E70" s="24"/>
      <c r="F70" s="24"/>
      <c r="G70" s="24"/>
    </row>
    <row r="71" spans="1:7" ht="23.25">
      <c r="A71" s="24"/>
      <c r="B71" s="24"/>
      <c r="C71" s="24"/>
      <c r="D71" s="24"/>
      <c r="E71" s="24"/>
      <c r="F71" s="24"/>
      <c r="G71" s="24"/>
    </row>
    <row r="72" spans="1:7" ht="23.25">
      <c r="A72" s="24"/>
      <c r="B72" s="24"/>
      <c r="C72" s="24"/>
      <c r="D72" s="24"/>
      <c r="E72" s="24"/>
      <c r="F72" s="24"/>
      <c r="G72" s="24"/>
    </row>
    <row r="73" spans="1:7" ht="23.25">
      <c r="A73" s="24"/>
      <c r="B73" s="24"/>
      <c r="C73" s="24"/>
      <c r="D73" s="24"/>
      <c r="E73" s="24"/>
      <c r="F73" s="24"/>
      <c r="G73" s="24"/>
    </row>
    <row r="74" spans="1:7" ht="23.25">
      <c r="A74" s="24"/>
      <c r="B74" s="24"/>
      <c r="C74" s="24"/>
      <c r="D74" s="24"/>
      <c r="E74" s="24"/>
      <c r="F74" s="24"/>
      <c r="G74" s="24"/>
    </row>
  </sheetData>
  <sortState ref="A45:G55">
    <sortCondition descending="1" ref="E45:E55"/>
    <sortCondition descending="1" ref="G45:G55"/>
  </sortState>
  <mergeCells count="4">
    <mergeCell ref="E5:G6"/>
    <mergeCell ref="A1:G1"/>
    <mergeCell ref="A2:G2"/>
    <mergeCell ref="A3:G3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D8" sqref="D8"/>
    </sheetView>
  </sheetViews>
  <sheetFormatPr defaultRowHeight="15"/>
  <cols>
    <col min="1" max="1" width="14.42578125" customWidth="1"/>
    <col min="2" max="2" width="52" customWidth="1"/>
    <col min="3" max="4" width="11.5703125" customWidth="1"/>
    <col min="5" max="5" width="15.140625" customWidth="1"/>
  </cols>
  <sheetData>
    <row r="1" spans="1:5" ht="34.5">
      <c r="A1" s="117" t="s">
        <v>2626</v>
      </c>
      <c r="B1" s="117"/>
      <c r="C1" s="117"/>
      <c r="D1" s="117"/>
      <c r="E1" s="117"/>
    </row>
    <row r="2" spans="1:5" ht="34.5">
      <c r="A2" s="118" t="s">
        <v>65</v>
      </c>
      <c r="B2" s="118"/>
      <c r="C2" s="118"/>
      <c r="D2" s="118"/>
      <c r="E2" s="118"/>
    </row>
    <row r="3" spans="1:5" ht="34.5">
      <c r="A3" s="119" t="s">
        <v>29</v>
      </c>
      <c r="B3" s="119"/>
      <c r="C3" s="119"/>
      <c r="D3" s="119"/>
      <c r="E3" s="119"/>
    </row>
    <row r="4" spans="1:5" ht="26.25">
      <c r="A4" s="5" t="s">
        <v>1</v>
      </c>
      <c r="B4" s="5" t="s">
        <v>2</v>
      </c>
      <c r="C4" s="5" t="s">
        <v>3</v>
      </c>
      <c r="D4" s="5" t="s">
        <v>4</v>
      </c>
      <c r="E4" s="5" t="s">
        <v>5</v>
      </c>
    </row>
    <row r="5" spans="1:5" ht="26.25" customHeight="1">
      <c r="A5" s="77">
        <v>1</v>
      </c>
      <c r="B5" s="77" t="s">
        <v>2750</v>
      </c>
      <c r="C5" s="137" t="s">
        <v>9</v>
      </c>
      <c r="D5" s="138"/>
      <c r="E5" s="139"/>
    </row>
    <row r="6" spans="1:5" ht="26.25" customHeight="1">
      <c r="A6" s="77">
        <v>2</v>
      </c>
      <c r="B6" s="77" t="s">
        <v>2751</v>
      </c>
      <c r="C6" s="140"/>
      <c r="D6" s="141"/>
      <c r="E6" s="142"/>
    </row>
    <row r="7" spans="1:5" ht="23.25">
      <c r="A7" s="21">
        <v>3</v>
      </c>
      <c r="B7" s="23" t="s">
        <v>1679</v>
      </c>
      <c r="C7" s="23">
        <v>6</v>
      </c>
      <c r="D7" s="16">
        <f>10-C7</f>
        <v>4</v>
      </c>
      <c r="E7" s="16">
        <v>876</v>
      </c>
    </row>
    <row r="8" spans="1:5" ht="23.25">
      <c r="A8" s="21">
        <v>4</v>
      </c>
      <c r="B8" s="23" t="s">
        <v>1680</v>
      </c>
      <c r="C8" s="23">
        <v>6</v>
      </c>
      <c r="D8" s="16">
        <f t="shared" ref="D8:D14" si="0">10-C8</f>
        <v>4</v>
      </c>
      <c r="E8" s="16">
        <v>99</v>
      </c>
    </row>
    <row r="9" spans="1:5" ht="23.25">
      <c r="A9" s="21">
        <v>5</v>
      </c>
      <c r="B9" s="75" t="s">
        <v>1681</v>
      </c>
      <c r="C9" s="75">
        <v>6</v>
      </c>
      <c r="D9" s="16">
        <f t="shared" si="0"/>
        <v>4</v>
      </c>
      <c r="E9" s="4">
        <v>98</v>
      </c>
    </row>
    <row r="10" spans="1:5" ht="23.25">
      <c r="A10" s="21">
        <v>6</v>
      </c>
      <c r="B10" s="23" t="s">
        <v>1682</v>
      </c>
      <c r="C10" s="23">
        <v>5</v>
      </c>
      <c r="D10" s="16">
        <f t="shared" si="0"/>
        <v>5</v>
      </c>
      <c r="E10" s="4">
        <v>514</v>
      </c>
    </row>
    <row r="11" spans="1:5" ht="23.25">
      <c r="A11" s="21">
        <v>7</v>
      </c>
      <c r="B11" s="23" t="s">
        <v>1683</v>
      </c>
      <c r="C11" s="23">
        <v>5</v>
      </c>
      <c r="D11" s="16">
        <f t="shared" si="0"/>
        <v>5</v>
      </c>
      <c r="E11" s="4">
        <v>-103</v>
      </c>
    </row>
    <row r="12" spans="1:5" ht="23.25">
      <c r="A12" s="21">
        <v>8</v>
      </c>
      <c r="B12" s="75" t="s">
        <v>1684</v>
      </c>
      <c r="C12" s="75">
        <v>5</v>
      </c>
      <c r="D12" s="16">
        <f t="shared" si="0"/>
        <v>5</v>
      </c>
      <c r="E12" s="4">
        <v>-177</v>
      </c>
    </row>
    <row r="13" spans="1:5" ht="23.25">
      <c r="A13" s="21">
        <v>9</v>
      </c>
      <c r="B13" s="23" t="s">
        <v>1685</v>
      </c>
      <c r="C13" s="23">
        <v>4</v>
      </c>
      <c r="D13" s="16">
        <f t="shared" si="0"/>
        <v>6</v>
      </c>
      <c r="E13" s="4">
        <v>34</v>
      </c>
    </row>
    <row r="14" spans="1:5" ht="23.25">
      <c r="A14" s="21">
        <v>10</v>
      </c>
      <c r="B14" s="75" t="s">
        <v>1686</v>
      </c>
      <c r="C14" s="75">
        <v>2</v>
      </c>
      <c r="D14" s="16">
        <f t="shared" si="0"/>
        <v>8</v>
      </c>
      <c r="E14" s="4">
        <v>-1047</v>
      </c>
    </row>
  </sheetData>
  <sortState ref="B8:F12">
    <sortCondition descending="1" ref="D8:D12"/>
    <sortCondition descending="1" ref="E8:E12"/>
  </sortState>
  <mergeCells count="4">
    <mergeCell ref="A1:E1"/>
    <mergeCell ref="A2:E2"/>
    <mergeCell ref="A3:E3"/>
    <mergeCell ref="C5:E6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4"/>
  <sheetViews>
    <sheetView workbookViewId="0">
      <selection activeCell="D7" sqref="D7"/>
    </sheetView>
  </sheetViews>
  <sheetFormatPr defaultRowHeight="15"/>
  <cols>
    <col min="2" max="2" width="25.5703125" customWidth="1"/>
    <col min="3" max="3" width="58.28515625" bestFit="1" customWidth="1"/>
    <col min="4" max="4" width="14.5703125" bestFit="1" customWidth="1"/>
    <col min="5" max="7" width="11.5703125" customWidth="1"/>
  </cols>
  <sheetData>
    <row r="1" spans="1:10" ht="34.5">
      <c r="A1" s="117" t="s">
        <v>2626</v>
      </c>
      <c r="B1" s="117"/>
      <c r="C1" s="117"/>
      <c r="D1" s="117"/>
      <c r="E1" s="117"/>
      <c r="F1" s="117"/>
      <c r="G1" s="117"/>
    </row>
    <row r="2" spans="1:10" ht="34.5">
      <c r="A2" s="118" t="s">
        <v>65</v>
      </c>
      <c r="B2" s="118"/>
      <c r="C2" s="118"/>
      <c r="D2" s="118"/>
      <c r="E2" s="118"/>
      <c r="F2" s="118"/>
      <c r="G2" s="118"/>
    </row>
    <row r="3" spans="1:10" ht="34.5" customHeight="1">
      <c r="A3" s="119" t="s">
        <v>37</v>
      </c>
      <c r="B3" s="119"/>
      <c r="C3" s="119"/>
      <c r="D3" s="119"/>
      <c r="E3" s="119"/>
      <c r="F3" s="119"/>
      <c r="G3" s="119"/>
    </row>
    <row r="4" spans="1:10" ht="26.25" customHeight="1">
      <c r="A4" s="5" t="s">
        <v>1</v>
      </c>
      <c r="B4" s="5" t="s">
        <v>2</v>
      </c>
      <c r="C4" s="5" t="s">
        <v>6</v>
      </c>
      <c r="D4" s="5" t="s">
        <v>7</v>
      </c>
      <c r="E4" s="5" t="s">
        <v>3</v>
      </c>
      <c r="F4" s="5" t="s">
        <v>4</v>
      </c>
      <c r="G4" s="5" t="s">
        <v>5</v>
      </c>
    </row>
    <row r="5" spans="1:10" ht="23.25" customHeight="1">
      <c r="A5" s="59">
        <v>1</v>
      </c>
      <c r="B5" s="25" t="s">
        <v>915</v>
      </c>
      <c r="C5" s="77" t="s">
        <v>2754</v>
      </c>
      <c r="D5" s="77" t="s">
        <v>152</v>
      </c>
      <c r="E5" s="137" t="s">
        <v>916</v>
      </c>
      <c r="F5" s="138"/>
      <c r="G5" s="139"/>
    </row>
    <row r="6" spans="1:10" ht="23.25" customHeight="1">
      <c r="A6" s="59">
        <v>2</v>
      </c>
      <c r="B6" s="74" t="s">
        <v>2755</v>
      </c>
      <c r="C6" s="59" t="s">
        <v>622</v>
      </c>
      <c r="D6" s="74" t="s">
        <v>152</v>
      </c>
      <c r="E6" s="140"/>
      <c r="F6" s="141"/>
      <c r="G6" s="142"/>
    </row>
    <row r="7" spans="1:10" ht="23.25" customHeight="1">
      <c r="A7" s="4">
        <v>3</v>
      </c>
      <c r="B7" s="4" t="s">
        <v>917</v>
      </c>
      <c r="C7" s="4" t="s">
        <v>181</v>
      </c>
      <c r="D7" s="4" t="s">
        <v>152</v>
      </c>
      <c r="E7" s="4">
        <v>10</v>
      </c>
      <c r="F7" s="4">
        <f t="shared" ref="F7:F70" si="0">12-E7</f>
        <v>2</v>
      </c>
      <c r="G7" s="4">
        <v>14</v>
      </c>
    </row>
    <row r="8" spans="1:10" ht="23.25" customHeight="1">
      <c r="A8" s="4">
        <v>4</v>
      </c>
      <c r="B8" s="4" t="s">
        <v>918</v>
      </c>
      <c r="C8" s="4" t="s">
        <v>2299</v>
      </c>
      <c r="D8" s="4" t="s">
        <v>160</v>
      </c>
      <c r="E8" s="4">
        <v>9</v>
      </c>
      <c r="F8" s="4">
        <f t="shared" si="0"/>
        <v>3</v>
      </c>
      <c r="G8" s="4">
        <v>11</v>
      </c>
    </row>
    <row r="9" spans="1:10" ht="23.25" customHeight="1">
      <c r="A9" s="4">
        <v>5</v>
      </c>
      <c r="B9" s="4" t="s">
        <v>919</v>
      </c>
      <c r="C9" s="4" t="s">
        <v>2299</v>
      </c>
      <c r="D9" s="4" t="s">
        <v>152</v>
      </c>
      <c r="E9" s="4">
        <v>9</v>
      </c>
      <c r="F9" s="4">
        <f t="shared" si="0"/>
        <v>3</v>
      </c>
      <c r="G9" s="4">
        <v>11</v>
      </c>
      <c r="H9" s="9"/>
      <c r="I9" s="9"/>
      <c r="J9" s="9"/>
    </row>
    <row r="10" spans="1:10" ht="23.25" customHeight="1">
      <c r="A10" s="4">
        <v>6</v>
      </c>
      <c r="B10" s="4" t="s">
        <v>920</v>
      </c>
      <c r="C10" s="4" t="s">
        <v>622</v>
      </c>
      <c r="D10" s="4" t="s">
        <v>152</v>
      </c>
      <c r="E10" s="4">
        <v>9</v>
      </c>
      <c r="F10" s="4">
        <f t="shared" si="0"/>
        <v>3</v>
      </c>
      <c r="G10" s="4">
        <v>9</v>
      </c>
      <c r="H10" s="1"/>
      <c r="I10" s="1"/>
      <c r="J10" s="1"/>
    </row>
    <row r="11" spans="1:10" ht="23.25" customHeight="1">
      <c r="A11" s="4">
        <v>7</v>
      </c>
      <c r="B11" s="4" t="s">
        <v>921</v>
      </c>
      <c r="C11" s="4" t="s">
        <v>632</v>
      </c>
      <c r="D11" s="4" t="s">
        <v>255</v>
      </c>
      <c r="E11" s="4">
        <v>8.5</v>
      </c>
      <c r="F11" s="4">
        <f t="shared" si="0"/>
        <v>3.5</v>
      </c>
      <c r="G11" s="4">
        <v>10</v>
      </c>
      <c r="H11" s="1"/>
      <c r="I11" s="1"/>
      <c r="J11" s="1"/>
    </row>
    <row r="12" spans="1:10" ht="23.25" customHeight="1">
      <c r="A12" s="123">
        <v>8</v>
      </c>
      <c r="B12" s="4" t="s">
        <v>922</v>
      </c>
      <c r="C12" s="4" t="s">
        <v>661</v>
      </c>
      <c r="D12" s="4" t="s">
        <v>152</v>
      </c>
      <c r="E12" s="4">
        <v>8</v>
      </c>
      <c r="F12" s="4">
        <f t="shared" si="0"/>
        <v>4</v>
      </c>
      <c r="G12" s="4">
        <v>9</v>
      </c>
      <c r="H12" s="2"/>
      <c r="I12" s="2"/>
      <c r="J12" s="2"/>
    </row>
    <row r="13" spans="1:10" ht="23.25" customHeight="1">
      <c r="A13" s="144"/>
      <c r="B13" s="4" t="s">
        <v>923</v>
      </c>
      <c r="C13" s="4" t="s">
        <v>661</v>
      </c>
      <c r="D13" s="4" t="s">
        <v>152</v>
      </c>
      <c r="E13" s="4">
        <v>8</v>
      </c>
      <c r="F13" s="4">
        <f t="shared" si="0"/>
        <v>4</v>
      </c>
      <c r="G13" s="4">
        <v>9</v>
      </c>
    </row>
    <row r="14" spans="1:10" ht="23.25" customHeight="1">
      <c r="A14" s="4">
        <v>10</v>
      </c>
      <c r="B14" s="4" t="s">
        <v>924</v>
      </c>
      <c r="C14" s="4" t="s">
        <v>925</v>
      </c>
      <c r="D14" s="4" t="s">
        <v>255</v>
      </c>
      <c r="E14" s="4">
        <v>8</v>
      </c>
      <c r="F14" s="4">
        <f t="shared" si="0"/>
        <v>4</v>
      </c>
      <c r="G14" s="4">
        <v>8</v>
      </c>
    </row>
    <row r="15" spans="1:10" ht="23.25" customHeight="1">
      <c r="A15" s="4">
        <v>11</v>
      </c>
      <c r="B15" s="4" t="s">
        <v>926</v>
      </c>
      <c r="C15" s="4" t="s">
        <v>927</v>
      </c>
      <c r="D15" s="4" t="s">
        <v>151</v>
      </c>
      <c r="E15" s="4">
        <v>8</v>
      </c>
      <c r="F15" s="4">
        <f t="shared" si="0"/>
        <v>4</v>
      </c>
      <c r="G15" s="4">
        <v>8</v>
      </c>
    </row>
    <row r="16" spans="1:10" ht="23.25" customHeight="1">
      <c r="A16" s="4">
        <v>12</v>
      </c>
      <c r="B16" s="4" t="s">
        <v>928</v>
      </c>
      <c r="C16" s="4" t="s">
        <v>929</v>
      </c>
      <c r="D16" s="4" t="s">
        <v>152</v>
      </c>
      <c r="E16" s="4">
        <v>8</v>
      </c>
      <c r="F16" s="4">
        <f t="shared" si="0"/>
        <v>4</v>
      </c>
      <c r="G16" s="4">
        <v>8</v>
      </c>
    </row>
    <row r="17" spans="1:7" ht="23.25" customHeight="1">
      <c r="A17" s="80">
        <v>13</v>
      </c>
      <c r="B17" s="4" t="s">
        <v>930</v>
      </c>
      <c r="C17" s="4" t="s">
        <v>632</v>
      </c>
      <c r="D17" s="4" t="s">
        <v>255</v>
      </c>
      <c r="E17" s="4">
        <v>8</v>
      </c>
      <c r="F17" s="4">
        <f t="shared" si="0"/>
        <v>4</v>
      </c>
      <c r="G17" s="4">
        <v>7</v>
      </c>
    </row>
    <row r="18" spans="1:7" ht="23.25" customHeight="1">
      <c r="A18" s="4">
        <v>14</v>
      </c>
      <c r="B18" s="4" t="s">
        <v>931</v>
      </c>
      <c r="C18" s="4" t="s">
        <v>632</v>
      </c>
      <c r="D18" s="4" t="s">
        <v>255</v>
      </c>
      <c r="E18" s="4">
        <v>8</v>
      </c>
      <c r="F18" s="4">
        <f t="shared" si="0"/>
        <v>4</v>
      </c>
      <c r="G18" s="4">
        <v>7</v>
      </c>
    </row>
    <row r="19" spans="1:7" ht="23.25" customHeight="1">
      <c r="A19" s="123">
        <v>15</v>
      </c>
      <c r="B19" s="4" t="s">
        <v>932</v>
      </c>
      <c r="C19" s="3" t="s">
        <v>2759</v>
      </c>
      <c r="D19" s="4" t="s">
        <v>151</v>
      </c>
      <c r="E19" s="4">
        <v>8</v>
      </c>
      <c r="F19" s="4">
        <f t="shared" si="0"/>
        <v>4</v>
      </c>
      <c r="G19" s="4">
        <v>6</v>
      </c>
    </row>
    <row r="20" spans="1:7" ht="23.25" customHeight="1">
      <c r="A20" s="124"/>
      <c r="B20" s="4" t="s">
        <v>933</v>
      </c>
      <c r="C20" s="4" t="s">
        <v>622</v>
      </c>
      <c r="D20" s="4" t="s">
        <v>152</v>
      </c>
      <c r="E20" s="4">
        <v>8</v>
      </c>
      <c r="F20" s="4">
        <f t="shared" si="0"/>
        <v>4</v>
      </c>
      <c r="G20" s="4">
        <v>6</v>
      </c>
    </row>
    <row r="21" spans="1:7" ht="23.25" customHeight="1">
      <c r="A21" s="80">
        <v>17</v>
      </c>
      <c r="B21" s="4" t="s">
        <v>934</v>
      </c>
      <c r="C21" s="4" t="s">
        <v>626</v>
      </c>
      <c r="D21" s="4" t="s">
        <v>166</v>
      </c>
      <c r="E21" s="4">
        <v>8</v>
      </c>
      <c r="F21" s="4">
        <f t="shared" si="0"/>
        <v>4</v>
      </c>
      <c r="G21" s="4">
        <v>5</v>
      </c>
    </row>
    <row r="22" spans="1:7" ht="23.25" customHeight="1">
      <c r="A22" s="80">
        <v>18</v>
      </c>
      <c r="B22" s="4" t="s">
        <v>935</v>
      </c>
      <c r="C22" s="4" t="s">
        <v>215</v>
      </c>
      <c r="D22" s="4" t="s">
        <v>164</v>
      </c>
      <c r="E22" s="4">
        <v>8</v>
      </c>
      <c r="F22" s="4">
        <f t="shared" si="0"/>
        <v>4</v>
      </c>
      <c r="G22" s="4">
        <v>4</v>
      </c>
    </row>
    <row r="23" spans="1:7" ht="23.25" customHeight="1">
      <c r="A23" s="4">
        <v>19</v>
      </c>
      <c r="B23" s="4" t="s">
        <v>936</v>
      </c>
      <c r="C23" s="4" t="s">
        <v>632</v>
      </c>
      <c r="D23" s="4" t="s">
        <v>255</v>
      </c>
      <c r="E23" s="4">
        <v>7.5</v>
      </c>
      <c r="F23" s="4">
        <f t="shared" si="0"/>
        <v>4.5</v>
      </c>
      <c r="G23" s="4">
        <v>6</v>
      </c>
    </row>
    <row r="24" spans="1:7" ht="23.25" customHeight="1">
      <c r="A24" s="80">
        <v>20</v>
      </c>
      <c r="B24" s="4" t="s">
        <v>937</v>
      </c>
      <c r="C24" s="4" t="s">
        <v>255</v>
      </c>
      <c r="D24" s="4" t="s">
        <v>255</v>
      </c>
      <c r="E24" s="4">
        <v>7.5</v>
      </c>
      <c r="F24" s="4">
        <f t="shared" si="0"/>
        <v>4.5</v>
      </c>
      <c r="G24" s="4">
        <v>5</v>
      </c>
    </row>
    <row r="25" spans="1:7" ht="23.25" customHeight="1">
      <c r="A25" s="4">
        <v>21</v>
      </c>
      <c r="B25" s="4" t="s">
        <v>938</v>
      </c>
      <c r="C25" s="4" t="s">
        <v>939</v>
      </c>
      <c r="D25" s="4" t="s">
        <v>663</v>
      </c>
      <c r="E25" s="4">
        <v>7.5</v>
      </c>
      <c r="F25" s="4">
        <f t="shared" si="0"/>
        <v>4.5</v>
      </c>
      <c r="G25" s="4">
        <v>4</v>
      </c>
    </row>
    <row r="26" spans="1:7" ht="23.25" customHeight="1">
      <c r="A26" s="80">
        <v>22</v>
      </c>
      <c r="B26" s="4" t="s">
        <v>940</v>
      </c>
      <c r="C26" s="4" t="s">
        <v>2760</v>
      </c>
      <c r="D26" s="4" t="s">
        <v>255</v>
      </c>
      <c r="E26" s="4">
        <v>7</v>
      </c>
      <c r="F26" s="4">
        <f t="shared" si="0"/>
        <v>5</v>
      </c>
      <c r="G26" s="4">
        <v>7</v>
      </c>
    </row>
    <row r="27" spans="1:7" ht="23.25" customHeight="1">
      <c r="A27" s="4">
        <v>23</v>
      </c>
      <c r="B27" s="4" t="s">
        <v>941</v>
      </c>
      <c r="C27" s="4" t="s">
        <v>942</v>
      </c>
      <c r="D27" s="4" t="s">
        <v>156</v>
      </c>
      <c r="E27" s="4">
        <v>7</v>
      </c>
      <c r="F27" s="4">
        <f t="shared" si="0"/>
        <v>5</v>
      </c>
      <c r="G27" s="4">
        <v>6</v>
      </c>
    </row>
    <row r="28" spans="1:7" ht="23.25" customHeight="1">
      <c r="A28" s="123">
        <v>24</v>
      </c>
      <c r="B28" s="4" t="s">
        <v>943</v>
      </c>
      <c r="C28" s="4" t="s">
        <v>661</v>
      </c>
      <c r="D28" s="4" t="s">
        <v>152</v>
      </c>
      <c r="E28" s="4">
        <v>7</v>
      </c>
      <c r="F28" s="4">
        <f t="shared" si="0"/>
        <v>5</v>
      </c>
      <c r="G28" s="4">
        <v>5</v>
      </c>
    </row>
    <row r="29" spans="1:7" ht="23.25" customHeight="1">
      <c r="A29" s="143"/>
      <c r="B29" s="4" t="s">
        <v>944</v>
      </c>
      <c r="C29" s="4" t="s">
        <v>297</v>
      </c>
      <c r="D29" s="4" t="s">
        <v>163</v>
      </c>
      <c r="E29" s="4">
        <v>7</v>
      </c>
      <c r="F29" s="4">
        <f t="shared" si="0"/>
        <v>5</v>
      </c>
      <c r="G29" s="4">
        <v>5</v>
      </c>
    </row>
    <row r="30" spans="1:7" ht="23.25" customHeight="1">
      <c r="A30" s="124"/>
      <c r="B30" s="4" t="s">
        <v>945</v>
      </c>
      <c r="C30" s="4" t="s">
        <v>661</v>
      </c>
      <c r="D30" s="4" t="s">
        <v>152</v>
      </c>
      <c r="E30" s="4">
        <v>7</v>
      </c>
      <c r="F30" s="4">
        <f t="shared" si="0"/>
        <v>5</v>
      </c>
      <c r="G30" s="4">
        <v>5</v>
      </c>
    </row>
    <row r="31" spans="1:7" ht="23.25" customHeight="1">
      <c r="A31" s="123">
        <v>27</v>
      </c>
      <c r="B31" s="4" t="s">
        <v>946</v>
      </c>
      <c r="C31" s="4" t="s">
        <v>181</v>
      </c>
      <c r="D31" s="4" t="s">
        <v>152</v>
      </c>
      <c r="E31" s="4">
        <v>7</v>
      </c>
      <c r="F31" s="4">
        <f t="shared" si="0"/>
        <v>5</v>
      </c>
      <c r="G31" s="4">
        <v>4</v>
      </c>
    </row>
    <row r="32" spans="1:7" ht="23.25" customHeight="1">
      <c r="A32" s="143"/>
      <c r="B32" s="4" t="s">
        <v>947</v>
      </c>
      <c r="C32" s="3" t="s">
        <v>2759</v>
      </c>
      <c r="D32" s="4" t="s">
        <v>151</v>
      </c>
      <c r="E32" s="4">
        <v>7</v>
      </c>
      <c r="F32" s="4">
        <f t="shared" si="0"/>
        <v>5</v>
      </c>
      <c r="G32" s="4">
        <v>4</v>
      </c>
    </row>
    <row r="33" spans="1:7" ht="23.25" customHeight="1">
      <c r="A33" s="124"/>
      <c r="B33" s="4" t="s">
        <v>948</v>
      </c>
      <c r="C33" s="4" t="s">
        <v>181</v>
      </c>
      <c r="D33" s="4" t="s">
        <v>152</v>
      </c>
      <c r="E33" s="4">
        <v>7</v>
      </c>
      <c r="F33" s="4">
        <f t="shared" si="0"/>
        <v>5</v>
      </c>
      <c r="G33" s="4">
        <v>4</v>
      </c>
    </row>
    <row r="34" spans="1:7" ht="23.25" customHeight="1">
      <c r="A34" s="80">
        <v>30</v>
      </c>
      <c r="B34" s="4" t="s">
        <v>949</v>
      </c>
      <c r="C34" s="4" t="s">
        <v>661</v>
      </c>
      <c r="D34" s="4" t="s">
        <v>152</v>
      </c>
      <c r="E34" s="4">
        <v>7</v>
      </c>
      <c r="F34" s="4">
        <f t="shared" si="0"/>
        <v>5</v>
      </c>
      <c r="G34" s="4">
        <v>3</v>
      </c>
    </row>
    <row r="35" spans="1:7" ht="23.25" customHeight="1">
      <c r="A35" s="123">
        <v>31</v>
      </c>
      <c r="B35" s="4" t="s">
        <v>950</v>
      </c>
      <c r="C35" s="4" t="s">
        <v>622</v>
      </c>
      <c r="D35" s="4" t="s">
        <v>152</v>
      </c>
      <c r="E35" s="4">
        <v>7</v>
      </c>
      <c r="F35" s="4">
        <f t="shared" si="0"/>
        <v>5</v>
      </c>
      <c r="G35" s="4">
        <v>3</v>
      </c>
    </row>
    <row r="36" spans="1:7" ht="23.25" customHeight="1">
      <c r="A36" s="143"/>
      <c r="B36" s="4" t="s">
        <v>951</v>
      </c>
      <c r="C36" s="4" t="s">
        <v>632</v>
      </c>
      <c r="D36" s="4" t="s">
        <v>255</v>
      </c>
      <c r="E36" s="4">
        <v>7</v>
      </c>
      <c r="F36" s="4">
        <f t="shared" si="0"/>
        <v>5</v>
      </c>
      <c r="G36" s="4">
        <v>3</v>
      </c>
    </row>
    <row r="37" spans="1:7" ht="23.25" customHeight="1">
      <c r="A37" s="143"/>
      <c r="B37" s="4" t="s">
        <v>952</v>
      </c>
      <c r="C37" s="4" t="s">
        <v>661</v>
      </c>
      <c r="D37" s="4" t="s">
        <v>152</v>
      </c>
      <c r="E37" s="4">
        <v>7</v>
      </c>
      <c r="F37" s="4">
        <f t="shared" si="0"/>
        <v>5</v>
      </c>
      <c r="G37" s="4">
        <v>3</v>
      </c>
    </row>
    <row r="38" spans="1:7" ht="23.25" customHeight="1">
      <c r="A38" s="124"/>
      <c r="B38" s="4" t="s">
        <v>953</v>
      </c>
      <c r="C38" s="4" t="s">
        <v>942</v>
      </c>
      <c r="D38" s="4" t="s">
        <v>156</v>
      </c>
      <c r="E38" s="4">
        <v>7</v>
      </c>
      <c r="F38" s="4">
        <f t="shared" si="0"/>
        <v>5</v>
      </c>
      <c r="G38" s="4">
        <v>3</v>
      </c>
    </row>
    <row r="39" spans="1:7" ht="23.25" customHeight="1">
      <c r="A39" s="123">
        <v>35</v>
      </c>
      <c r="B39" s="4" t="s">
        <v>954</v>
      </c>
      <c r="C39" s="4" t="s">
        <v>927</v>
      </c>
      <c r="D39" s="4" t="s">
        <v>151</v>
      </c>
      <c r="E39" s="4">
        <v>7</v>
      </c>
      <c r="F39" s="4">
        <f t="shared" si="0"/>
        <v>5</v>
      </c>
      <c r="G39" s="4">
        <v>1</v>
      </c>
    </row>
    <row r="40" spans="1:7" ht="23.25" customHeight="1">
      <c r="A40" s="143"/>
      <c r="B40" s="4" t="s">
        <v>955</v>
      </c>
      <c r="C40" s="4" t="s">
        <v>271</v>
      </c>
      <c r="D40" s="4" t="s">
        <v>160</v>
      </c>
      <c r="E40" s="4">
        <v>7</v>
      </c>
      <c r="F40" s="4">
        <f t="shared" si="0"/>
        <v>5</v>
      </c>
      <c r="G40" s="4">
        <v>1</v>
      </c>
    </row>
    <row r="41" spans="1:7" ht="23.25" customHeight="1">
      <c r="A41" s="124"/>
      <c r="B41" s="4" t="s">
        <v>956</v>
      </c>
      <c r="C41" s="4" t="s">
        <v>181</v>
      </c>
      <c r="D41" s="4" t="s">
        <v>152</v>
      </c>
      <c r="E41" s="4">
        <v>7</v>
      </c>
      <c r="F41" s="4">
        <f t="shared" si="0"/>
        <v>5</v>
      </c>
      <c r="G41" s="4">
        <v>1</v>
      </c>
    </row>
    <row r="42" spans="1:7" ht="23.25" customHeight="1">
      <c r="A42" s="123">
        <v>38</v>
      </c>
      <c r="B42" s="4" t="s">
        <v>957</v>
      </c>
      <c r="C42" s="4" t="s">
        <v>958</v>
      </c>
      <c r="D42" s="4" t="s">
        <v>163</v>
      </c>
      <c r="E42" s="4">
        <v>6.5</v>
      </c>
      <c r="F42" s="4">
        <f t="shared" si="0"/>
        <v>5.5</v>
      </c>
      <c r="G42" s="4">
        <v>2</v>
      </c>
    </row>
    <row r="43" spans="1:7" ht="23.25" customHeight="1">
      <c r="A43" s="124"/>
      <c r="B43" s="4" t="s">
        <v>959</v>
      </c>
      <c r="C43" s="4" t="s">
        <v>626</v>
      </c>
      <c r="D43" s="4" t="s">
        <v>166</v>
      </c>
      <c r="E43" s="4">
        <v>6.5</v>
      </c>
      <c r="F43" s="4">
        <f t="shared" si="0"/>
        <v>5.5</v>
      </c>
      <c r="G43" s="4">
        <v>2</v>
      </c>
    </row>
    <row r="44" spans="1:7" ht="23.25" customHeight="1">
      <c r="A44" s="4">
        <v>40</v>
      </c>
      <c r="B44" s="4" t="s">
        <v>960</v>
      </c>
      <c r="C44" s="4"/>
      <c r="D44" s="4"/>
      <c r="E44" s="4">
        <v>6.5</v>
      </c>
      <c r="F44" s="4">
        <f t="shared" si="0"/>
        <v>5.5</v>
      </c>
      <c r="G44" s="4">
        <v>1</v>
      </c>
    </row>
    <row r="45" spans="1:7" ht="23.25" customHeight="1">
      <c r="A45" s="4">
        <v>41</v>
      </c>
      <c r="B45" s="4" t="s">
        <v>961</v>
      </c>
      <c r="C45" s="4" t="s">
        <v>661</v>
      </c>
      <c r="D45" s="4" t="s">
        <v>152</v>
      </c>
      <c r="E45" s="4">
        <v>6</v>
      </c>
      <c r="F45" s="4">
        <f t="shared" si="0"/>
        <v>6</v>
      </c>
      <c r="G45" s="4">
        <v>3</v>
      </c>
    </row>
    <row r="46" spans="1:7" ht="23.25" customHeight="1">
      <c r="A46" s="4">
        <v>42</v>
      </c>
      <c r="B46" s="4" t="s">
        <v>962</v>
      </c>
      <c r="C46" s="4" t="s">
        <v>732</v>
      </c>
      <c r="D46" s="4" t="s">
        <v>638</v>
      </c>
      <c r="E46" s="4">
        <v>6</v>
      </c>
      <c r="F46" s="4">
        <f t="shared" si="0"/>
        <v>6</v>
      </c>
      <c r="G46" s="4">
        <v>2</v>
      </c>
    </row>
    <row r="47" spans="1:7" ht="23.25" customHeight="1">
      <c r="A47" s="4">
        <v>43</v>
      </c>
      <c r="B47" s="4" t="s">
        <v>963</v>
      </c>
      <c r="C47" s="4" t="s">
        <v>661</v>
      </c>
      <c r="D47" s="4" t="s">
        <v>152</v>
      </c>
      <c r="E47" s="4">
        <v>6</v>
      </c>
      <c r="F47" s="4">
        <f t="shared" si="0"/>
        <v>6</v>
      </c>
      <c r="G47" s="4">
        <v>1</v>
      </c>
    </row>
    <row r="48" spans="1:7" ht="23.25" customHeight="1">
      <c r="A48" s="123">
        <v>44</v>
      </c>
      <c r="B48" s="4" t="s">
        <v>964</v>
      </c>
      <c r="C48" s="4" t="s">
        <v>181</v>
      </c>
      <c r="D48" s="4" t="s">
        <v>152</v>
      </c>
      <c r="E48" s="4">
        <v>6</v>
      </c>
      <c r="F48" s="4">
        <f t="shared" si="0"/>
        <v>6</v>
      </c>
      <c r="G48" s="4">
        <v>1</v>
      </c>
    </row>
    <row r="49" spans="1:7" ht="23.25" customHeight="1">
      <c r="A49" s="143"/>
      <c r="B49" s="4" t="s">
        <v>965</v>
      </c>
      <c r="C49" s="4" t="s">
        <v>297</v>
      </c>
      <c r="D49" s="4" t="s">
        <v>163</v>
      </c>
      <c r="E49" s="4">
        <v>6</v>
      </c>
      <c r="F49" s="4">
        <f t="shared" si="0"/>
        <v>6</v>
      </c>
      <c r="G49" s="4">
        <v>1</v>
      </c>
    </row>
    <row r="50" spans="1:7" ht="23.25" customHeight="1">
      <c r="A50" s="124"/>
      <c r="B50" s="4" t="s">
        <v>966</v>
      </c>
      <c r="C50" s="4" t="s">
        <v>661</v>
      </c>
      <c r="D50" s="4" t="s">
        <v>152</v>
      </c>
      <c r="E50" s="4">
        <v>6</v>
      </c>
      <c r="F50" s="4">
        <f t="shared" si="0"/>
        <v>6</v>
      </c>
      <c r="G50" s="4">
        <v>1</v>
      </c>
    </row>
    <row r="51" spans="1:7" ht="23.25" customHeight="1">
      <c r="A51" s="4">
        <v>47</v>
      </c>
      <c r="B51" s="4" t="s">
        <v>967</v>
      </c>
      <c r="C51" s="4" t="s">
        <v>661</v>
      </c>
      <c r="D51" s="4" t="s">
        <v>152</v>
      </c>
      <c r="E51" s="4">
        <v>6</v>
      </c>
      <c r="F51" s="4">
        <f t="shared" si="0"/>
        <v>6</v>
      </c>
      <c r="G51" s="4">
        <v>0</v>
      </c>
    </row>
    <row r="52" spans="1:7" ht="23.25" customHeight="1">
      <c r="A52" s="123">
        <v>48</v>
      </c>
      <c r="B52" s="4" t="s">
        <v>2756</v>
      </c>
      <c r="C52" s="4" t="s">
        <v>181</v>
      </c>
      <c r="D52" s="4" t="s">
        <v>152</v>
      </c>
      <c r="E52" s="4">
        <v>6</v>
      </c>
      <c r="F52" s="4">
        <f t="shared" si="0"/>
        <v>6</v>
      </c>
      <c r="G52" s="4">
        <v>0</v>
      </c>
    </row>
    <row r="53" spans="1:7" ht="23.25" customHeight="1">
      <c r="A53" s="143"/>
      <c r="B53" s="4" t="s">
        <v>968</v>
      </c>
      <c r="C53" s="4" t="s">
        <v>927</v>
      </c>
      <c r="D53" s="4" t="s">
        <v>151</v>
      </c>
      <c r="E53" s="4">
        <v>6</v>
      </c>
      <c r="F53" s="4">
        <f t="shared" si="0"/>
        <v>6</v>
      </c>
      <c r="G53" s="4">
        <v>0</v>
      </c>
    </row>
    <row r="54" spans="1:7" ht="23.25" customHeight="1">
      <c r="A54" s="143"/>
      <c r="B54" s="4" t="s">
        <v>969</v>
      </c>
      <c r="C54" s="4" t="s">
        <v>263</v>
      </c>
      <c r="D54" s="4" t="s">
        <v>152</v>
      </c>
      <c r="E54" s="4">
        <v>6</v>
      </c>
      <c r="F54" s="4">
        <f t="shared" si="0"/>
        <v>6</v>
      </c>
      <c r="G54" s="4">
        <v>0</v>
      </c>
    </row>
    <row r="55" spans="1:7" ht="23.25" customHeight="1">
      <c r="A55" s="143"/>
      <c r="B55" s="4" t="s">
        <v>970</v>
      </c>
      <c r="C55" s="4" t="s">
        <v>929</v>
      </c>
      <c r="D55" s="4" t="s">
        <v>152</v>
      </c>
      <c r="E55" s="4">
        <v>6</v>
      </c>
      <c r="F55" s="4">
        <f t="shared" si="0"/>
        <v>6</v>
      </c>
      <c r="G55" s="4">
        <v>0</v>
      </c>
    </row>
    <row r="56" spans="1:7" ht="23.25" customHeight="1">
      <c r="A56" s="143"/>
      <c r="B56" s="4" t="s">
        <v>971</v>
      </c>
      <c r="C56" s="4" t="s">
        <v>661</v>
      </c>
      <c r="D56" s="4" t="s">
        <v>152</v>
      </c>
      <c r="E56" s="4">
        <v>6</v>
      </c>
      <c r="F56" s="4">
        <f t="shared" si="0"/>
        <v>6</v>
      </c>
      <c r="G56" s="4">
        <v>0</v>
      </c>
    </row>
    <row r="57" spans="1:7" ht="23.25" customHeight="1">
      <c r="A57" s="124"/>
      <c r="B57" s="4" t="s">
        <v>972</v>
      </c>
      <c r="C57" s="4" t="s">
        <v>661</v>
      </c>
      <c r="D57" s="4" t="s">
        <v>152</v>
      </c>
      <c r="E57" s="4">
        <v>6</v>
      </c>
      <c r="F57" s="4">
        <f t="shared" si="0"/>
        <v>6</v>
      </c>
      <c r="G57" s="4">
        <v>0</v>
      </c>
    </row>
    <row r="58" spans="1:7" ht="23.25" customHeight="1">
      <c r="A58" s="123">
        <v>54</v>
      </c>
      <c r="B58" s="4" t="s">
        <v>973</v>
      </c>
      <c r="C58" s="4" t="s">
        <v>927</v>
      </c>
      <c r="D58" s="4" t="s">
        <v>151</v>
      </c>
      <c r="E58" s="4">
        <v>6</v>
      </c>
      <c r="F58" s="4">
        <f t="shared" si="0"/>
        <v>6</v>
      </c>
      <c r="G58" s="4">
        <v>-1</v>
      </c>
    </row>
    <row r="59" spans="1:7" ht="23.25" customHeight="1">
      <c r="A59" s="143"/>
      <c r="B59" s="4" t="s">
        <v>974</v>
      </c>
      <c r="C59" s="4" t="s">
        <v>661</v>
      </c>
      <c r="D59" s="4" t="s">
        <v>152</v>
      </c>
      <c r="E59" s="4">
        <v>6</v>
      </c>
      <c r="F59" s="4">
        <f t="shared" si="0"/>
        <v>6</v>
      </c>
      <c r="G59" s="4">
        <v>-1</v>
      </c>
    </row>
    <row r="60" spans="1:7" ht="23.25" customHeight="1">
      <c r="A60" s="124"/>
      <c r="B60" s="4" t="s">
        <v>975</v>
      </c>
      <c r="C60" s="4" t="s">
        <v>661</v>
      </c>
      <c r="D60" s="4" t="s">
        <v>152</v>
      </c>
      <c r="E60" s="4">
        <v>6</v>
      </c>
      <c r="F60" s="4">
        <f t="shared" si="0"/>
        <v>6</v>
      </c>
      <c r="G60" s="4">
        <v>-1</v>
      </c>
    </row>
    <row r="61" spans="1:7" ht="23.25" customHeight="1">
      <c r="A61" s="4">
        <v>57</v>
      </c>
      <c r="B61" s="4" t="s">
        <v>976</v>
      </c>
      <c r="C61" s="4" t="s">
        <v>661</v>
      </c>
      <c r="D61" s="4" t="s">
        <v>152</v>
      </c>
      <c r="E61" s="4">
        <v>6</v>
      </c>
      <c r="F61" s="4">
        <f t="shared" si="0"/>
        <v>6</v>
      </c>
      <c r="G61" s="4">
        <v>-2</v>
      </c>
    </row>
    <row r="62" spans="1:7" ht="23.25" customHeight="1">
      <c r="A62" s="4">
        <v>58</v>
      </c>
      <c r="B62" s="4" t="s">
        <v>977</v>
      </c>
      <c r="C62" s="4" t="s">
        <v>661</v>
      </c>
      <c r="D62" s="4" t="s">
        <v>152</v>
      </c>
      <c r="E62" s="4">
        <v>6</v>
      </c>
      <c r="F62" s="4">
        <f t="shared" si="0"/>
        <v>6</v>
      </c>
      <c r="G62" s="4">
        <v>-3</v>
      </c>
    </row>
    <row r="63" spans="1:7" ht="23.25" customHeight="1">
      <c r="A63" s="4">
        <v>59</v>
      </c>
      <c r="B63" s="4" t="s">
        <v>2757</v>
      </c>
      <c r="C63" s="4" t="s">
        <v>643</v>
      </c>
      <c r="D63" s="4" t="s">
        <v>152</v>
      </c>
      <c r="E63" s="4">
        <v>5.5</v>
      </c>
      <c r="F63" s="4">
        <f t="shared" si="0"/>
        <v>6.5</v>
      </c>
      <c r="G63" s="4">
        <v>0</v>
      </c>
    </row>
    <row r="64" spans="1:7" ht="23.25" customHeight="1">
      <c r="A64" s="4">
        <v>60</v>
      </c>
      <c r="B64" s="4" t="s">
        <v>978</v>
      </c>
      <c r="C64" s="4" t="s">
        <v>661</v>
      </c>
      <c r="D64" s="4" t="s">
        <v>152</v>
      </c>
      <c r="E64" s="4">
        <v>5.5</v>
      </c>
      <c r="F64" s="4">
        <f t="shared" si="0"/>
        <v>6.5</v>
      </c>
      <c r="G64" s="4">
        <v>-2</v>
      </c>
    </row>
    <row r="65" spans="1:7" ht="23.25" customHeight="1">
      <c r="A65" s="4">
        <v>61</v>
      </c>
      <c r="B65" s="4" t="s">
        <v>979</v>
      </c>
      <c r="C65" s="4" t="s">
        <v>622</v>
      </c>
      <c r="D65" s="4" t="s">
        <v>152</v>
      </c>
      <c r="E65" s="4">
        <v>5.5</v>
      </c>
      <c r="F65" s="4">
        <f t="shared" si="0"/>
        <v>6.5</v>
      </c>
      <c r="G65" s="4">
        <v>-4</v>
      </c>
    </row>
    <row r="66" spans="1:7" ht="23.25" customHeight="1">
      <c r="A66" s="4">
        <v>62</v>
      </c>
      <c r="B66" s="4" t="s">
        <v>980</v>
      </c>
      <c r="C66" s="4" t="s">
        <v>643</v>
      </c>
      <c r="D66" s="4" t="s">
        <v>152</v>
      </c>
      <c r="E66" s="4">
        <v>5</v>
      </c>
      <c r="F66" s="4">
        <f t="shared" si="0"/>
        <v>7</v>
      </c>
      <c r="G66" s="4">
        <v>-1</v>
      </c>
    </row>
    <row r="67" spans="1:7" ht="23.25" customHeight="1">
      <c r="A67" s="123">
        <v>63</v>
      </c>
      <c r="B67" s="4" t="s">
        <v>981</v>
      </c>
      <c r="C67" s="4" t="s">
        <v>263</v>
      </c>
      <c r="D67" s="4" t="s">
        <v>152</v>
      </c>
      <c r="E67" s="4">
        <v>5</v>
      </c>
      <c r="F67" s="4">
        <f t="shared" si="0"/>
        <v>7</v>
      </c>
      <c r="G67" s="4">
        <v>-2</v>
      </c>
    </row>
    <row r="68" spans="1:7" ht="23.25" customHeight="1">
      <c r="A68" s="143"/>
      <c r="B68" s="4" t="s">
        <v>982</v>
      </c>
      <c r="C68" s="4" t="s">
        <v>732</v>
      </c>
      <c r="D68" s="4" t="s">
        <v>659</v>
      </c>
      <c r="E68" s="4">
        <v>5</v>
      </c>
      <c r="F68" s="4">
        <f t="shared" si="0"/>
        <v>7</v>
      </c>
      <c r="G68" s="4">
        <v>-2</v>
      </c>
    </row>
    <row r="69" spans="1:7" ht="23.25" customHeight="1">
      <c r="A69" s="143"/>
      <c r="B69" s="4" t="s">
        <v>983</v>
      </c>
      <c r="C69" s="4" t="s">
        <v>661</v>
      </c>
      <c r="D69" s="4" t="s">
        <v>152</v>
      </c>
      <c r="E69" s="4">
        <v>5</v>
      </c>
      <c r="F69" s="4">
        <f t="shared" si="0"/>
        <v>7</v>
      </c>
      <c r="G69" s="4">
        <v>-2</v>
      </c>
    </row>
    <row r="70" spans="1:7" ht="23.25" customHeight="1">
      <c r="A70" s="123">
        <v>66</v>
      </c>
      <c r="B70" s="4" t="s">
        <v>984</v>
      </c>
      <c r="C70" s="4" t="s">
        <v>661</v>
      </c>
      <c r="D70" s="4" t="s">
        <v>152</v>
      </c>
      <c r="E70" s="4">
        <v>5</v>
      </c>
      <c r="F70" s="4">
        <f t="shared" si="0"/>
        <v>7</v>
      </c>
      <c r="G70" s="4">
        <v>-3</v>
      </c>
    </row>
    <row r="71" spans="1:7" ht="23.25" customHeight="1">
      <c r="A71" s="143"/>
      <c r="B71" s="4" t="s">
        <v>985</v>
      </c>
      <c r="C71" s="4" t="s">
        <v>661</v>
      </c>
      <c r="D71" s="4" t="s">
        <v>152</v>
      </c>
      <c r="E71" s="4">
        <v>5</v>
      </c>
      <c r="F71" s="4">
        <f t="shared" ref="F71:F94" si="1">12-E71</f>
        <v>7</v>
      </c>
      <c r="G71" s="4">
        <v>-3</v>
      </c>
    </row>
    <row r="72" spans="1:7" ht="23.25" customHeight="1">
      <c r="A72" s="143"/>
      <c r="B72" s="4" t="s">
        <v>986</v>
      </c>
      <c r="C72" s="4" t="s">
        <v>929</v>
      </c>
      <c r="D72" s="4" t="s">
        <v>152</v>
      </c>
      <c r="E72" s="4">
        <v>5</v>
      </c>
      <c r="F72" s="4">
        <f t="shared" si="1"/>
        <v>7</v>
      </c>
      <c r="G72" s="4">
        <v>-3</v>
      </c>
    </row>
    <row r="73" spans="1:7" ht="23.25" customHeight="1">
      <c r="A73" s="143"/>
      <c r="B73" s="4" t="s">
        <v>987</v>
      </c>
      <c r="C73" s="4" t="s">
        <v>626</v>
      </c>
      <c r="D73" s="4" t="s">
        <v>166</v>
      </c>
      <c r="E73" s="4">
        <v>5</v>
      </c>
      <c r="F73" s="4">
        <f t="shared" si="1"/>
        <v>7</v>
      </c>
      <c r="G73" s="4">
        <v>-3</v>
      </c>
    </row>
    <row r="74" spans="1:7" ht="23.25" customHeight="1">
      <c r="A74" s="124"/>
      <c r="B74" s="4" t="s">
        <v>988</v>
      </c>
      <c r="C74" s="4" t="s">
        <v>661</v>
      </c>
      <c r="D74" s="4" t="s">
        <v>152</v>
      </c>
      <c r="E74" s="4">
        <v>5</v>
      </c>
      <c r="F74" s="4">
        <f t="shared" si="1"/>
        <v>7</v>
      </c>
      <c r="G74" s="4">
        <v>-3</v>
      </c>
    </row>
    <row r="75" spans="1:7" ht="23.25" customHeight="1">
      <c r="A75" s="123">
        <v>71</v>
      </c>
      <c r="B75" s="4" t="s">
        <v>989</v>
      </c>
      <c r="C75" s="4" t="s">
        <v>958</v>
      </c>
      <c r="D75" s="4" t="s">
        <v>163</v>
      </c>
      <c r="E75" s="4">
        <v>5</v>
      </c>
      <c r="F75" s="4">
        <f t="shared" si="1"/>
        <v>7</v>
      </c>
      <c r="G75" s="4">
        <v>-4</v>
      </c>
    </row>
    <row r="76" spans="1:7" ht="23.25">
      <c r="A76" s="143"/>
      <c r="B76" s="4" t="s">
        <v>990</v>
      </c>
      <c r="C76" s="4" t="s">
        <v>661</v>
      </c>
      <c r="D76" s="4" t="s">
        <v>152</v>
      </c>
      <c r="E76" s="4">
        <v>5</v>
      </c>
      <c r="F76" s="4">
        <f t="shared" si="1"/>
        <v>7</v>
      </c>
      <c r="G76" s="4">
        <v>-4</v>
      </c>
    </row>
    <row r="77" spans="1:7" ht="23.25">
      <c r="A77" s="124"/>
      <c r="B77" s="4" t="s">
        <v>991</v>
      </c>
      <c r="C77" s="4" t="s">
        <v>661</v>
      </c>
      <c r="D77" s="4" t="s">
        <v>152</v>
      </c>
      <c r="E77" s="4">
        <v>5</v>
      </c>
      <c r="F77" s="4">
        <f t="shared" si="1"/>
        <v>7</v>
      </c>
      <c r="G77" s="4">
        <v>-4</v>
      </c>
    </row>
    <row r="78" spans="1:7" ht="23.25">
      <c r="A78" s="123">
        <v>74</v>
      </c>
      <c r="B78" s="4" t="s">
        <v>992</v>
      </c>
      <c r="C78" s="4" t="s">
        <v>661</v>
      </c>
      <c r="D78" s="4" t="s">
        <v>152</v>
      </c>
      <c r="E78" s="4">
        <v>5</v>
      </c>
      <c r="F78" s="4">
        <f t="shared" si="1"/>
        <v>7</v>
      </c>
      <c r="G78" s="4">
        <v>-5</v>
      </c>
    </row>
    <row r="79" spans="1:7" ht="23.25">
      <c r="A79" s="143"/>
      <c r="B79" s="4" t="s">
        <v>993</v>
      </c>
      <c r="C79" s="4" t="s">
        <v>661</v>
      </c>
      <c r="D79" s="4" t="s">
        <v>152</v>
      </c>
      <c r="E79" s="4">
        <v>5</v>
      </c>
      <c r="F79" s="4">
        <f t="shared" si="1"/>
        <v>7</v>
      </c>
      <c r="G79" s="4">
        <v>-5</v>
      </c>
    </row>
    <row r="80" spans="1:7" ht="23.25">
      <c r="A80" s="124"/>
      <c r="B80" s="4" t="s">
        <v>994</v>
      </c>
      <c r="C80" s="4" t="s">
        <v>661</v>
      </c>
      <c r="D80" s="4" t="s">
        <v>152</v>
      </c>
      <c r="E80" s="4">
        <v>5</v>
      </c>
      <c r="F80" s="4">
        <f t="shared" si="1"/>
        <v>7</v>
      </c>
      <c r="G80" s="4">
        <v>-5</v>
      </c>
    </row>
    <row r="81" spans="1:7" ht="23.25">
      <c r="A81" s="4">
        <v>77</v>
      </c>
      <c r="B81" s="4" t="s">
        <v>995</v>
      </c>
      <c r="C81" s="4" t="s">
        <v>661</v>
      </c>
      <c r="D81" s="4" t="s">
        <v>152</v>
      </c>
      <c r="E81" s="4">
        <v>4.5</v>
      </c>
      <c r="F81" s="4">
        <f t="shared" si="1"/>
        <v>7.5</v>
      </c>
      <c r="G81" s="4">
        <v>-2</v>
      </c>
    </row>
    <row r="82" spans="1:7" ht="23.25">
      <c r="A82" s="4">
        <v>78</v>
      </c>
      <c r="B82" s="16" t="s">
        <v>996</v>
      </c>
      <c r="C82" s="16" t="s">
        <v>661</v>
      </c>
      <c r="D82" s="4" t="s">
        <v>152</v>
      </c>
      <c r="E82" s="4">
        <v>4.5</v>
      </c>
      <c r="F82" s="4">
        <f t="shared" si="1"/>
        <v>7.5</v>
      </c>
      <c r="G82" s="4">
        <v>-5</v>
      </c>
    </row>
    <row r="83" spans="1:7" ht="23.25">
      <c r="A83" s="123">
        <v>79</v>
      </c>
      <c r="B83" s="4" t="s">
        <v>997</v>
      </c>
      <c r="C83" s="4" t="s">
        <v>998</v>
      </c>
      <c r="D83" s="4" t="s">
        <v>255</v>
      </c>
      <c r="E83" s="4">
        <v>4.5</v>
      </c>
      <c r="F83" s="4">
        <f t="shared" si="1"/>
        <v>7.5</v>
      </c>
      <c r="G83" s="4">
        <v>-6</v>
      </c>
    </row>
    <row r="84" spans="1:7" ht="23.25">
      <c r="A84" s="124"/>
      <c r="B84" s="4" t="s">
        <v>999</v>
      </c>
      <c r="C84" s="4" t="s">
        <v>215</v>
      </c>
      <c r="D84" s="4" t="s">
        <v>164</v>
      </c>
      <c r="E84" s="4">
        <v>4.5</v>
      </c>
      <c r="F84" s="4">
        <f t="shared" si="1"/>
        <v>7.5</v>
      </c>
      <c r="G84" s="4">
        <v>-6</v>
      </c>
    </row>
    <row r="85" spans="1:7" ht="23.25">
      <c r="A85" s="4">
        <v>81</v>
      </c>
      <c r="B85" s="4" t="s">
        <v>1000</v>
      </c>
      <c r="C85" s="4" t="s">
        <v>661</v>
      </c>
      <c r="D85" s="4" t="s">
        <v>152</v>
      </c>
      <c r="E85" s="4">
        <v>4.5</v>
      </c>
      <c r="F85" s="4">
        <f t="shared" si="1"/>
        <v>7.5</v>
      </c>
      <c r="G85" s="4">
        <v>-9</v>
      </c>
    </row>
    <row r="86" spans="1:7" ht="23.25">
      <c r="A86" s="4">
        <v>82</v>
      </c>
      <c r="B86" s="4" t="s">
        <v>2758</v>
      </c>
      <c r="C86" s="4" t="s">
        <v>661</v>
      </c>
      <c r="D86" s="4" t="s">
        <v>152</v>
      </c>
      <c r="E86" s="4">
        <v>4</v>
      </c>
      <c r="F86" s="4">
        <f t="shared" si="1"/>
        <v>8</v>
      </c>
      <c r="G86" s="4">
        <v>-6</v>
      </c>
    </row>
    <row r="87" spans="1:7" ht="23.25">
      <c r="A87" s="123">
        <v>83</v>
      </c>
      <c r="B87" s="4" t="s">
        <v>1001</v>
      </c>
      <c r="C87" s="4" t="s">
        <v>661</v>
      </c>
      <c r="D87" s="4" t="s">
        <v>152</v>
      </c>
      <c r="E87" s="4">
        <v>4</v>
      </c>
      <c r="F87" s="4">
        <f t="shared" si="1"/>
        <v>8</v>
      </c>
      <c r="G87" s="4">
        <v>-7</v>
      </c>
    </row>
    <row r="88" spans="1:7" ht="23.25">
      <c r="A88" s="124"/>
      <c r="B88" s="4" t="s">
        <v>1002</v>
      </c>
      <c r="C88" s="4" t="s">
        <v>622</v>
      </c>
      <c r="D88" s="4" t="s">
        <v>152</v>
      </c>
      <c r="E88" s="4">
        <v>4</v>
      </c>
      <c r="F88" s="4">
        <f t="shared" si="1"/>
        <v>8</v>
      </c>
      <c r="G88" s="4">
        <v>-7</v>
      </c>
    </row>
    <row r="89" spans="1:7" ht="23.25">
      <c r="A89" s="123">
        <v>85</v>
      </c>
      <c r="B89" s="4" t="s">
        <v>1003</v>
      </c>
      <c r="C89" s="4" t="s">
        <v>297</v>
      </c>
      <c r="D89" s="4" t="s">
        <v>163</v>
      </c>
      <c r="E89" s="4">
        <v>4</v>
      </c>
      <c r="F89" s="4">
        <f t="shared" si="1"/>
        <v>8</v>
      </c>
      <c r="G89" s="4">
        <v>-8</v>
      </c>
    </row>
    <row r="90" spans="1:7" ht="23.25">
      <c r="A90" s="124"/>
      <c r="B90" s="4" t="s">
        <v>1004</v>
      </c>
      <c r="C90" s="4" t="s">
        <v>661</v>
      </c>
      <c r="D90" s="4" t="s">
        <v>152</v>
      </c>
      <c r="E90" s="4">
        <v>4</v>
      </c>
      <c r="F90" s="4">
        <f t="shared" si="1"/>
        <v>8</v>
      </c>
      <c r="G90" s="4">
        <v>-8</v>
      </c>
    </row>
    <row r="91" spans="1:7" ht="23.25">
      <c r="A91" s="4">
        <v>87</v>
      </c>
      <c r="B91" s="4" t="s">
        <v>1005</v>
      </c>
      <c r="C91" s="4" t="s">
        <v>626</v>
      </c>
      <c r="D91" s="4" t="s">
        <v>166</v>
      </c>
      <c r="E91" s="4">
        <v>4</v>
      </c>
      <c r="F91" s="4">
        <f t="shared" si="1"/>
        <v>8</v>
      </c>
      <c r="G91" s="4">
        <v>-9</v>
      </c>
    </row>
    <row r="92" spans="1:7" ht="23.25">
      <c r="A92" s="4">
        <v>88</v>
      </c>
      <c r="B92" s="4" t="s">
        <v>1006</v>
      </c>
      <c r="C92" s="4" t="s">
        <v>626</v>
      </c>
      <c r="D92" s="4" t="s">
        <v>166</v>
      </c>
      <c r="E92" s="4">
        <v>3</v>
      </c>
      <c r="F92" s="4">
        <f t="shared" si="1"/>
        <v>9</v>
      </c>
      <c r="G92" s="4">
        <v>-7</v>
      </c>
    </row>
    <row r="93" spans="1:7" ht="23.25">
      <c r="A93" s="4">
        <v>89</v>
      </c>
      <c r="B93" s="4" t="s">
        <v>1007</v>
      </c>
      <c r="C93" s="4" t="s">
        <v>661</v>
      </c>
      <c r="D93" s="4" t="s">
        <v>152</v>
      </c>
      <c r="E93" s="4">
        <v>3</v>
      </c>
      <c r="F93" s="4">
        <f t="shared" si="1"/>
        <v>9</v>
      </c>
      <c r="G93" s="4">
        <v>-12</v>
      </c>
    </row>
    <row r="94" spans="1:7" ht="23.25">
      <c r="A94" s="4">
        <v>90</v>
      </c>
      <c r="B94" s="4" t="s">
        <v>1008</v>
      </c>
      <c r="C94" s="4" t="s">
        <v>626</v>
      </c>
      <c r="D94" s="4" t="s">
        <v>166</v>
      </c>
      <c r="E94" s="4">
        <v>2.5</v>
      </c>
      <c r="F94" s="4">
        <f t="shared" si="1"/>
        <v>9.5</v>
      </c>
      <c r="G94" s="4">
        <v>-13</v>
      </c>
    </row>
  </sheetData>
  <sortState ref="A8:G76">
    <sortCondition descending="1" ref="E8:E76"/>
    <sortCondition descending="1" ref="G8:G76"/>
  </sortState>
  <mergeCells count="21">
    <mergeCell ref="A48:A50"/>
    <mergeCell ref="A52:A57"/>
    <mergeCell ref="A58:A60"/>
    <mergeCell ref="A67:A69"/>
    <mergeCell ref="A70:A74"/>
    <mergeCell ref="A19:A20"/>
    <mergeCell ref="A28:A30"/>
    <mergeCell ref="A42:A43"/>
    <mergeCell ref="A31:A33"/>
    <mergeCell ref="A35:A38"/>
    <mergeCell ref="A39:A41"/>
    <mergeCell ref="A12:A13"/>
    <mergeCell ref="A1:G1"/>
    <mergeCell ref="A2:G2"/>
    <mergeCell ref="A3:G3"/>
    <mergeCell ref="E5:G6"/>
    <mergeCell ref="A75:A77"/>
    <mergeCell ref="A78:A80"/>
    <mergeCell ref="A83:A84"/>
    <mergeCell ref="A87:A88"/>
    <mergeCell ref="A89:A90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3"/>
  <sheetViews>
    <sheetView workbookViewId="0">
      <selection activeCell="C13" sqref="C13"/>
    </sheetView>
  </sheetViews>
  <sheetFormatPr defaultRowHeight="15"/>
  <cols>
    <col min="2" max="2" width="25.5703125" customWidth="1"/>
    <col min="3" max="3" width="45.5703125" customWidth="1"/>
    <col min="4" max="4" width="14.5703125" bestFit="1" customWidth="1"/>
    <col min="5" max="7" width="11.5703125" customWidth="1"/>
  </cols>
  <sheetData>
    <row r="1" spans="1:7" ht="34.5">
      <c r="A1" s="117" t="s">
        <v>2626</v>
      </c>
      <c r="B1" s="117"/>
      <c r="C1" s="117"/>
      <c r="D1" s="117"/>
      <c r="E1" s="117"/>
      <c r="F1" s="117"/>
      <c r="G1" s="117"/>
    </row>
    <row r="2" spans="1:7" ht="34.5">
      <c r="A2" s="118" t="s">
        <v>65</v>
      </c>
      <c r="B2" s="118"/>
      <c r="C2" s="118"/>
      <c r="D2" s="118"/>
      <c r="E2" s="118"/>
      <c r="F2" s="118"/>
      <c r="G2" s="118"/>
    </row>
    <row r="3" spans="1:7" ht="34.5">
      <c r="A3" s="119" t="s">
        <v>35</v>
      </c>
      <c r="B3" s="119"/>
      <c r="C3" s="119"/>
      <c r="D3" s="119"/>
      <c r="E3" s="119"/>
      <c r="F3" s="119"/>
      <c r="G3" s="119"/>
    </row>
    <row r="4" spans="1:7" ht="26.25">
      <c r="A4" s="5" t="s">
        <v>1</v>
      </c>
      <c r="B4" s="5" t="s">
        <v>2</v>
      </c>
      <c r="C4" s="5" t="s">
        <v>6</v>
      </c>
      <c r="D4" s="5" t="s">
        <v>7</v>
      </c>
      <c r="E4" s="5" t="s">
        <v>3</v>
      </c>
      <c r="F4" s="5" t="s">
        <v>4</v>
      </c>
      <c r="G4" s="5" t="s">
        <v>5</v>
      </c>
    </row>
    <row r="5" spans="1:7" ht="23.25">
      <c r="A5" s="59">
        <v>1</v>
      </c>
      <c r="B5" s="59" t="s">
        <v>2464</v>
      </c>
      <c r="C5" s="59" t="s">
        <v>181</v>
      </c>
      <c r="D5" s="59" t="s">
        <v>152</v>
      </c>
      <c r="E5" s="137" t="s">
        <v>916</v>
      </c>
      <c r="F5" s="138"/>
      <c r="G5" s="139"/>
    </row>
    <row r="6" spans="1:7" ht="23.25">
      <c r="A6" s="59">
        <v>2</v>
      </c>
      <c r="B6" s="59" t="s">
        <v>2465</v>
      </c>
      <c r="C6" s="59" t="s">
        <v>670</v>
      </c>
      <c r="D6" s="59" t="s">
        <v>163</v>
      </c>
      <c r="E6" s="140"/>
      <c r="F6" s="141"/>
      <c r="G6" s="142"/>
    </row>
    <row r="7" spans="1:7" ht="23.25">
      <c r="A7" s="4">
        <v>3</v>
      </c>
      <c r="B7" s="4" t="s">
        <v>2466</v>
      </c>
      <c r="C7" s="4" t="s">
        <v>661</v>
      </c>
      <c r="D7" s="4" t="s">
        <v>152</v>
      </c>
      <c r="E7" s="4">
        <v>8</v>
      </c>
      <c r="F7" s="4">
        <v>2</v>
      </c>
      <c r="G7" s="4">
        <v>198</v>
      </c>
    </row>
    <row r="8" spans="1:7" ht="23.25">
      <c r="A8" s="4">
        <v>4</v>
      </c>
      <c r="B8" s="4" t="s">
        <v>2469</v>
      </c>
      <c r="C8" s="4" t="s">
        <v>661</v>
      </c>
      <c r="D8" s="4" t="s">
        <v>152</v>
      </c>
      <c r="E8" s="4">
        <v>7</v>
      </c>
      <c r="F8" s="4">
        <v>3</v>
      </c>
      <c r="G8" s="4">
        <v>123</v>
      </c>
    </row>
    <row r="9" spans="1:7" ht="23.25">
      <c r="A9" s="4">
        <v>5</v>
      </c>
      <c r="B9" s="4" t="s">
        <v>2467</v>
      </c>
      <c r="C9" s="4" t="s">
        <v>622</v>
      </c>
      <c r="D9" s="4" t="s">
        <v>152</v>
      </c>
      <c r="E9" s="4">
        <v>7</v>
      </c>
      <c r="F9" s="4">
        <v>1</v>
      </c>
      <c r="G9" s="4">
        <v>193</v>
      </c>
    </row>
    <row r="10" spans="1:7" ht="23.25">
      <c r="A10" s="4">
        <v>6</v>
      </c>
      <c r="B10" s="4" t="s">
        <v>2468</v>
      </c>
      <c r="C10" s="4" t="s">
        <v>661</v>
      </c>
      <c r="D10" s="4" t="s">
        <v>152</v>
      </c>
      <c r="E10" s="4">
        <v>7</v>
      </c>
      <c r="F10" s="4">
        <v>1</v>
      </c>
      <c r="G10" s="4">
        <v>172</v>
      </c>
    </row>
    <row r="11" spans="1:7" ht="23.25">
      <c r="A11" s="4">
        <v>7</v>
      </c>
      <c r="B11" s="4" t="s">
        <v>2470</v>
      </c>
      <c r="C11" s="4" t="s">
        <v>787</v>
      </c>
      <c r="D11" s="4" t="s">
        <v>163</v>
      </c>
      <c r="E11" s="4">
        <v>6</v>
      </c>
      <c r="F11" s="4">
        <v>2</v>
      </c>
      <c r="G11" s="4">
        <v>554</v>
      </c>
    </row>
    <row r="12" spans="1:7" ht="23.25">
      <c r="A12" s="4">
        <v>8</v>
      </c>
      <c r="B12" s="4" t="s">
        <v>2471</v>
      </c>
      <c r="C12" s="4" t="s">
        <v>141</v>
      </c>
      <c r="D12" s="4" t="s">
        <v>161</v>
      </c>
      <c r="E12" s="4">
        <v>6</v>
      </c>
      <c r="F12" s="4">
        <v>2</v>
      </c>
      <c r="G12" s="4">
        <v>319</v>
      </c>
    </row>
    <row r="13" spans="1:7" ht="23.25">
      <c r="A13" s="4">
        <v>9</v>
      </c>
      <c r="B13" s="4" t="s">
        <v>2472</v>
      </c>
      <c r="C13" s="4" t="s">
        <v>661</v>
      </c>
      <c r="D13" s="4" t="s">
        <v>152</v>
      </c>
      <c r="E13" s="4">
        <v>6</v>
      </c>
      <c r="F13" s="4">
        <v>2</v>
      </c>
      <c r="G13" s="4">
        <v>303</v>
      </c>
    </row>
    <row r="14" spans="1:7" ht="23.25">
      <c r="A14" s="4">
        <v>10</v>
      </c>
      <c r="B14" s="4" t="s">
        <v>2473</v>
      </c>
      <c r="C14" s="4" t="s">
        <v>141</v>
      </c>
      <c r="D14" s="4" t="s">
        <v>161</v>
      </c>
      <c r="E14" s="4">
        <v>6</v>
      </c>
      <c r="F14" s="4">
        <v>2</v>
      </c>
      <c r="G14" s="4">
        <v>261</v>
      </c>
    </row>
    <row r="15" spans="1:7" ht="23.25">
      <c r="A15" s="4">
        <v>11</v>
      </c>
      <c r="B15" s="4" t="s">
        <v>2474</v>
      </c>
      <c r="C15" s="4" t="s">
        <v>133</v>
      </c>
      <c r="D15" s="4" t="s">
        <v>156</v>
      </c>
      <c r="E15" s="4">
        <v>6</v>
      </c>
      <c r="F15" s="4">
        <v>2</v>
      </c>
      <c r="G15" s="4">
        <v>234</v>
      </c>
    </row>
    <row r="16" spans="1:7" ht="23.25">
      <c r="A16" s="4">
        <v>12</v>
      </c>
      <c r="B16" s="4" t="s">
        <v>2475</v>
      </c>
      <c r="C16" s="4" t="s">
        <v>297</v>
      </c>
      <c r="D16" s="4" t="s">
        <v>163</v>
      </c>
      <c r="E16" s="4">
        <v>6</v>
      </c>
      <c r="F16" s="4">
        <v>2</v>
      </c>
      <c r="G16" s="4">
        <v>212</v>
      </c>
    </row>
    <row r="17" spans="1:7" ht="23.25">
      <c r="A17" s="4">
        <v>13</v>
      </c>
      <c r="B17" s="4" t="s">
        <v>2476</v>
      </c>
      <c r="C17" s="4" t="s">
        <v>622</v>
      </c>
      <c r="D17" s="4" t="s">
        <v>152</v>
      </c>
      <c r="E17" s="4">
        <v>6</v>
      </c>
      <c r="F17" s="4">
        <v>2</v>
      </c>
      <c r="G17" s="4">
        <v>178</v>
      </c>
    </row>
    <row r="18" spans="1:7" ht="23.25">
      <c r="A18" s="4">
        <v>14</v>
      </c>
      <c r="B18" s="4" t="s">
        <v>2477</v>
      </c>
      <c r="C18" s="4" t="s">
        <v>141</v>
      </c>
      <c r="D18" s="4" t="s">
        <v>161</v>
      </c>
      <c r="E18" s="4">
        <v>6</v>
      </c>
      <c r="F18" s="4">
        <v>2</v>
      </c>
      <c r="G18" s="4">
        <v>177</v>
      </c>
    </row>
    <row r="19" spans="1:7" ht="23.25">
      <c r="A19" s="4">
        <v>15</v>
      </c>
      <c r="B19" s="4" t="s">
        <v>2478</v>
      </c>
      <c r="C19" s="4" t="s">
        <v>127</v>
      </c>
      <c r="D19" s="4" t="s">
        <v>151</v>
      </c>
      <c r="E19" s="4">
        <v>6</v>
      </c>
      <c r="F19" s="4">
        <v>2</v>
      </c>
      <c r="G19" s="4">
        <v>171</v>
      </c>
    </row>
    <row r="20" spans="1:7" ht="23.25">
      <c r="A20" s="4">
        <v>16</v>
      </c>
      <c r="B20" s="4" t="s">
        <v>2479</v>
      </c>
      <c r="C20" s="4" t="s">
        <v>661</v>
      </c>
      <c r="D20" s="4" t="s">
        <v>152</v>
      </c>
      <c r="E20" s="4">
        <v>6</v>
      </c>
      <c r="F20" s="4">
        <v>2</v>
      </c>
      <c r="G20" s="4">
        <v>169</v>
      </c>
    </row>
    <row r="21" spans="1:7" ht="23.25">
      <c r="A21" s="4">
        <v>17</v>
      </c>
      <c r="B21" s="4" t="s">
        <v>2480</v>
      </c>
      <c r="C21" s="4" t="s">
        <v>661</v>
      </c>
      <c r="D21" s="4" t="s">
        <v>152</v>
      </c>
      <c r="E21" s="4">
        <v>6</v>
      </c>
      <c r="F21" s="4">
        <v>2</v>
      </c>
      <c r="G21" s="4">
        <v>137</v>
      </c>
    </row>
    <row r="22" spans="1:7" ht="23.25">
      <c r="A22" s="4">
        <v>18</v>
      </c>
      <c r="B22" s="4" t="s">
        <v>2481</v>
      </c>
      <c r="C22" s="4" t="s">
        <v>215</v>
      </c>
      <c r="D22" s="4" t="s">
        <v>164</v>
      </c>
      <c r="E22" s="4">
        <v>6</v>
      </c>
      <c r="F22" s="4">
        <v>2</v>
      </c>
      <c r="G22" s="4">
        <v>134</v>
      </c>
    </row>
    <row r="23" spans="1:7" ht="23.25">
      <c r="A23" s="4">
        <v>19</v>
      </c>
      <c r="B23" s="16" t="s">
        <v>2482</v>
      </c>
      <c r="C23" s="16" t="s">
        <v>215</v>
      </c>
      <c r="D23" s="16" t="s">
        <v>164</v>
      </c>
      <c r="E23" s="16">
        <v>6</v>
      </c>
      <c r="F23" s="16">
        <v>2</v>
      </c>
      <c r="G23" s="16">
        <v>128</v>
      </c>
    </row>
    <row r="24" spans="1:7" ht="23.25">
      <c r="A24" s="4">
        <v>20</v>
      </c>
      <c r="B24" s="4" t="s">
        <v>2483</v>
      </c>
      <c r="C24" s="4" t="s">
        <v>670</v>
      </c>
      <c r="D24" s="4" t="s">
        <v>163</v>
      </c>
      <c r="E24" s="4">
        <v>6</v>
      </c>
      <c r="F24" s="4">
        <v>2</v>
      </c>
      <c r="G24" s="4">
        <v>115</v>
      </c>
    </row>
    <row r="25" spans="1:7" ht="23.25">
      <c r="A25" s="4">
        <v>21</v>
      </c>
      <c r="B25" s="4" t="s">
        <v>2484</v>
      </c>
      <c r="C25" s="4" t="s">
        <v>215</v>
      </c>
      <c r="D25" s="4" t="s">
        <v>164</v>
      </c>
      <c r="E25" s="4">
        <v>6</v>
      </c>
      <c r="F25" s="4">
        <v>2</v>
      </c>
      <c r="G25" s="4">
        <v>84</v>
      </c>
    </row>
    <row r="26" spans="1:7" ht="23.25">
      <c r="A26" s="4">
        <v>22</v>
      </c>
      <c r="B26" s="4" t="s">
        <v>2485</v>
      </c>
      <c r="C26" s="4" t="s">
        <v>661</v>
      </c>
      <c r="D26" s="4" t="s">
        <v>152</v>
      </c>
      <c r="E26" s="4">
        <v>6</v>
      </c>
      <c r="F26" s="4">
        <v>2</v>
      </c>
      <c r="G26" s="4">
        <v>56</v>
      </c>
    </row>
    <row r="27" spans="1:7" ht="23.25">
      <c r="A27" s="4">
        <v>23</v>
      </c>
      <c r="B27" s="4" t="s">
        <v>2486</v>
      </c>
      <c r="C27" s="4" t="s">
        <v>661</v>
      </c>
      <c r="D27" s="4" t="s">
        <v>152</v>
      </c>
      <c r="E27" s="4">
        <v>6</v>
      </c>
      <c r="F27" s="4">
        <v>2</v>
      </c>
      <c r="G27" s="4">
        <v>37</v>
      </c>
    </row>
    <row r="28" spans="1:7" ht="23.25">
      <c r="A28" s="4">
        <v>24</v>
      </c>
      <c r="B28" s="4" t="s">
        <v>2487</v>
      </c>
      <c r="C28" s="4" t="s">
        <v>661</v>
      </c>
      <c r="D28" s="4" t="s">
        <v>152</v>
      </c>
      <c r="E28" s="4">
        <v>6</v>
      </c>
      <c r="F28" s="4">
        <v>2</v>
      </c>
      <c r="G28" s="4">
        <v>32</v>
      </c>
    </row>
    <row r="29" spans="1:7" ht="23.25">
      <c r="A29" s="4">
        <v>25</v>
      </c>
      <c r="B29" s="4" t="s">
        <v>2488</v>
      </c>
      <c r="C29" s="4" t="s">
        <v>2489</v>
      </c>
      <c r="D29" s="4" t="s">
        <v>166</v>
      </c>
      <c r="E29" s="4">
        <v>5.5</v>
      </c>
      <c r="F29" s="4">
        <v>2.5</v>
      </c>
      <c r="G29" s="4">
        <v>18</v>
      </c>
    </row>
    <row r="30" spans="1:7" ht="23.25">
      <c r="A30" s="4">
        <v>26</v>
      </c>
      <c r="B30" s="4" t="s">
        <v>2490</v>
      </c>
      <c r="C30" s="4" t="s">
        <v>661</v>
      </c>
      <c r="D30" s="4" t="s">
        <v>152</v>
      </c>
      <c r="E30" s="4">
        <v>5.5</v>
      </c>
      <c r="F30" s="4">
        <v>2.5</v>
      </c>
      <c r="G30" s="4">
        <v>-53</v>
      </c>
    </row>
    <row r="31" spans="1:7" ht="23.25">
      <c r="A31" s="4">
        <v>27</v>
      </c>
      <c r="B31" s="4" t="s">
        <v>2491</v>
      </c>
      <c r="C31" s="4" t="s">
        <v>622</v>
      </c>
      <c r="D31" s="4" t="s">
        <v>152</v>
      </c>
      <c r="E31" s="4">
        <v>5</v>
      </c>
      <c r="F31" s="4">
        <v>3</v>
      </c>
      <c r="G31" s="4">
        <v>346</v>
      </c>
    </row>
    <row r="32" spans="1:7" ht="23.25">
      <c r="A32" s="4">
        <v>28</v>
      </c>
      <c r="B32" s="4" t="s">
        <v>2492</v>
      </c>
      <c r="C32" s="4" t="s">
        <v>787</v>
      </c>
      <c r="D32" s="4" t="s">
        <v>163</v>
      </c>
      <c r="E32" s="4">
        <v>5</v>
      </c>
      <c r="F32" s="4">
        <v>3</v>
      </c>
      <c r="G32" s="4">
        <v>297</v>
      </c>
    </row>
    <row r="33" spans="1:7" ht="23.25">
      <c r="A33" s="4">
        <v>29</v>
      </c>
      <c r="B33" s="4" t="s">
        <v>2493</v>
      </c>
      <c r="C33" s="4" t="s">
        <v>787</v>
      </c>
      <c r="D33" s="4" t="s">
        <v>163</v>
      </c>
      <c r="E33" s="4">
        <v>5</v>
      </c>
      <c r="F33" s="4">
        <v>3</v>
      </c>
      <c r="G33" s="4">
        <v>199</v>
      </c>
    </row>
    <row r="34" spans="1:7" ht="23.25">
      <c r="A34" s="4">
        <v>30</v>
      </c>
      <c r="B34" s="4" t="s">
        <v>2494</v>
      </c>
      <c r="C34" s="4" t="s">
        <v>622</v>
      </c>
      <c r="D34" s="4" t="s">
        <v>152</v>
      </c>
      <c r="E34" s="4">
        <v>5</v>
      </c>
      <c r="F34" s="4">
        <v>3</v>
      </c>
      <c r="G34" s="4">
        <v>160</v>
      </c>
    </row>
    <row r="35" spans="1:7" ht="23.25">
      <c r="A35" s="4">
        <v>31</v>
      </c>
      <c r="B35" s="4" t="s">
        <v>2495</v>
      </c>
      <c r="C35" s="4" t="s">
        <v>1856</v>
      </c>
      <c r="D35" s="4" t="s">
        <v>156</v>
      </c>
      <c r="E35" s="4">
        <v>5</v>
      </c>
      <c r="F35" s="4">
        <v>3</v>
      </c>
      <c r="G35" s="4">
        <v>146</v>
      </c>
    </row>
    <row r="36" spans="1:7" ht="23.25">
      <c r="A36" s="4">
        <v>32</v>
      </c>
      <c r="B36" s="4" t="s">
        <v>2496</v>
      </c>
      <c r="C36" s="4" t="s">
        <v>215</v>
      </c>
      <c r="D36" s="4" t="s">
        <v>164</v>
      </c>
      <c r="E36" s="4">
        <v>5</v>
      </c>
      <c r="F36" s="4">
        <v>3</v>
      </c>
      <c r="G36" s="4">
        <v>139</v>
      </c>
    </row>
    <row r="37" spans="1:7" ht="23.25">
      <c r="A37" s="4">
        <v>33</v>
      </c>
      <c r="B37" s="4" t="s">
        <v>2497</v>
      </c>
      <c r="C37" s="4" t="s">
        <v>215</v>
      </c>
      <c r="D37" s="4" t="s">
        <v>164</v>
      </c>
      <c r="E37" s="4">
        <v>5</v>
      </c>
      <c r="F37" s="4">
        <v>3</v>
      </c>
      <c r="G37" s="4">
        <v>135</v>
      </c>
    </row>
    <row r="38" spans="1:7" ht="23.25">
      <c r="A38" s="4">
        <v>34</v>
      </c>
      <c r="B38" s="4" t="s">
        <v>2498</v>
      </c>
      <c r="C38" s="4" t="s">
        <v>626</v>
      </c>
      <c r="D38" s="4" t="s">
        <v>166</v>
      </c>
      <c r="E38" s="4">
        <v>5</v>
      </c>
      <c r="F38" s="4">
        <v>3</v>
      </c>
      <c r="G38" s="4">
        <v>134</v>
      </c>
    </row>
    <row r="39" spans="1:7" ht="23.25">
      <c r="A39" s="4">
        <v>35</v>
      </c>
      <c r="B39" s="4" t="s">
        <v>2499</v>
      </c>
      <c r="C39" s="4" t="s">
        <v>141</v>
      </c>
      <c r="D39" s="4" t="s">
        <v>161</v>
      </c>
      <c r="E39" s="4">
        <v>5</v>
      </c>
      <c r="F39" s="4">
        <v>3</v>
      </c>
      <c r="G39" s="4">
        <v>130</v>
      </c>
    </row>
    <row r="40" spans="1:7" ht="23.25">
      <c r="A40" s="123">
        <v>36</v>
      </c>
      <c r="B40" s="4" t="s">
        <v>2500</v>
      </c>
      <c r="C40" s="4" t="s">
        <v>670</v>
      </c>
      <c r="D40" s="4" t="s">
        <v>163</v>
      </c>
      <c r="E40" s="4">
        <v>5</v>
      </c>
      <c r="F40" s="4">
        <v>3</v>
      </c>
      <c r="G40" s="4">
        <v>115</v>
      </c>
    </row>
    <row r="41" spans="1:7" ht="23.25">
      <c r="A41" s="124"/>
      <c r="B41" s="16" t="s">
        <v>2501</v>
      </c>
      <c r="C41" s="4" t="s">
        <v>661</v>
      </c>
      <c r="D41" s="4" t="s">
        <v>152</v>
      </c>
      <c r="E41" s="4">
        <v>5</v>
      </c>
      <c r="F41" s="4">
        <v>3</v>
      </c>
      <c r="G41" s="4">
        <v>115</v>
      </c>
    </row>
    <row r="42" spans="1:7" ht="23.25">
      <c r="A42" s="4">
        <v>38</v>
      </c>
      <c r="B42" s="4" t="s">
        <v>2502</v>
      </c>
      <c r="C42" s="4" t="s">
        <v>129</v>
      </c>
      <c r="D42" s="4" t="s">
        <v>153</v>
      </c>
      <c r="E42" s="4">
        <v>5</v>
      </c>
      <c r="F42" s="4">
        <v>3</v>
      </c>
      <c r="G42" s="4">
        <v>114</v>
      </c>
    </row>
    <row r="43" spans="1:7" ht="23.25">
      <c r="A43" s="4">
        <v>39</v>
      </c>
      <c r="B43" s="4" t="s">
        <v>2503</v>
      </c>
      <c r="C43" s="4" t="s">
        <v>127</v>
      </c>
      <c r="D43" s="4" t="s">
        <v>151</v>
      </c>
      <c r="E43" s="4">
        <v>5</v>
      </c>
      <c r="F43" s="4">
        <v>3</v>
      </c>
      <c r="G43" s="4">
        <v>100</v>
      </c>
    </row>
    <row r="44" spans="1:7" ht="23.25">
      <c r="A44" s="4">
        <v>40</v>
      </c>
      <c r="B44" s="4" t="s">
        <v>2504</v>
      </c>
      <c r="C44" s="4" t="s">
        <v>929</v>
      </c>
      <c r="D44" s="4" t="s">
        <v>152</v>
      </c>
      <c r="E44" s="4">
        <v>5</v>
      </c>
      <c r="F44" s="4">
        <v>3</v>
      </c>
      <c r="G44" s="4">
        <v>85</v>
      </c>
    </row>
    <row r="45" spans="1:7" ht="23.25">
      <c r="A45" s="4">
        <v>41</v>
      </c>
      <c r="B45" s="4" t="s">
        <v>2505</v>
      </c>
      <c r="C45" s="4" t="s">
        <v>661</v>
      </c>
      <c r="D45" s="4" t="s">
        <v>152</v>
      </c>
      <c r="E45" s="4">
        <v>5</v>
      </c>
      <c r="F45" s="4">
        <v>3</v>
      </c>
      <c r="G45" s="4">
        <v>79</v>
      </c>
    </row>
    <row r="46" spans="1:7" ht="23.25">
      <c r="A46" s="4">
        <v>42</v>
      </c>
      <c r="B46" s="4" t="s">
        <v>2506</v>
      </c>
      <c r="C46" s="4" t="s">
        <v>661</v>
      </c>
      <c r="D46" s="4" t="s">
        <v>152</v>
      </c>
      <c r="E46" s="4">
        <v>5</v>
      </c>
      <c r="F46" s="4">
        <v>3</v>
      </c>
      <c r="G46" s="4">
        <v>78</v>
      </c>
    </row>
    <row r="47" spans="1:7" ht="23.25">
      <c r="A47" s="4">
        <v>43</v>
      </c>
      <c r="B47" s="4" t="s">
        <v>2507</v>
      </c>
      <c r="C47" s="4" t="s">
        <v>215</v>
      </c>
      <c r="D47" s="4" t="s">
        <v>164</v>
      </c>
      <c r="E47" s="4">
        <v>5</v>
      </c>
      <c r="F47" s="4">
        <v>3</v>
      </c>
      <c r="G47" s="4">
        <v>74</v>
      </c>
    </row>
    <row r="48" spans="1:7" ht="23.25">
      <c r="A48" s="4">
        <v>44</v>
      </c>
      <c r="B48" s="4" t="s">
        <v>2508</v>
      </c>
      <c r="C48" s="4" t="s">
        <v>661</v>
      </c>
      <c r="D48" s="4" t="s">
        <v>152</v>
      </c>
      <c r="E48" s="4">
        <v>5</v>
      </c>
      <c r="F48" s="4">
        <v>3</v>
      </c>
      <c r="G48" s="4">
        <v>73</v>
      </c>
    </row>
    <row r="49" spans="1:7" ht="23.25">
      <c r="A49" s="4">
        <v>45</v>
      </c>
      <c r="B49" s="4" t="s">
        <v>2509</v>
      </c>
      <c r="C49" s="4" t="s">
        <v>181</v>
      </c>
      <c r="D49" s="4" t="s">
        <v>152</v>
      </c>
      <c r="E49" s="4">
        <v>5</v>
      </c>
      <c r="F49" s="4">
        <v>3</v>
      </c>
      <c r="G49" s="71">
        <v>56</v>
      </c>
    </row>
    <row r="50" spans="1:7" ht="23.25">
      <c r="A50" s="4">
        <v>46</v>
      </c>
      <c r="B50" s="4" t="s">
        <v>2510</v>
      </c>
      <c r="C50" s="4" t="s">
        <v>661</v>
      </c>
      <c r="D50" s="4" t="s">
        <v>152</v>
      </c>
      <c r="E50" s="4">
        <v>5</v>
      </c>
      <c r="F50" s="4">
        <v>3</v>
      </c>
      <c r="G50" s="4">
        <v>45</v>
      </c>
    </row>
    <row r="51" spans="1:7" ht="23.25">
      <c r="A51" s="4">
        <v>47</v>
      </c>
      <c r="B51" s="4" t="s">
        <v>2511</v>
      </c>
      <c r="C51" s="4" t="s">
        <v>181</v>
      </c>
      <c r="D51" s="4" t="s">
        <v>152</v>
      </c>
      <c r="E51" s="4">
        <v>5</v>
      </c>
      <c r="F51" s="4">
        <v>3</v>
      </c>
      <c r="G51" s="4">
        <v>21</v>
      </c>
    </row>
    <row r="52" spans="1:7" ht="23.25">
      <c r="A52" s="4">
        <v>48</v>
      </c>
      <c r="B52" s="4" t="s">
        <v>2512</v>
      </c>
      <c r="C52" s="4" t="s">
        <v>215</v>
      </c>
      <c r="D52" s="4" t="s">
        <v>164</v>
      </c>
      <c r="E52" s="4">
        <v>5</v>
      </c>
      <c r="F52" s="4">
        <v>3</v>
      </c>
      <c r="G52" s="4">
        <v>18</v>
      </c>
    </row>
    <row r="53" spans="1:7" ht="23.25">
      <c r="A53" s="4">
        <v>49</v>
      </c>
      <c r="B53" s="4" t="s">
        <v>2513</v>
      </c>
      <c r="C53" s="4" t="s">
        <v>2736</v>
      </c>
      <c r="D53" s="4" t="s">
        <v>255</v>
      </c>
      <c r="E53" s="4">
        <v>5</v>
      </c>
      <c r="F53" s="4">
        <v>3</v>
      </c>
      <c r="G53" s="4">
        <v>-14</v>
      </c>
    </row>
    <row r="54" spans="1:7" ht="23.25">
      <c r="A54" s="4">
        <v>50</v>
      </c>
      <c r="B54" s="4" t="s">
        <v>2514</v>
      </c>
      <c r="C54" s="4" t="s">
        <v>661</v>
      </c>
      <c r="D54" s="4" t="s">
        <v>152</v>
      </c>
      <c r="E54" s="4">
        <v>5</v>
      </c>
      <c r="F54" s="4">
        <v>3</v>
      </c>
      <c r="G54" s="4">
        <v>-15</v>
      </c>
    </row>
    <row r="55" spans="1:7" ht="23.25">
      <c r="A55" s="4">
        <v>51</v>
      </c>
      <c r="B55" s="4" t="s">
        <v>2515</v>
      </c>
      <c r="C55" s="4" t="s">
        <v>313</v>
      </c>
      <c r="D55" s="4" t="s">
        <v>163</v>
      </c>
      <c r="E55" s="4">
        <v>5</v>
      </c>
      <c r="F55" s="4">
        <v>3</v>
      </c>
      <c r="G55" s="4">
        <v>-177</v>
      </c>
    </row>
    <row r="56" spans="1:7" ht="23.25">
      <c r="A56" s="4">
        <v>52</v>
      </c>
      <c r="B56" s="4" t="s">
        <v>2516</v>
      </c>
      <c r="C56" s="4" t="s">
        <v>787</v>
      </c>
      <c r="D56" s="4" t="s">
        <v>163</v>
      </c>
      <c r="E56" s="4">
        <v>5</v>
      </c>
      <c r="F56" s="4">
        <v>3</v>
      </c>
      <c r="G56" s="4">
        <v>-186</v>
      </c>
    </row>
    <row r="57" spans="1:7" ht="23.25">
      <c r="A57" s="4">
        <v>53</v>
      </c>
      <c r="B57" s="4" t="s">
        <v>2517</v>
      </c>
      <c r="C57" s="4" t="s">
        <v>215</v>
      </c>
      <c r="D57" s="4" t="s">
        <v>164</v>
      </c>
      <c r="E57" s="4">
        <v>5</v>
      </c>
      <c r="F57" s="4">
        <v>3</v>
      </c>
      <c r="G57" s="4">
        <v>-205</v>
      </c>
    </row>
    <row r="58" spans="1:7" ht="23.25">
      <c r="A58" s="4">
        <v>54</v>
      </c>
      <c r="B58" s="4" t="s">
        <v>2518</v>
      </c>
      <c r="C58" s="4" t="s">
        <v>661</v>
      </c>
      <c r="D58" s="4" t="s">
        <v>152</v>
      </c>
      <c r="E58" s="4">
        <v>4</v>
      </c>
      <c r="F58" s="4">
        <v>4</v>
      </c>
      <c r="G58" s="4">
        <v>415</v>
      </c>
    </row>
    <row r="59" spans="1:7" ht="23.25">
      <c r="A59" s="4">
        <v>55</v>
      </c>
      <c r="B59" s="4" t="s">
        <v>2519</v>
      </c>
      <c r="C59" s="4" t="s">
        <v>670</v>
      </c>
      <c r="D59" s="4" t="s">
        <v>163</v>
      </c>
      <c r="E59" s="4">
        <v>4</v>
      </c>
      <c r="F59" s="4">
        <v>4</v>
      </c>
      <c r="G59" s="4">
        <v>215</v>
      </c>
    </row>
    <row r="60" spans="1:7" ht="23.25">
      <c r="A60" s="4">
        <v>56</v>
      </c>
      <c r="B60" s="4" t="s">
        <v>2520</v>
      </c>
      <c r="C60" s="4" t="s">
        <v>215</v>
      </c>
      <c r="D60" s="4" t="s">
        <v>164</v>
      </c>
      <c r="E60" s="4">
        <v>4</v>
      </c>
      <c r="F60" s="4">
        <v>4</v>
      </c>
      <c r="G60" s="4">
        <v>190</v>
      </c>
    </row>
    <row r="61" spans="1:7" ht="23.25">
      <c r="A61" s="4">
        <v>57</v>
      </c>
      <c r="B61" s="4" t="s">
        <v>2521</v>
      </c>
      <c r="C61" s="4" t="s">
        <v>181</v>
      </c>
      <c r="D61" s="4" t="s">
        <v>152</v>
      </c>
      <c r="E61" s="4">
        <v>4</v>
      </c>
      <c r="F61" s="4">
        <v>4</v>
      </c>
      <c r="G61" s="4">
        <v>135</v>
      </c>
    </row>
    <row r="62" spans="1:7" ht="23.25">
      <c r="A62" s="4">
        <v>58</v>
      </c>
      <c r="B62" s="4" t="s">
        <v>2522</v>
      </c>
      <c r="C62" s="4" t="s">
        <v>670</v>
      </c>
      <c r="D62" s="4" t="s">
        <v>163</v>
      </c>
      <c r="E62" s="4">
        <v>4</v>
      </c>
      <c r="F62" s="4">
        <v>4</v>
      </c>
      <c r="G62" s="4">
        <v>127</v>
      </c>
    </row>
    <row r="63" spans="1:7" ht="23.25">
      <c r="A63" s="4">
        <v>59</v>
      </c>
      <c r="B63" s="4" t="s">
        <v>2523</v>
      </c>
      <c r="C63" s="4" t="s">
        <v>181</v>
      </c>
      <c r="D63" s="4" t="s">
        <v>152</v>
      </c>
      <c r="E63" s="4">
        <v>4</v>
      </c>
      <c r="F63" s="4">
        <v>4</v>
      </c>
      <c r="G63" s="4">
        <v>116</v>
      </c>
    </row>
    <row r="64" spans="1:7" ht="23.25">
      <c r="A64" s="4">
        <v>60</v>
      </c>
      <c r="B64" s="4" t="s">
        <v>2524</v>
      </c>
      <c r="C64" s="4" t="s">
        <v>661</v>
      </c>
      <c r="D64" s="4" t="s">
        <v>152</v>
      </c>
      <c r="E64" s="4">
        <v>4</v>
      </c>
      <c r="F64" s="4">
        <v>4</v>
      </c>
      <c r="G64" s="4">
        <v>112</v>
      </c>
    </row>
    <row r="65" spans="1:7" ht="23.25">
      <c r="A65" s="4">
        <v>61</v>
      </c>
      <c r="B65" s="4" t="s">
        <v>2525</v>
      </c>
      <c r="C65" s="4" t="s">
        <v>181</v>
      </c>
      <c r="D65" s="4" t="s">
        <v>152</v>
      </c>
      <c r="E65" s="4">
        <v>4</v>
      </c>
      <c r="F65" s="4">
        <v>4</v>
      </c>
      <c r="G65" s="4">
        <v>106</v>
      </c>
    </row>
    <row r="66" spans="1:7" ht="23.25">
      <c r="A66" s="4">
        <v>62</v>
      </c>
      <c r="B66" s="4" t="s">
        <v>2526</v>
      </c>
      <c r="C66" s="4" t="s">
        <v>148</v>
      </c>
      <c r="D66" s="4" t="s">
        <v>166</v>
      </c>
      <c r="E66" s="4">
        <v>4</v>
      </c>
      <c r="F66" s="4">
        <v>4</v>
      </c>
      <c r="G66" s="4">
        <v>88</v>
      </c>
    </row>
    <row r="67" spans="1:7" ht="23.25">
      <c r="A67" s="4">
        <v>63</v>
      </c>
      <c r="B67" s="4" t="s">
        <v>2527</v>
      </c>
      <c r="C67" s="4" t="s">
        <v>215</v>
      </c>
      <c r="D67" s="4" t="s">
        <v>164</v>
      </c>
      <c r="E67" s="4">
        <v>4</v>
      </c>
      <c r="F67" s="4">
        <v>4</v>
      </c>
      <c r="G67" s="4">
        <v>87</v>
      </c>
    </row>
    <row r="68" spans="1:7" ht="23.25">
      <c r="A68" s="4">
        <v>64</v>
      </c>
      <c r="B68" s="4" t="s">
        <v>2528</v>
      </c>
      <c r="C68" s="4" t="s">
        <v>670</v>
      </c>
      <c r="D68" s="4" t="s">
        <v>163</v>
      </c>
      <c r="E68" s="4">
        <v>4</v>
      </c>
      <c r="F68" s="4">
        <v>4</v>
      </c>
      <c r="G68" s="4">
        <v>80</v>
      </c>
    </row>
    <row r="69" spans="1:7" ht="23.25">
      <c r="A69" s="4">
        <v>65</v>
      </c>
      <c r="B69" s="4" t="s">
        <v>2529</v>
      </c>
      <c r="C69" s="4" t="s">
        <v>661</v>
      </c>
      <c r="D69" s="4" t="s">
        <v>152</v>
      </c>
      <c r="E69" s="4">
        <v>4</v>
      </c>
      <c r="F69" s="4">
        <v>4</v>
      </c>
      <c r="G69" s="4">
        <v>77</v>
      </c>
    </row>
    <row r="70" spans="1:7" ht="23.25">
      <c r="A70" s="4">
        <v>66</v>
      </c>
      <c r="B70" s="4" t="s">
        <v>2530</v>
      </c>
      <c r="C70" s="4" t="s">
        <v>133</v>
      </c>
      <c r="D70" s="4" t="s">
        <v>156</v>
      </c>
      <c r="E70" s="4">
        <v>4</v>
      </c>
      <c r="F70" s="4">
        <v>4</v>
      </c>
      <c r="G70" s="4">
        <v>72</v>
      </c>
    </row>
    <row r="71" spans="1:7" ht="23.25">
      <c r="A71" s="4">
        <v>67</v>
      </c>
      <c r="B71" s="4" t="s">
        <v>2531</v>
      </c>
      <c r="C71" s="4" t="s">
        <v>215</v>
      </c>
      <c r="D71" s="4" t="s">
        <v>164</v>
      </c>
      <c r="E71" s="4">
        <v>4</v>
      </c>
      <c r="F71" s="4">
        <v>4</v>
      </c>
      <c r="G71" s="4">
        <v>65</v>
      </c>
    </row>
    <row r="72" spans="1:7" ht="23.25">
      <c r="A72" s="4">
        <v>68</v>
      </c>
      <c r="B72" s="4" t="s">
        <v>2532</v>
      </c>
      <c r="C72" s="4" t="s">
        <v>215</v>
      </c>
      <c r="D72" s="4" t="s">
        <v>164</v>
      </c>
      <c r="E72" s="4">
        <v>4</v>
      </c>
      <c r="F72" s="4">
        <v>4</v>
      </c>
      <c r="G72" s="4">
        <v>62</v>
      </c>
    </row>
    <row r="73" spans="1:7" ht="23.25">
      <c r="A73" s="4">
        <v>69</v>
      </c>
      <c r="B73" s="4" t="s">
        <v>2533</v>
      </c>
      <c r="C73" s="4" t="s">
        <v>297</v>
      </c>
      <c r="D73" s="4" t="s">
        <v>163</v>
      </c>
      <c r="E73" s="4">
        <v>4</v>
      </c>
      <c r="F73" s="4">
        <v>4</v>
      </c>
      <c r="G73" s="4">
        <v>-5</v>
      </c>
    </row>
    <row r="74" spans="1:7" ht="23.25">
      <c r="A74" s="4">
        <v>70</v>
      </c>
      <c r="B74" s="4" t="s">
        <v>2534</v>
      </c>
      <c r="C74" s="4" t="s">
        <v>661</v>
      </c>
      <c r="D74" s="4" t="s">
        <v>152</v>
      </c>
      <c r="E74" s="4">
        <v>4</v>
      </c>
      <c r="F74" s="4">
        <v>4</v>
      </c>
      <c r="G74" s="4">
        <v>-10</v>
      </c>
    </row>
    <row r="75" spans="1:7" ht="23.25">
      <c r="A75" s="4">
        <v>71</v>
      </c>
      <c r="B75" s="4" t="s">
        <v>2535</v>
      </c>
      <c r="C75" s="4" t="s">
        <v>215</v>
      </c>
      <c r="D75" s="4" t="s">
        <v>164</v>
      </c>
      <c r="E75" s="4">
        <v>4</v>
      </c>
      <c r="F75" s="4">
        <v>4</v>
      </c>
      <c r="G75" s="4">
        <v>-22</v>
      </c>
    </row>
    <row r="76" spans="1:7" ht="23.25">
      <c r="A76" s="4">
        <v>72</v>
      </c>
      <c r="B76" s="4" t="s">
        <v>2536</v>
      </c>
      <c r="C76" s="4" t="s">
        <v>666</v>
      </c>
      <c r="D76" s="4" t="s">
        <v>152</v>
      </c>
      <c r="E76" s="4">
        <v>4</v>
      </c>
      <c r="F76" s="4">
        <v>4</v>
      </c>
      <c r="G76" s="4">
        <v>-33</v>
      </c>
    </row>
    <row r="77" spans="1:7" ht="23.25">
      <c r="A77" s="4">
        <v>73</v>
      </c>
      <c r="B77" s="4" t="s">
        <v>2537</v>
      </c>
      <c r="C77" s="4" t="s">
        <v>1924</v>
      </c>
      <c r="D77" s="4" t="s">
        <v>1451</v>
      </c>
      <c r="E77" s="4">
        <v>4</v>
      </c>
      <c r="F77" s="4">
        <v>4</v>
      </c>
      <c r="G77" s="4">
        <v>-36</v>
      </c>
    </row>
    <row r="78" spans="1:7" ht="23.25">
      <c r="A78" s="4">
        <v>74</v>
      </c>
      <c r="B78" s="4" t="s">
        <v>2538</v>
      </c>
      <c r="C78" s="4" t="s">
        <v>181</v>
      </c>
      <c r="D78" s="4" t="s">
        <v>152</v>
      </c>
      <c r="E78" s="4">
        <v>4</v>
      </c>
      <c r="F78" s="4">
        <v>4</v>
      </c>
      <c r="G78" s="4">
        <v>-57</v>
      </c>
    </row>
    <row r="79" spans="1:7" ht="23.25">
      <c r="A79" s="4">
        <v>75</v>
      </c>
      <c r="B79" s="4" t="s">
        <v>2539</v>
      </c>
      <c r="C79" s="4" t="s">
        <v>670</v>
      </c>
      <c r="D79" s="4" t="s">
        <v>163</v>
      </c>
      <c r="E79" s="4">
        <v>4</v>
      </c>
      <c r="F79" s="4">
        <v>4</v>
      </c>
      <c r="G79" s="4">
        <v>-59</v>
      </c>
    </row>
    <row r="80" spans="1:7" ht="23.25">
      <c r="A80" s="4">
        <v>76</v>
      </c>
      <c r="B80" s="4" t="s">
        <v>2540</v>
      </c>
      <c r="C80" s="4"/>
      <c r="D80" s="4"/>
      <c r="E80" s="4">
        <v>4</v>
      </c>
      <c r="F80" s="4">
        <v>4</v>
      </c>
      <c r="G80" s="4">
        <v>-69</v>
      </c>
    </row>
    <row r="81" spans="1:7" ht="23.25">
      <c r="A81" s="4">
        <v>77</v>
      </c>
      <c r="B81" s="4" t="s">
        <v>2541</v>
      </c>
      <c r="C81" s="4" t="s">
        <v>215</v>
      </c>
      <c r="D81" s="4" t="s">
        <v>164</v>
      </c>
      <c r="E81" s="4">
        <v>4</v>
      </c>
      <c r="F81" s="4">
        <v>4</v>
      </c>
      <c r="G81" s="4">
        <v>-71</v>
      </c>
    </row>
    <row r="82" spans="1:7" ht="23.25">
      <c r="A82" s="4">
        <v>78</v>
      </c>
      <c r="B82" s="4" t="s">
        <v>2542</v>
      </c>
      <c r="C82" s="4" t="s">
        <v>666</v>
      </c>
      <c r="D82" s="4" t="s">
        <v>152</v>
      </c>
      <c r="E82" s="4">
        <v>4</v>
      </c>
      <c r="F82" s="4">
        <v>4</v>
      </c>
      <c r="G82" s="4">
        <v>-78</v>
      </c>
    </row>
    <row r="83" spans="1:7" ht="23.25">
      <c r="A83" s="4">
        <v>79</v>
      </c>
      <c r="B83" s="4" t="s">
        <v>2543</v>
      </c>
      <c r="C83" s="4" t="s">
        <v>148</v>
      </c>
      <c r="D83" s="4" t="s">
        <v>166</v>
      </c>
      <c r="E83" s="4">
        <v>4</v>
      </c>
      <c r="F83" s="4">
        <v>4</v>
      </c>
      <c r="G83" s="4">
        <v>-90</v>
      </c>
    </row>
    <row r="84" spans="1:7" ht="23.25">
      <c r="A84" s="4">
        <v>80</v>
      </c>
      <c r="B84" s="4" t="s">
        <v>2544</v>
      </c>
      <c r="C84" s="4" t="s">
        <v>661</v>
      </c>
      <c r="D84" s="4" t="s">
        <v>152</v>
      </c>
      <c r="E84" s="4">
        <v>4</v>
      </c>
      <c r="F84" s="4">
        <v>4</v>
      </c>
      <c r="G84" s="4">
        <v>-102</v>
      </c>
    </row>
    <row r="85" spans="1:7" ht="23.25">
      <c r="A85" s="4">
        <v>81</v>
      </c>
      <c r="B85" s="4" t="s">
        <v>2545</v>
      </c>
      <c r="C85" s="4" t="s">
        <v>2736</v>
      </c>
      <c r="D85" s="4" t="s">
        <v>255</v>
      </c>
      <c r="E85" s="4">
        <v>4</v>
      </c>
      <c r="F85" s="4">
        <v>4</v>
      </c>
      <c r="G85" s="4">
        <v>-113</v>
      </c>
    </row>
    <row r="86" spans="1:7" ht="23.25">
      <c r="A86" s="4">
        <v>82</v>
      </c>
      <c r="B86" s="4" t="s">
        <v>2546</v>
      </c>
      <c r="C86" s="4" t="s">
        <v>661</v>
      </c>
      <c r="D86" s="4" t="s">
        <v>152</v>
      </c>
      <c r="E86" s="4">
        <v>4</v>
      </c>
      <c r="F86" s="4">
        <v>4</v>
      </c>
      <c r="G86" s="4">
        <v>-119</v>
      </c>
    </row>
    <row r="87" spans="1:7" ht="23.25">
      <c r="A87" s="4">
        <v>83</v>
      </c>
      <c r="B87" s="4" t="s">
        <v>2547</v>
      </c>
      <c r="C87" s="4" t="s">
        <v>670</v>
      </c>
      <c r="D87" s="4" t="s">
        <v>163</v>
      </c>
      <c r="E87" s="4">
        <v>4</v>
      </c>
      <c r="F87" s="4">
        <v>4</v>
      </c>
      <c r="G87" s="4">
        <v>-125</v>
      </c>
    </row>
    <row r="88" spans="1:7" ht="23.25">
      <c r="A88" s="123">
        <v>84</v>
      </c>
      <c r="B88" s="4" t="s">
        <v>2548</v>
      </c>
      <c r="C88" s="4" t="s">
        <v>787</v>
      </c>
      <c r="D88" s="4" t="s">
        <v>163</v>
      </c>
      <c r="E88" s="4">
        <v>4</v>
      </c>
      <c r="F88" s="4">
        <v>4</v>
      </c>
      <c r="G88" s="4">
        <v>-162</v>
      </c>
    </row>
    <row r="89" spans="1:7" ht="23.25">
      <c r="A89" s="124"/>
      <c r="B89" s="4" t="s">
        <v>2549</v>
      </c>
      <c r="C89" s="4" t="s">
        <v>215</v>
      </c>
      <c r="D89" s="4" t="s">
        <v>164</v>
      </c>
      <c r="E89" s="4">
        <v>4</v>
      </c>
      <c r="F89" s="4">
        <v>4</v>
      </c>
      <c r="G89" s="4">
        <v>-162</v>
      </c>
    </row>
    <row r="90" spans="1:7" ht="23.25">
      <c r="A90" s="4">
        <v>86</v>
      </c>
      <c r="B90" s="4" t="s">
        <v>2550</v>
      </c>
      <c r="C90" s="4"/>
      <c r="D90" s="4"/>
      <c r="E90" s="4">
        <v>4</v>
      </c>
      <c r="F90" s="4">
        <v>4</v>
      </c>
      <c r="G90" s="4">
        <v>-194</v>
      </c>
    </row>
    <row r="91" spans="1:7" ht="23.25">
      <c r="A91" s="4">
        <v>87</v>
      </c>
      <c r="B91" s="4" t="s">
        <v>2551</v>
      </c>
      <c r="C91" s="4" t="s">
        <v>181</v>
      </c>
      <c r="D91" s="4" t="s">
        <v>152</v>
      </c>
      <c r="E91" s="4">
        <v>4</v>
      </c>
      <c r="F91" s="4">
        <v>4</v>
      </c>
      <c r="G91" s="4">
        <v>-246</v>
      </c>
    </row>
    <row r="92" spans="1:7" ht="23.25">
      <c r="A92" s="4">
        <v>88</v>
      </c>
      <c r="B92" s="4" t="s">
        <v>2552</v>
      </c>
      <c r="C92" s="4" t="s">
        <v>215</v>
      </c>
      <c r="D92" s="4" t="s">
        <v>164</v>
      </c>
      <c r="E92" s="4">
        <v>4</v>
      </c>
      <c r="F92" s="4">
        <v>4</v>
      </c>
      <c r="G92" s="4">
        <v>-318</v>
      </c>
    </row>
    <row r="93" spans="1:7" ht="23.25">
      <c r="A93" s="4">
        <v>89</v>
      </c>
      <c r="B93" s="4" t="s">
        <v>2553</v>
      </c>
      <c r="C93" s="4" t="s">
        <v>215</v>
      </c>
      <c r="D93" s="4" t="s">
        <v>164</v>
      </c>
      <c r="E93" s="4">
        <v>3.5</v>
      </c>
      <c r="F93" s="4">
        <v>4.5</v>
      </c>
      <c r="G93" s="4">
        <v>282</v>
      </c>
    </row>
    <row r="94" spans="1:7" ht="23.25">
      <c r="A94" s="4">
        <v>90</v>
      </c>
      <c r="B94" s="4" t="s">
        <v>2554</v>
      </c>
      <c r="C94" s="4" t="s">
        <v>215</v>
      </c>
      <c r="D94" s="4" t="s">
        <v>164</v>
      </c>
      <c r="E94" s="4">
        <v>3.5</v>
      </c>
      <c r="F94" s="4">
        <v>4.5</v>
      </c>
      <c r="G94" s="4">
        <v>146</v>
      </c>
    </row>
    <row r="95" spans="1:7" ht="23.25">
      <c r="A95" s="4">
        <v>91</v>
      </c>
      <c r="B95" s="4" t="s">
        <v>2555</v>
      </c>
      <c r="C95" s="4" t="s">
        <v>670</v>
      </c>
      <c r="D95" s="4" t="s">
        <v>163</v>
      </c>
      <c r="E95" s="4">
        <v>3.5</v>
      </c>
      <c r="F95" s="4">
        <v>4.5</v>
      </c>
      <c r="G95" s="4">
        <v>-57</v>
      </c>
    </row>
    <row r="96" spans="1:7" ht="23.25">
      <c r="A96" s="4">
        <v>92</v>
      </c>
      <c r="B96" s="16" t="s">
        <v>2556</v>
      </c>
      <c r="C96" s="4" t="s">
        <v>661</v>
      </c>
      <c r="D96" s="4" t="s">
        <v>152</v>
      </c>
      <c r="E96" s="4">
        <v>3</v>
      </c>
      <c r="F96" s="4">
        <v>5</v>
      </c>
      <c r="G96" s="4">
        <v>108</v>
      </c>
    </row>
    <row r="97" spans="1:7" ht="23.25">
      <c r="A97" s="4">
        <v>93</v>
      </c>
      <c r="B97" s="4" t="s">
        <v>2557</v>
      </c>
      <c r="C97" s="4" t="s">
        <v>263</v>
      </c>
      <c r="D97" s="4" t="s">
        <v>152</v>
      </c>
      <c r="E97" s="4">
        <v>3</v>
      </c>
      <c r="F97" s="4">
        <v>5</v>
      </c>
      <c r="G97" s="4">
        <v>74</v>
      </c>
    </row>
    <row r="98" spans="1:7" ht="23.25">
      <c r="A98" s="4">
        <v>94</v>
      </c>
      <c r="B98" s="4" t="s">
        <v>2558</v>
      </c>
      <c r="C98" s="4" t="s">
        <v>215</v>
      </c>
      <c r="D98" s="4" t="s">
        <v>164</v>
      </c>
      <c r="E98" s="4">
        <v>3</v>
      </c>
      <c r="F98" s="4">
        <v>5</v>
      </c>
      <c r="G98" s="4">
        <v>52</v>
      </c>
    </row>
    <row r="99" spans="1:7" ht="23.25">
      <c r="A99" s="4">
        <v>95</v>
      </c>
      <c r="B99" s="4" t="s">
        <v>2559</v>
      </c>
      <c r="C99" s="4" t="s">
        <v>626</v>
      </c>
      <c r="D99" s="4" t="s">
        <v>166</v>
      </c>
      <c r="E99" s="4">
        <v>3</v>
      </c>
      <c r="F99" s="4">
        <v>5</v>
      </c>
      <c r="G99" s="4">
        <v>18</v>
      </c>
    </row>
    <row r="100" spans="1:7" ht="23.25">
      <c r="A100" s="4">
        <v>96</v>
      </c>
      <c r="B100" s="4" t="s">
        <v>2560</v>
      </c>
      <c r="C100" s="4" t="s">
        <v>1856</v>
      </c>
      <c r="D100" s="4" t="s">
        <v>151</v>
      </c>
      <c r="E100" s="4">
        <v>3</v>
      </c>
      <c r="F100" s="3">
        <v>5</v>
      </c>
      <c r="G100" s="4">
        <v>-12</v>
      </c>
    </row>
    <row r="101" spans="1:7" ht="23.25">
      <c r="A101" s="123">
        <v>97</v>
      </c>
      <c r="B101" s="4" t="s">
        <v>2561</v>
      </c>
      <c r="C101" s="4" t="s">
        <v>215</v>
      </c>
      <c r="D101" s="4" t="s">
        <v>164</v>
      </c>
      <c r="E101" s="4">
        <v>3</v>
      </c>
      <c r="F101" s="4">
        <v>5</v>
      </c>
      <c r="G101" s="4">
        <v>-17</v>
      </c>
    </row>
    <row r="102" spans="1:7" ht="23.25">
      <c r="A102" s="124"/>
      <c r="B102" s="4" t="s">
        <v>2562</v>
      </c>
      <c r="C102" s="4" t="s">
        <v>263</v>
      </c>
      <c r="D102" s="4" t="s">
        <v>152</v>
      </c>
      <c r="E102" s="4">
        <v>3</v>
      </c>
      <c r="F102" s="4">
        <v>5</v>
      </c>
      <c r="G102" s="4">
        <v>-17</v>
      </c>
    </row>
    <row r="103" spans="1:7" ht="23.25">
      <c r="A103" s="4">
        <v>99</v>
      </c>
      <c r="B103" s="4" t="s">
        <v>2563</v>
      </c>
      <c r="C103" s="4" t="s">
        <v>626</v>
      </c>
      <c r="D103" s="4" t="s">
        <v>166</v>
      </c>
      <c r="E103" s="4">
        <v>3</v>
      </c>
      <c r="F103" s="4">
        <v>5</v>
      </c>
      <c r="G103" s="4">
        <v>-33</v>
      </c>
    </row>
    <row r="104" spans="1:7" ht="23.25">
      <c r="A104" s="4">
        <v>100</v>
      </c>
      <c r="B104" s="4" t="s">
        <v>2564</v>
      </c>
      <c r="C104" s="4" t="s">
        <v>787</v>
      </c>
      <c r="D104" s="4" t="s">
        <v>163</v>
      </c>
      <c r="E104" s="4">
        <v>3</v>
      </c>
      <c r="F104" s="4">
        <v>5</v>
      </c>
      <c r="G104" s="4">
        <v>-58</v>
      </c>
    </row>
    <row r="105" spans="1:7" ht="23.25">
      <c r="A105" s="4">
        <v>101</v>
      </c>
      <c r="B105" s="4" t="s">
        <v>2565</v>
      </c>
      <c r="C105" s="4" t="s">
        <v>215</v>
      </c>
      <c r="D105" s="4" t="s">
        <v>164</v>
      </c>
      <c r="E105" s="4">
        <v>3</v>
      </c>
      <c r="F105" s="4">
        <v>5</v>
      </c>
      <c r="G105" s="4">
        <v>-76</v>
      </c>
    </row>
    <row r="106" spans="1:7" ht="23.25">
      <c r="A106" s="4">
        <v>102</v>
      </c>
      <c r="B106" s="4" t="s">
        <v>2566</v>
      </c>
      <c r="C106" s="4" t="s">
        <v>661</v>
      </c>
      <c r="D106" s="4" t="s">
        <v>152</v>
      </c>
      <c r="E106" s="4">
        <v>3</v>
      </c>
      <c r="F106" s="4">
        <v>5</v>
      </c>
      <c r="G106" s="4">
        <v>-99</v>
      </c>
    </row>
    <row r="107" spans="1:7" ht="23.25">
      <c r="A107" s="4">
        <v>103</v>
      </c>
      <c r="B107" s="4" t="s">
        <v>2567</v>
      </c>
      <c r="C107" s="4" t="s">
        <v>661</v>
      </c>
      <c r="D107" s="4" t="s">
        <v>152</v>
      </c>
      <c r="E107" s="4">
        <v>3</v>
      </c>
      <c r="F107" s="4">
        <v>5</v>
      </c>
      <c r="G107" s="4">
        <v>-110</v>
      </c>
    </row>
    <row r="108" spans="1:7" ht="23.25">
      <c r="A108" s="123">
        <v>104</v>
      </c>
      <c r="B108" s="4" t="s">
        <v>2568</v>
      </c>
      <c r="C108" s="4" t="s">
        <v>661</v>
      </c>
      <c r="D108" s="4" t="s">
        <v>152</v>
      </c>
      <c r="E108" s="4">
        <v>3</v>
      </c>
      <c r="F108" s="4">
        <v>5</v>
      </c>
      <c r="G108" s="4">
        <v>-117</v>
      </c>
    </row>
    <row r="109" spans="1:7" ht="23.25">
      <c r="A109" s="143"/>
      <c r="B109" s="4" t="s">
        <v>2569</v>
      </c>
      <c r="C109" s="4" t="s">
        <v>661</v>
      </c>
      <c r="D109" s="4" t="s">
        <v>152</v>
      </c>
      <c r="E109" s="4">
        <v>3</v>
      </c>
      <c r="F109" s="4">
        <v>5</v>
      </c>
      <c r="G109" s="4">
        <v>-117</v>
      </c>
    </row>
    <row r="110" spans="1:7" ht="23.25">
      <c r="A110" s="124"/>
      <c r="B110" s="4" t="s">
        <v>2570</v>
      </c>
      <c r="C110" s="4" t="s">
        <v>661</v>
      </c>
      <c r="D110" s="4" t="s">
        <v>152</v>
      </c>
      <c r="E110" s="4">
        <v>3</v>
      </c>
      <c r="F110" s="4">
        <v>5</v>
      </c>
      <c r="G110" s="4">
        <v>-117</v>
      </c>
    </row>
    <row r="111" spans="1:7" ht="23.25">
      <c r="A111" s="4">
        <v>107</v>
      </c>
      <c r="B111" s="4" t="s">
        <v>2571</v>
      </c>
      <c r="C111" s="4" t="s">
        <v>263</v>
      </c>
      <c r="D111" s="4" t="s">
        <v>152</v>
      </c>
      <c r="E111" s="4">
        <v>3</v>
      </c>
      <c r="F111" s="4">
        <v>5</v>
      </c>
      <c r="G111" s="4">
        <v>-122</v>
      </c>
    </row>
    <row r="112" spans="1:7" ht="23.25">
      <c r="A112" s="4">
        <v>108</v>
      </c>
      <c r="B112" s="4" t="s">
        <v>2572</v>
      </c>
      <c r="C112" s="4" t="s">
        <v>661</v>
      </c>
      <c r="D112" s="4" t="s">
        <v>152</v>
      </c>
      <c r="E112" s="4">
        <v>3</v>
      </c>
      <c r="F112" s="4">
        <v>5</v>
      </c>
      <c r="G112" s="4">
        <v>-129</v>
      </c>
    </row>
    <row r="113" spans="1:7" ht="23.25">
      <c r="A113" s="123">
        <v>109</v>
      </c>
      <c r="B113" s="4" t="s">
        <v>2573</v>
      </c>
      <c r="C113" s="4" t="s">
        <v>661</v>
      </c>
      <c r="D113" s="4" t="s">
        <v>152</v>
      </c>
      <c r="E113" s="4">
        <v>3</v>
      </c>
      <c r="F113" s="4">
        <v>5</v>
      </c>
      <c r="G113" s="4">
        <v>-140</v>
      </c>
    </row>
    <row r="114" spans="1:7" ht="23.25">
      <c r="A114" s="124"/>
      <c r="B114" s="4" t="s">
        <v>2574</v>
      </c>
      <c r="C114" s="4" t="s">
        <v>666</v>
      </c>
      <c r="D114" s="4" t="s">
        <v>152</v>
      </c>
      <c r="E114" s="4">
        <v>3</v>
      </c>
      <c r="F114" s="4">
        <v>5</v>
      </c>
      <c r="G114" s="4">
        <v>-140</v>
      </c>
    </row>
    <row r="115" spans="1:7" ht="23.25">
      <c r="A115" s="4">
        <v>111</v>
      </c>
      <c r="B115" s="4" t="s">
        <v>2575</v>
      </c>
      <c r="C115" s="4" t="s">
        <v>666</v>
      </c>
      <c r="D115" s="4" t="s">
        <v>152</v>
      </c>
      <c r="E115" s="4">
        <v>3</v>
      </c>
      <c r="F115" s="4">
        <v>5</v>
      </c>
      <c r="G115" s="4">
        <v>-169</v>
      </c>
    </row>
    <row r="116" spans="1:7" ht="23.25">
      <c r="A116" s="4">
        <v>112</v>
      </c>
      <c r="B116" s="4" t="s">
        <v>2576</v>
      </c>
      <c r="C116" s="4" t="s">
        <v>661</v>
      </c>
      <c r="D116" s="4" t="s">
        <v>152</v>
      </c>
      <c r="E116" s="4">
        <v>3</v>
      </c>
      <c r="F116" s="4">
        <v>5</v>
      </c>
      <c r="G116" s="4">
        <v>-220</v>
      </c>
    </row>
    <row r="117" spans="1:7" ht="23.25">
      <c r="A117" s="4">
        <v>113</v>
      </c>
      <c r="B117" s="16" t="s">
        <v>2577</v>
      </c>
      <c r="C117" s="4" t="s">
        <v>661</v>
      </c>
      <c r="D117" s="4" t="s">
        <v>152</v>
      </c>
      <c r="E117" s="4">
        <v>3</v>
      </c>
      <c r="F117" s="4">
        <v>5</v>
      </c>
      <c r="G117" s="4">
        <v>-235</v>
      </c>
    </row>
    <row r="118" spans="1:7" ht="23.25">
      <c r="A118" s="4">
        <v>114</v>
      </c>
      <c r="B118" s="16" t="s">
        <v>2578</v>
      </c>
      <c r="C118" s="4" t="s">
        <v>626</v>
      </c>
      <c r="D118" s="4" t="s">
        <v>166</v>
      </c>
      <c r="E118" s="4">
        <v>2.5</v>
      </c>
      <c r="F118" s="4">
        <v>5.5</v>
      </c>
      <c r="G118" s="4">
        <v>-237</v>
      </c>
    </row>
    <row r="119" spans="1:7" ht="23.25">
      <c r="A119" s="4">
        <v>115</v>
      </c>
      <c r="B119" s="16" t="s">
        <v>2579</v>
      </c>
      <c r="C119" s="4" t="s">
        <v>215</v>
      </c>
      <c r="D119" s="4" t="s">
        <v>164</v>
      </c>
      <c r="E119" s="4">
        <v>2</v>
      </c>
      <c r="F119" s="4">
        <v>6</v>
      </c>
      <c r="G119" s="4">
        <v>37</v>
      </c>
    </row>
    <row r="120" spans="1:7" ht="23.25">
      <c r="A120" s="4">
        <v>116</v>
      </c>
      <c r="B120" s="4" t="s">
        <v>2580</v>
      </c>
      <c r="C120" s="4" t="s">
        <v>215</v>
      </c>
      <c r="D120" s="4" t="s">
        <v>164</v>
      </c>
      <c r="E120" s="4">
        <v>2</v>
      </c>
      <c r="F120" s="4">
        <v>6</v>
      </c>
      <c r="G120" s="4">
        <v>-50</v>
      </c>
    </row>
    <row r="121" spans="1:7" ht="23.25">
      <c r="A121" s="4">
        <v>117</v>
      </c>
      <c r="B121" s="4" t="s">
        <v>2581</v>
      </c>
      <c r="C121" s="4" t="s">
        <v>661</v>
      </c>
      <c r="D121" s="4" t="s">
        <v>152</v>
      </c>
      <c r="E121" s="4">
        <v>2</v>
      </c>
      <c r="F121" s="4">
        <v>6</v>
      </c>
      <c r="G121" s="4">
        <v>-96</v>
      </c>
    </row>
    <row r="122" spans="1:7" ht="23.25">
      <c r="A122" s="4">
        <v>118</v>
      </c>
      <c r="B122" s="4" t="s">
        <v>2582</v>
      </c>
      <c r="C122" s="4" t="s">
        <v>1856</v>
      </c>
      <c r="D122" s="4" t="s">
        <v>151</v>
      </c>
      <c r="E122" s="4">
        <v>2</v>
      </c>
      <c r="F122" s="4">
        <v>6</v>
      </c>
      <c r="G122" s="4">
        <v>-151</v>
      </c>
    </row>
    <row r="123" spans="1:7" ht="23.25">
      <c r="A123" s="4">
        <v>119</v>
      </c>
      <c r="B123" s="4" t="s">
        <v>2583</v>
      </c>
      <c r="C123" s="4" t="s">
        <v>1856</v>
      </c>
      <c r="D123" s="4" t="s">
        <v>151</v>
      </c>
      <c r="E123" s="4">
        <v>2</v>
      </c>
      <c r="F123" s="4">
        <v>6</v>
      </c>
      <c r="G123" s="4">
        <v>-160</v>
      </c>
    </row>
    <row r="124" spans="1:7" ht="23.25">
      <c r="A124" s="4">
        <v>120</v>
      </c>
      <c r="B124" s="4" t="s">
        <v>2584</v>
      </c>
      <c r="C124" s="4" t="s">
        <v>670</v>
      </c>
      <c r="D124" s="4" t="s">
        <v>163</v>
      </c>
      <c r="E124" s="4">
        <v>2</v>
      </c>
      <c r="F124" s="4">
        <v>6</v>
      </c>
      <c r="G124" s="4">
        <v>-171</v>
      </c>
    </row>
    <row r="125" spans="1:7" ht="23.25">
      <c r="A125" s="4">
        <v>121</v>
      </c>
      <c r="B125" s="4" t="s">
        <v>2585</v>
      </c>
      <c r="C125" s="4" t="s">
        <v>263</v>
      </c>
      <c r="D125" s="4" t="s">
        <v>152</v>
      </c>
      <c r="E125" s="4">
        <v>2</v>
      </c>
      <c r="F125" s="4">
        <v>6</v>
      </c>
      <c r="G125" s="4">
        <v>-177</v>
      </c>
    </row>
    <row r="126" spans="1:7" ht="23.25">
      <c r="A126" s="4">
        <v>122</v>
      </c>
      <c r="B126" s="4" t="s">
        <v>2586</v>
      </c>
      <c r="C126" s="4" t="s">
        <v>670</v>
      </c>
      <c r="D126" s="4" t="s">
        <v>163</v>
      </c>
      <c r="E126" s="4">
        <v>2</v>
      </c>
      <c r="F126" s="4">
        <v>6</v>
      </c>
      <c r="G126" s="4">
        <v>-204</v>
      </c>
    </row>
    <row r="127" spans="1:7" ht="23.25">
      <c r="A127" s="4">
        <v>123</v>
      </c>
      <c r="B127" s="4" t="s">
        <v>2587</v>
      </c>
      <c r="C127" s="4" t="s">
        <v>661</v>
      </c>
      <c r="D127" s="4" t="s">
        <v>152</v>
      </c>
      <c r="E127" s="4">
        <v>2</v>
      </c>
      <c r="F127" s="4">
        <v>6</v>
      </c>
      <c r="G127" s="4">
        <v>-216</v>
      </c>
    </row>
    <row r="128" spans="1:7" ht="23.25">
      <c r="A128" s="4">
        <v>124</v>
      </c>
      <c r="B128" s="4" t="s">
        <v>2588</v>
      </c>
      <c r="C128" s="4" t="s">
        <v>661</v>
      </c>
      <c r="D128" s="4" t="s">
        <v>152</v>
      </c>
      <c r="E128" s="4">
        <v>2</v>
      </c>
      <c r="F128" s="4">
        <v>6</v>
      </c>
      <c r="G128" s="4">
        <v>-235</v>
      </c>
    </row>
    <row r="129" spans="1:7" ht="23.25">
      <c r="A129" s="4">
        <v>125</v>
      </c>
      <c r="B129" s="4" t="s">
        <v>2589</v>
      </c>
      <c r="C129" s="4" t="s">
        <v>661</v>
      </c>
      <c r="D129" s="4" t="s">
        <v>152</v>
      </c>
      <c r="E129" s="4">
        <v>2</v>
      </c>
      <c r="F129" s="4">
        <v>6</v>
      </c>
      <c r="G129" s="4">
        <v>-244</v>
      </c>
    </row>
    <row r="130" spans="1:7" ht="23.25">
      <c r="A130" s="4">
        <v>126</v>
      </c>
      <c r="B130" s="4" t="s">
        <v>2590</v>
      </c>
      <c r="C130" s="4" t="s">
        <v>661</v>
      </c>
      <c r="D130" s="4" t="s">
        <v>152</v>
      </c>
      <c r="E130" s="4">
        <v>2</v>
      </c>
      <c r="F130" s="4">
        <v>6</v>
      </c>
      <c r="G130" s="4">
        <v>-286</v>
      </c>
    </row>
    <row r="131" spans="1:7" ht="23.25">
      <c r="A131" s="4">
        <v>127</v>
      </c>
      <c r="B131" s="4" t="s">
        <v>2592</v>
      </c>
      <c r="C131" s="4"/>
      <c r="D131" s="4"/>
      <c r="E131" s="4">
        <v>1</v>
      </c>
      <c r="F131" s="4">
        <v>7</v>
      </c>
      <c r="G131" s="4">
        <v>-108</v>
      </c>
    </row>
    <row r="132" spans="1:7" ht="23.25">
      <c r="A132" s="4">
        <v>128</v>
      </c>
      <c r="B132" s="4" t="s">
        <v>2593</v>
      </c>
      <c r="C132" s="4" t="s">
        <v>661</v>
      </c>
      <c r="D132" s="4" t="s">
        <v>152</v>
      </c>
      <c r="E132" s="4">
        <v>1</v>
      </c>
      <c r="F132" s="4">
        <v>7</v>
      </c>
      <c r="G132" s="4">
        <v>-229</v>
      </c>
    </row>
    <row r="133" spans="1:7" ht="23.25">
      <c r="A133" s="4">
        <v>129</v>
      </c>
      <c r="B133" s="4" t="s">
        <v>2594</v>
      </c>
      <c r="C133" s="4" t="s">
        <v>661</v>
      </c>
      <c r="D133" s="4" t="s">
        <v>152</v>
      </c>
      <c r="E133" s="4">
        <v>0</v>
      </c>
      <c r="F133" s="4">
        <v>8</v>
      </c>
      <c r="G133" s="4">
        <v>-291</v>
      </c>
    </row>
  </sheetData>
  <sortState ref="B31:G57">
    <sortCondition descending="1" ref="E31:E57"/>
    <sortCondition descending="1" ref="F31:F57"/>
    <sortCondition descending="1" ref="G31:G57"/>
  </sortState>
  <mergeCells count="9">
    <mergeCell ref="A1:G1"/>
    <mergeCell ref="A2:G2"/>
    <mergeCell ref="A3:G3"/>
    <mergeCell ref="A40:A41"/>
    <mergeCell ref="A88:A89"/>
    <mergeCell ref="A101:A102"/>
    <mergeCell ref="A108:A110"/>
    <mergeCell ref="A113:A114"/>
    <mergeCell ref="E5:G6"/>
  </mergeCells>
  <pageMargins left="0.7" right="0.7" top="0.75" bottom="0.75" header="0.3" footer="0.3"/>
  <pageSetup orientation="portrait" horizontalDpi="0" verticalDpi="0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4"/>
  <sheetViews>
    <sheetView workbookViewId="0">
      <selection activeCell="A2" sqref="A2:G2"/>
    </sheetView>
  </sheetViews>
  <sheetFormatPr defaultRowHeight="15"/>
  <cols>
    <col min="2" max="2" width="25.5703125" customWidth="1"/>
    <col min="3" max="3" width="47.28515625" bestFit="1" customWidth="1"/>
    <col min="4" max="4" width="16.7109375" customWidth="1"/>
    <col min="5" max="6" width="11.5703125" customWidth="1"/>
    <col min="7" max="7" width="12.7109375" bestFit="1" customWidth="1"/>
  </cols>
  <sheetData>
    <row r="1" spans="1:7" ht="34.5">
      <c r="A1" s="117" t="s">
        <v>2626</v>
      </c>
      <c r="B1" s="117"/>
      <c r="C1" s="117"/>
      <c r="D1" s="117"/>
      <c r="E1" s="117"/>
      <c r="F1" s="117"/>
      <c r="G1" s="117"/>
    </row>
    <row r="2" spans="1:7" ht="34.5">
      <c r="A2" s="118" t="s">
        <v>65</v>
      </c>
      <c r="B2" s="118"/>
      <c r="C2" s="118"/>
      <c r="D2" s="118"/>
      <c r="E2" s="118"/>
      <c r="F2" s="118"/>
      <c r="G2" s="118"/>
    </row>
    <row r="3" spans="1:7" ht="34.5">
      <c r="A3" s="119" t="s">
        <v>36</v>
      </c>
      <c r="B3" s="119"/>
      <c r="C3" s="119"/>
      <c r="D3" s="119"/>
      <c r="E3" s="119"/>
      <c r="F3" s="119"/>
      <c r="G3" s="119"/>
    </row>
    <row r="4" spans="1:7" ht="26.25">
      <c r="A4" s="5" t="s">
        <v>1</v>
      </c>
      <c r="B4" s="5" t="s">
        <v>2</v>
      </c>
      <c r="C4" s="5" t="s">
        <v>6</v>
      </c>
      <c r="D4" s="5" t="s">
        <v>7</v>
      </c>
      <c r="E4" s="5" t="s">
        <v>3</v>
      </c>
      <c r="F4" s="5" t="s">
        <v>4</v>
      </c>
      <c r="G4" s="5" t="s">
        <v>5</v>
      </c>
    </row>
    <row r="5" spans="1:7" ht="23.25">
      <c r="A5" s="59">
        <v>1</v>
      </c>
      <c r="B5" s="59" t="s">
        <v>1010</v>
      </c>
      <c r="C5" s="59" t="s">
        <v>661</v>
      </c>
      <c r="D5" s="59" t="s">
        <v>152</v>
      </c>
      <c r="E5" s="111" t="s">
        <v>9</v>
      </c>
      <c r="F5" s="112"/>
      <c r="G5" s="113"/>
    </row>
    <row r="6" spans="1:7" ht="23.25">
      <c r="A6" s="59">
        <v>2</v>
      </c>
      <c r="B6" s="59" t="s">
        <v>1009</v>
      </c>
      <c r="C6" s="59" t="s">
        <v>313</v>
      </c>
      <c r="D6" s="59" t="s">
        <v>163</v>
      </c>
      <c r="E6" s="114"/>
      <c r="F6" s="115"/>
      <c r="G6" s="116"/>
    </row>
    <row r="7" spans="1:7" ht="23.25">
      <c r="A7" s="4">
        <v>3</v>
      </c>
      <c r="B7" s="4" t="s">
        <v>1011</v>
      </c>
      <c r="C7" s="4" t="s">
        <v>263</v>
      </c>
      <c r="D7" s="4" t="s">
        <v>152</v>
      </c>
      <c r="E7" s="4">
        <v>9</v>
      </c>
      <c r="F7" s="4">
        <v>3</v>
      </c>
      <c r="G7" s="4">
        <v>34</v>
      </c>
    </row>
    <row r="8" spans="1:7" ht="23.25">
      <c r="A8" s="4">
        <v>4</v>
      </c>
      <c r="B8" s="4" t="s">
        <v>1012</v>
      </c>
      <c r="C8" s="4" t="s">
        <v>661</v>
      </c>
      <c r="D8" s="4" t="s">
        <v>152</v>
      </c>
      <c r="E8" s="4">
        <v>8.5</v>
      </c>
      <c r="F8" s="4">
        <v>3.5</v>
      </c>
      <c r="G8" s="4">
        <v>64</v>
      </c>
    </row>
    <row r="9" spans="1:7" ht="23.25">
      <c r="A9" s="4">
        <v>5</v>
      </c>
      <c r="B9" s="4" t="s">
        <v>1013</v>
      </c>
      <c r="C9" s="4" t="s">
        <v>661</v>
      </c>
      <c r="D9" s="4" t="s">
        <v>152</v>
      </c>
      <c r="E9" s="4">
        <v>8.5</v>
      </c>
      <c r="F9" s="4">
        <v>3.5</v>
      </c>
      <c r="G9" s="4">
        <v>25</v>
      </c>
    </row>
    <row r="10" spans="1:7" ht="23.25">
      <c r="A10" s="4">
        <v>6</v>
      </c>
      <c r="B10" s="4" t="s">
        <v>1014</v>
      </c>
      <c r="C10" s="4" t="s">
        <v>661</v>
      </c>
      <c r="D10" s="4" t="s">
        <v>152</v>
      </c>
      <c r="E10" s="4">
        <v>8.5</v>
      </c>
      <c r="F10" s="4">
        <v>3.5</v>
      </c>
      <c r="G10" s="4">
        <v>22</v>
      </c>
    </row>
    <row r="11" spans="1:7" ht="23.25">
      <c r="A11" s="4">
        <v>7</v>
      </c>
      <c r="B11" s="4" t="s">
        <v>1015</v>
      </c>
      <c r="C11" s="4" t="s">
        <v>661</v>
      </c>
      <c r="D11" s="4" t="s">
        <v>152</v>
      </c>
      <c r="E11" s="4">
        <v>8</v>
      </c>
      <c r="F11" s="4">
        <v>4</v>
      </c>
      <c r="G11" s="4">
        <v>28</v>
      </c>
    </row>
    <row r="12" spans="1:7" ht="23.25">
      <c r="A12" s="4">
        <v>8</v>
      </c>
      <c r="B12" s="4" t="s">
        <v>1017</v>
      </c>
      <c r="C12" s="4" t="s">
        <v>661</v>
      </c>
      <c r="D12" s="4" t="s">
        <v>152</v>
      </c>
      <c r="E12" s="4">
        <v>8</v>
      </c>
      <c r="F12" s="4">
        <v>4</v>
      </c>
      <c r="G12" s="4">
        <v>16</v>
      </c>
    </row>
    <row r="13" spans="1:7" ht="23.25">
      <c r="A13" s="4">
        <v>9</v>
      </c>
      <c r="B13" s="4" t="s">
        <v>2752</v>
      </c>
      <c r="C13" s="4" t="s">
        <v>622</v>
      </c>
      <c r="D13" s="4" t="s">
        <v>152</v>
      </c>
      <c r="E13" s="4">
        <v>8</v>
      </c>
      <c r="F13" s="4">
        <v>4</v>
      </c>
      <c r="G13" s="4">
        <v>15</v>
      </c>
    </row>
    <row r="14" spans="1:7" ht="23.25">
      <c r="A14" s="4">
        <v>10</v>
      </c>
      <c r="B14" s="4" t="s">
        <v>1018</v>
      </c>
      <c r="C14" s="4" t="s">
        <v>661</v>
      </c>
      <c r="D14" s="4" t="s">
        <v>152</v>
      </c>
      <c r="E14" s="4">
        <v>8</v>
      </c>
      <c r="F14" s="4">
        <v>4</v>
      </c>
      <c r="G14" s="4">
        <v>12</v>
      </c>
    </row>
    <row r="15" spans="1:7" ht="23.25">
      <c r="A15" s="4">
        <v>11</v>
      </c>
      <c r="B15" s="4" t="s">
        <v>1019</v>
      </c>
      <c r="C15" s="4" t="s">
        <v>661</v>
      </c>
      <c r="D15" s="4" t="s">
        <v>152</v>
      </c>
      <c r="E15" s="4">
        <v>8</v>
      </c>
      <c r="F15" s="4">
        <v>4</v>
      </c>
      <c r="G15" s="4">
        <v>10</v>
      </c>
    </row>
    <row r="16" spans="1:7" ht="23.25">
      <c r="A16" s="4">
        <v>12</v>
      </c>
      <c r="B16" s="4" t="s">
        <v>1016</v>
      </c>
      <c r="C16" s="4"/>
      <c r="D16" s="4" t="s">
        <v>160</v>
      </c>
      <c r="E16" s="4">
        <v>8</v>
      </c>
      <c r="F16" s="4">
        <v>4</v>
      </c>
      <c r="G16" s="4">
        <v>4</v>
      </c>
    </row>
    <row r="17" spans="1:7" ht="23.25">
      <c r="A17" s="4">
        <v>13</v>
      </c>
      <c r="B17" s="4" t="s">
        <v>1024</v>
      </c>
      <c r="C17" s="4" t="s">
        <v>622</v>
      </c>
      <c r="D17" s="4" t="s">
        <v>152</v>
      </c>
      <c r="E17" s="4">
        <v>7.5</v>
      </c>
      <c r="F17" s="4">
        <v>4.5</v>
      </c>
      <c r="G17" s="4">
        <v>49</v>
      </c>
    </row>
    <row r="18" spans="1:7" s="31" customFormat="1" ht="23.25">
      <c r="A18" s="4">
        <v>14</v>
      </c>
      <c r="B18" s="4" t="s">
        <v>1020</v>
      </c>
      <c r="C18" s="4" t="s">
        <v>661</v>
      </c>
      <c r="D18" s="4" t="s">
        <v>152</v>
      </c>
      <c r="E18" s="4">
        <v>7.5</v>
      </c>
      <c r="F18" s="4">
        <v>4.5</v>
      </c>
      <c r="G18" s="4">
        <v>29</v>
      </c>
    </row>
    <row r="19" spans="1:7" ht="23.25">
      <c r="A19" s="4">
        <v>15</v>
      </c>
      <c r="B19" s="4" t="s">
        <v>1021</v>
      </c>
      <c r="C19" s="4" t="s">
        <v>661</v>
      </c>
      <c r="D19" s="4" t="s">
        <v>152</v>
      </c>
      <c r="E19" s="4">
        <v>7.5</v>
      </c>
      <c r="F19" s="4">
        <v>4.5</v>
      </c>
      <c r="G19" s="4">
        <v>26</v>
      </c>
    </row>
    <row r="20" spans="1:7" ht="23.25">
      <c r="A20" s="4">
        <v>16</v>
      </c>
      <c r="B20" s="4" t="s">
        <v>1036</v>
      </c>
      <c r="C20" s="4" t="s">
        <v>661</v>
      </c>
      <c r="D20" s="4" t="s">
        <v>152</v>
      </c>
      <c r="E20" s="4">
        <v>7.5</v>
      </c>
      <c r="F20" s="4">
        <v>5.5</v>
      </c>
      <c r="G20" s="4">
        <v>-4</v>
      </c>
    </row>
    <row r="21" spans="1:7" ht="23.25">
      <c r="A21" s="4">
        <v>17</v>
      </c>
      <c r="B21" s="4" t="s">
        <v>1022</v>
      </c>
      <c r="C21" s="4" t="s">
        <v>661</v>
      </c>
      <c r="D21" s="4" t="s">
        <v>152</v>
      </c>
      <c r="E21" s="4">
        <v>7</v>
      </c>
      <c r="F21" s="4">
        <v>5</v>
      </c>
      <c r="G21" s="4">
        <v>28</v>
      </c>
    </row>
    <row r="22" spans="1:7" ht="23.25">
      <c r="A22" s="4">
        <v>18</v>
      </c>
      <c r="B22" s="4" t="s">
        <v>1023</v>
      </c>
      <c r="C22" s="4" t="s">
        <v>661</v>
      </c>
      <c r="D22" s="4" t="s">
        <v>152</v>
      </c>
      <c r="E22" s="4">
        <v>7</v>
      </c>
      <c r="F22" s="4">
        <v>5</v>
      </c>
      <c r="G22" s="4">
        <v>18</v>
      </c>
    </row>
    <row r="23" spans="1:7" ht="23.25">
      <c r="A23" s="4">
        <v>19</v>
      </c>
      <c r="B23" s="4" t="s">
        <v>1025</v>
      </c>
      <c r="C23" s="4" t="s">
        <v>2736</v>
      </c>
      <c r="D23" s="4" t="s">
        <v>255</v>
      </c>
      <c r="E23" s="4">
        <v>7</v>
      </c>
      <c r="F23" s="4">
        <v>5</v>
      </c>
      <c r="G23" s="4">
        <v>17</v>
      </c>
    </row>
    <row r="24" spans="1:7" ht="23.25">
      <c r="A24" s="4">
        <v>20</v>
      </c>
      <c r="B24" s="4" t="s">
        <v>1026</v>
      </c>
      <c r="C24" s="4" t="s">
        <v>661</v>
      </c>
      <c r="D24" s="4" t="s">
        <v>152</v>
      </c>
      <c r="E24" s="4">
        <v>7</v>
      </c>
      <c r="F24" s="4">
        <v>5</v>
      </c>
      <c r="G24" s="4">
        <v>10</v>
      </c>
    </row>
    <row r="25" spans="1:7" ht="23.25">
      <c r="A25" s="4">
        <v>21</v>
      </c>
      <c r="B25" s="4" t="s">
        <v>1027</v>
      </c>
      <c r="C25" s="4" t="s">
        <v>661</v>
      </c>
      <c r="D25" s="4" t="s">
        <v>152</v>
      </c>
      <c r="E25" s="4">
        <v>6.5</v>
      </c>
      <c r="F25" s="4">
        <v>5.5</v>
      </c>
      <c r="G25" s="4">
        <v>22</v>
      </c>
    </row>
    <row r="26" spans="1:7" ht="23.25">
      <c r="A26" s="4">
        <v>22</v>
      </c>
      <c r="B26" s="4" t="s">
        <v>1028</v>
      </c>
      <c r="C26" s="4" t="s">
        <v>661</v>
      </c>
      <c r="D26" s="4" t="s">
        <v>152</v>
      </c>
      <c r="E26" s="4">
        <v>6.5</v>
      </c>
      <c r="F26" s="4">
        <v>5.5</v>
      </c>
      <c r="G26" s="4">
        <v>20</v>
      </c>
    </row>
    <row r="27" spans="1:7" ht="23.25">
      <c r="A27" s="4">
        <v>23</v>
      </c>
      <c r="B27" s="4" t="s">
        <v>1029</v>
      </c>
      <c r="C27" s="4" t="s">
        <v>661</v>
      </c>
      <c r="D27" s="4" t="s">
        <v>152</v>
      </c>
      <c r="E27" s="4">
        <v>6.5</v>
      </c>
      <c r="F27" s="4">
        <v>5.5</v>
      </c>
      <c r="G27" s="4">
        <v>14</v>
      </c>
    </row>
    <row r="28" spans="1:7" ht="23.25">
      <c r="A28" s="4">
        <v>24</v>
      </c>
      <c r="B28" s="4" t="s">
        <v>1030</v>
      </c>
      <c r="C28" s="4" t="s">
        <v>661</v>
      </c>
      <c r="D28" s="4" t="s">
        <v>152</v>
      </c>
      <c r="E28" s="4">
        <v>6.5</v>
      </c>
      <c r="F28" s="4">
        <v>5.5</v>
      </c>
      <c r="G28" s="4">
        <v>14</v>
      </c>
    </row>
    <row r="29" spans="1:7" ht="23.25">
      <c r="A29" s="4">
        <v>25</v>
      </c>
      <c r="B29" s="4" t="s">
        <v>1031</v>
      </c>
      <c r="C29" s="4" t="s">
        <v>622</v>
      </c>
      <c r="D29" s="4" t="s">
        <v>152</v>
      </c>
      <c r="E29" s="4">
        <v>6.5</v>
      </c>
      <c r="F29" s="4">
        <v>5.5</v>
      </c>
      <c r="G29" s="4">
        <v>7</v>
      </c>
    </row>
    <row r="30" spans="1:7" ht="23.25">
      <c r="A30" s="4">
        <v>26</v>
      </c>
      <c r="B30" s="4" t="s">
        <v>1032</v>
      </c>
      <c r="C30" s="4" t="s">
        <v>661</v>
      </c>
      <c r="D30" s="4" t="s">
        <v>152</v>
      </c>
      <c r="E30" s="4">
        <v>6.5</v>
      </c>
      <c r="F30" s="4">
        <v>5.5</v>
      </c>
      <c r="G30" s="4">
        <v>6</v>
      </c>
    </row>
    <row r="31" spans="1:7" ht="23.25">
      <c r="A31" s="4">
        <v>27</v>
      </c>
      <c r="B31" s="4" t="s">
        <v>1033</v>
      </c>
      <c r="C31" s="4" t="s">
        <v>661</v>
      </c>
      <c r="D31" s="4" t="s">
        <v>152</v>
      </c>
      <c r="E31" s="4">
        <v>6.5</v>
      </c>
      <c r="F31" s="4">
        <v>5.5</v>
      </c>
      <c r="G31" s="4">
        <v>6</v>
      </c>
    </row>
    <row r="32" spans="1:7" ht="23.25">
      <c r="A32" s="4">
        <v>28</v>
      </c>
      <c r="B32" s="4" t="s">
        <v>1034</v>
      </c>
      <c r="C32" s="4" t="s">
        <v>661</v>
      </c>
      <c r="D32" s="4" t="s">
        <v>152</v>
      </c>
      <c r="E32" s="4">
        <v>6.5</v>
      </c>
      <c r="F32" s="4">
        <v>5.5</v>
      </c>
      <c r="G32" s="4">
        <v>5</v>
      </c>
    </row>
    <row r="33" spans="1:7" ht="23.25">
      <c r="A33" s="4">
        <v>29</v>
      </c>
      <c r="B33" s="22" t="s">
        <v>1035</v>
      </c>
      <c r="C33" s="4" t="s">
        <v>661</v>
      </c>
      <c r="D33" s="4" t="s">
        <v>152</v>
      </c>
      <c r="E33" s="4">
        <v>6.5</v>
      </c>
      <c r="F33" s="4">
        <v>5.5</v>
      </c>
      <c r="G33" s="4">
        <v>5</v>
      </c>
    </row>
    <row r="34" spans="1:7" ht="23.25">
      <c r="A34" s="4">
        <v>30</v>
      </c>
      <c r="B34" s="4" t="s">
        <v>1043</v>
      </c>
      <c r="C34" s="4" t="s">
        <v>622</v>
      </c>
      <c r="D34" s="4" t="s">
        <v>152</v>
      </c>
      <c r="E34" s="4">
        <v>6.5</v>
      </c>
      <c r="F34" s="4">
        <v>5.5</v>
      </c>
      <c r="G34" s="4">
        <v>-5</v>
      </c>
    </row>
    <row r="35" spans="1:7" ht="23.25">
      <c r="A35" s="4">
        <v>31</v>
      </c>
      <c r="B35" s="4" t="s">
        <v>1037</v>
      </c>
      <c r="C35" s="4" t="s">
        <v>661</v>
      </c>
      <c r="D35" s="4" t="s">
        <v>152</v>
      </c>
      <c r="E35" s="4">
        <v>6.5</v>
      </c>
      <c r="F35" s="4">
        <v>5.5</v>
      </c>
      <c r="G35" s="4">
        <v>-17</v>
      </c>
    </row>
    <row r="36" spans="1:7" ht="23.25">
      <c r="A36" s="4">
        <v>32</v>
      </c>
      <c r="B36" s="4" t="s">
        <v>1042</v>
      </c>
      <c r="C36" s="4" t="s">
        <v>661</v>
      </c>
      <c r="D36" s="4" t="s">
        <v>152</v>
      </c>
      <c r="E36" s="4">
        <v>6</v>
      </c>
      <c r="F36" s="4">
        <v>6</v>
      </c>
      <c r="G36" s="4">
        <v>21</v>
      </c>
    </row>
    <row r="37" spans="1:7" ht="23.25">
      <c r="A37" s="4">
        <v>33</v>
      </c>
      <c r="B37" s="4" t="s">
        <v>1039</v>
      </c>
      <c r="C37" s="4" t="s">
        <v>140</v>
      </c>
      <c r="D37" s="4" t="s">
        <v>160</v>
      </c>
      <c r="E37" s="4">
        <v>6</v>
      </c>
      <c r="F37" s="4">
        <v>6</v>
      </c>
      <c r="G37" s="4">
        <v>7</v>
      </c>
    </row>
    <row r="38" spans="1:7" ht="23.25">
      <c r="A38" s="4">
        <v>34</v>
      </c>
      <c r="B38" s="4" t="s">
        <v>1040</v>
      </c>
      <c r="C38" s="4" t="s">
        <v>661</v>
      </c>
      <c r="D38" s="4" t="s">
        <v>152</v>
      </c>
      <c r="E38" s="4">
        <v>6</v>
      </c>
      <c r="F38" s="4">
        <v>6</v>
      </c>
      <c r="G38" s="4">
        <v>-1</v>
      </c>
    </row>
    <row r="39" spans="1:7" ht="23.25">
      <c r="A39" s="4">
        <v>35</v>
      </c>
      <c r="B39" s="4" t="s">
        <v>1041</v>
      </c>
      <c r="C39" s="4" t="s">
        <v>133</v>
      </c>
      <c r="D39" s="4" t="s">
        <v>156</v>
      </c>
      <c r="E39" s="4">
        <v>6</v>
      </c>
      <c r="F39" s="4">
        <v>6</v>
      </c>
      <c r="G39" s="4">
        <v>-2</v>
      </c>
    </row>
    <row r="40" spans="1:7" ht="23.25">
      <c r="A40" s="4">
        <v>36</v>
      </c>
      <c r="B40" s="4" t="s">
        <v>1051</v>
      </c>
      <c r="C40" s="4" t="s">
        <v>661</v>
      </c>
      <c r="D40" s="4" t="s">
        <v>152</v>
      </c>
      <c r="E40" s="4">
        <v>6</v>
      </c>
      <c r="F40" s="4">
        <v>6</v>
      </c>
      <c r="G40" s="4">
        <v>-7</v>
      </c>
    </row>
    <row r="41" spans="1:7" ht="23.25">
      <c r="A41" s="4">
        <v>37</v>
      </c>
      <c r="B41" s="4" t="s">
        <v>1044</v>
      </c>
      <c r="C41" s="4" t="s">
        <v>133</v>
      </c>
      <c r="D41" s="4" t="s">
        <v>156</v>
      </c>
      <c r="E41" s="4">
        <v>6</v>
      </c>
      <c r="F41" s="4">
        <v>6</v>
      </c>
      <c r="G41" s="4">
        <v>-23</v>
      </c>
    </row>
    <row r="42" spans="1:7" ht="23.25">
      <c r="A42" s="4">
        <v>38</v>
      </c>
      <c r="B42" s="4" t="s">
        <v>1045</v>
      </c>
      <c r="C42" s="4" t="s">
        <v>622</v>
      </c>
      <c r="D42" s="4" t="s">
        <v>152</v>
      </c>
      <c r="E42" s="4">
        <v>5.5</v>
      </c>
      <c r="F42" s="4">
        <v>6.5</v>
      </c>
      <c r="G42" s="4">
        <v>3</v>
      </c>
    </row>
    <row r="43" spans="1:7" ht="23.25">
      <c r="A43" s="4">
        <v>39</v>
      </c>
      <c r="B43" s="4" t="s">
        <v>1046</v>
      </c>
      <c r="C43" s="4" t="s">
        <v>313</v>
      </c>
      <c r="D43" s="4" t="s">
        <v>163</v>
      </c>
      <c r="E43" s="4">
        <v>5.5</v>
      </c>
      <c r="F43" s="4">
        <v>6.5</v>
      </c>
      <c r="G43" s="4">
        <v>2</v>
      </c>
    </row>
    <row r="44" spans="1:7" ht="23.25">
      <c r="A44" s="4">
        <v>40</v>
      </c>
      <c r="B44" s="4" t="s">
        <v>1047</v>
      </c>
      <c r="C44" s="4" t="s">
        <v>661</v>
      </c>
      <c r="D44" s="4" t="s">
        <v>152</v>
      </c>
      <c r="E44" s="4">
        <v>5.5</v>
      </c>
      <c r="F44" s="4">
        <v>6.5</v>
      </c>
      <c r="G44" s="4">
        <v>-4</v>
      </c>
    </row>
    <row r="45" spans="1:7" ht="23.25">
      <c r="A45" s="4">
        <v>41</v>
      </c>
      <c r="B45" s="4" t="s">
        <v>1052</v>
      </c>
      <c r="C45" s="4" t="s">
        <v>661</v>
      </c>
      <c r="D45" s="4" t="s">
        <v>152</v>
      </c>
      <c r="E45" s="4">
        <v>5.5</v>
      </c>
      <c r="F45" s="4">
        <v>6.5</v>
      </c>
      <c r="G45" s="4">
        <v>-18</v>
      </c>
    </row>
    <row r="46" spans="1:7" ht="23.25">
      <c r="A46" s="4">
        <v>42</v>
      </c>
      <c r="B46" s="4" t="s">
        <v>1038</v>
      </c>
      <c r="C46" s="4" t="s">
        <v>661</v>
      </c>
      <c r="D46" s="4" t="s">
        <v>152</v>
      </c>
      <c r="E46" s="4">
        <v>5.5</v>
      </c>
      <c r="F46" s="4">
        <v>6.5</v>
      </c>
      <c r="G46" s="4">
        <v>-19</v>
      </c>
    </row>
    <row r="47" spans="1:7" ht="23.25">
      <c r="A47" s="4">
        <v>43</v>
      </c>
      <c r="B47" s="4" t="s">
        <v>1048</v>
      </c>
      <c r="C47" s="4" t="s">
        <v>661</v>
      </c>
      <c r="D47" s="4" t="s">
        <v>152</v>
      </c>
      <c r="E47" s="4">
        <v>5</v>
      </c>
      <c r="F47" s="4">
        <v>7</v>
      </c>
      <c r="G47" s="4">
        <v>24</v>
      </c>
    </row>
    <row r="48" spans="1:7" ht="23.25">
      <c r="A48" s="4">
        <v>44</v>
      </c>
      <c r="B48" s="4" t="s">
        <v>2753</v>
      </c>
      <c r="C48" s="4" t="s">
        <v>215</v>
      </c>
      <c r="D48" s="4" t="s">
        <v>164</v>
      </c>
      <c r="E48" s="4">
        <v>5</v>
      </c>
      <c r="F48" s="4">
        <v>7</v>
      </c>
      <c r="G48" s="4">
        <v>-2</v>
      </c>
    </row>
    <row r="49" spans="1:7" ht="23.25">
      <c r="A49" s="4">
        <v>45</v>
      </c>
      <c r="B49" s="4" t="s">
        <v>1053</v>
      </c>
      <c r="C49" s="4" t="s">
        <v>661</v>
      </c>
      <c r="D49" s="4" t="s">
        <v>152</v>
      </c>
      <c r="E49" s="4">
        <v>5</v>
      </c>
      <c r="F49" s="4">
        <v>7</v>
      </c>
      <c r="G49" s="4">
        <v>-3</v>
      </c>
    </row>
    <row r="50" spans="1:7" ht="23.25">
      <c r="A50" s="4">
        <v>46</v>
      </c>
      <c r="B50" s="4" t="s">
        <v>1049</v>
      </c>
      <c r="C50" s="4" t="s">
        <v>148</v>
      </c>
      <c r="D50" s="4" t="s">
        <v>166</v>
      </c>
      <c r="E50" s="4">
        <v>5</v>
      </c>
      <c r="F50" s="4">
        <v>7</v>
      </c>
      <c r="G50" s="4">
        <v>-10</v>
      </c>
    </row>
    <row r="51" spans="1:7" ht="23.25">
      <c r="A51" s="4">
        <v>47</v>
      </c>
      <c r="B51" s="4" t="s">
        <v>1050</v>
      </c>
      <c r="C51" s="4" t="s">
        <v>661</v>
      </c>
      <c r="D51" s="4" t="s">
        <v>152</v>
      </c>
      <c r="E51" s="4">
        <v>5</v>
      </c>
      <c r="F51" s="4">
        <v>7</v>
      </c>
      <c r="G51" s="4">
        <v>-16</v>
      </c>
    </row>
    <row r="52" spans="1:7" ht="23.25">
      <c r="A52" s="4">
        <v>48</v>
      </c>
      <c r="B52" s="4" t="s">
        <v>1054</v>
      </c>
      <c r="C52" s="4" t="s">
        <v>2736</v>
      </c>
      <c r="D52" s="4" t="s">
        <v>255</v>
      </c>
      <c r="E52" s="4">
        <v>5</v>
      </c>
      <c r="F52" s="4">
        <v>7</v>
      </c>
      <c r="G52" s="4">
        <v>-17</v>
      </c>
    </row>
    <row r="53" spans="1:7" ht="23.25">
      <c r="A53" s="4">
        <v>49</v>
      </c>
      <c r="B53" s="4" t="s">
        <v>1055</v>
      </c>
      <c r="C53" s="4" t="s">
        <v>661</v>
      </c>
      <c r="D53" s="4" t="s">
        <v>166</v>
      </c>
      <c r="E53" s="4">
        <v>5</v>
      </c>
      <c r="F53" s="4">
        <v>7</v>
      </c>
      <c r="G53" s="4">
        <v>-19</v>
      </c>
    </row>
    <row r="54" spans="1:7" ht="23.25">
      <c r="A54" s="4">
        <v>50</v>
      </c>
      <c r="B54" s="4" t="s">
        <v>1060</v>
      </c>
      <c r="C54" s="4" t="s">
        <v>661</v>
      </c>
      <c r="D54" s="4" t="s">
        <v>152</v>
      </c>
      <c r="E54" s="4">
        <v>4.5</v>
      </c>
      <c r="F54" s="4">
        <v>7.5</v>
      </c>
      <c r="G54" s="4">
        <v>20</v>
      </c>
    </row>
    <row r="55" spans="1:7" ht="23.25">
      <c r="A55" s="4">
        <v>51</v>
      </c>
      <c r="B55" s="4" t="s">
        <v>1056</v>
      </c>
      <c r="C55" s="4" t="s">
        <v>661</v>
      </c>
      <c r="D55" s="4" t="s">
        <v>152</v>
      </c>
      <c r="E55" s="4">
        <v>4.5</v>
      </c>
      <c r="F55" s="4">
        <v>7.5</v>
      </c>
      <c r="G55" s="4">
        <v>8</v>
      </c>
    </row>
    <row r="56" spans="1:7" ht="23.25">
      <c r="A56" s="4">
        <v>52</v>
      </c>
      <c r="B56" s="4" t="s">
        <v>1057</v>
      </c>
      <c r="C56" s="4" t="s">
        <v>661</v>
      </c>
      <c r="D56" s="4" t="s">
        <v>152</v>
      </c>
      <c r="E56" s="4">
        <v>4.5</v>
      </c>
      <c r="F56" s="4">
        <v>7.5</v>
      </c>
      <c r="G56" s="4">
        <v>-23</v>
      </c>
    </row>
    <row r="57" spans="1:7" ht="23.25">
      <c r="A57" s="4">
        <v>53</v>
      </c>
      <c r="B57" s="4" t="s">
        <v>1058</v>
      </c>
      <c r="C57" s="4" t="s">
        <v>661</v>
      </c>
      <c r="D57" s="4" t="s">
        <v>152</v>
      </c>
      <c r="E57" s="4">
        <v>4.5</v>
      </c>
      <c r="F57" s="4">
        <v>7.5</v>
      </c>
      <c r="G57" s="4">
        <v>-29</v>
      </c>
    </row>
    <row r="58" spans="1:7" ht="23.25">
      <c r="A58" s="4">
        <v>54</v>
      </c>
      <c r="B58" s="4" t="s">
        <v>1061</v>
      </c>
      <c r="C58" s="4" t="s">
        <v>1062</v>
      </c>
      <c r="D58" s="4" t="s">
        <v>152</v>
      </c>
      <c r="E58" s="4">
        <v>4</v>
      </c>
      <c r="F58" s="4">
        <v>8</v>
      </c>
      <c r="G58" s="4">
        <v>-15</v>
      </c>
    </row>
    <row r="59" spans="1:7" ht="23.25">
      <c r="A59" s="4">
        <v>55</v>
      </c>
      <c r="B59" s="4" t="s">
        <v>1063</v>
      </c>
      <c r="C59" s="4" t="s">
        <v>148</v>
      </c>
      <c r="D59" s="4" t="s">
        <v>166</v>
      </c>
      <c r="E59" s="4">
        <v>4</v>
      </c>
      <c r="F59" s="4">
        <v>8</v>
      </c>
      <c r="G59" s="4">
        <v>-18</v>
      </c>
    </row>
    <row r="60" spans="1:7" ht="23.25">
      <c r="A60" s="4">
        <v>56</v>
      </c>
      <c r="B60" s="4" t="s">
        <v>1059</v>
      </c>
      <c r="C60" s="4" t="s">
        <v>215</v>
      </c>
      <c r="D60" s="4" t="s">
        <v>164</v>
      </c>
      <c r="E60" s="4">
        <v>4</v>
      </c>
      <c r="F60" s="4">
        <v>8</v>
      </c>
      <c r="G60" s="4">
        <v>-19</v>
      </c>
    </row>
    <row r="61" spans="1:7" ht="23.25">
      <c r="A61" s="4">
        <v>57</v>
      </c>
      <c r="B61" s="4" t="s">
        <v>1064</v>
      </c>
      <c r="C61" s="4" t="s">
        <v>661</v>
      </c>
      <c r="D61" s="4" t="s">
        <v>152</v>
      </c>
      <c r="E61" s="4">
        <v>4</v>
      </c>
      <c r="F61" s="4">
        <v>8</v>
      </c>
      <c r="G61" s="4">
        <v>-22</v>
      </c>
    </row>
    <row r="62" spans="1:7" ht="23.25">
      <c r="A62" s="4">
        <v>58</v>
      </c>
      <c r="B62" s="4" t="s">
        <v>1065</v>
      </c>
      <c r="C62" s="4" t="s">
        <v>215</v>
      </c>
      <c r="D62" s="4" t="s">
        <v>164</v>
      </c>
      <c r="E62" s="4">
        <v>3.5</v>
      </c>
      <c r="F62" s="4">
        <v>8.5</v>
      </c>
      <c r="G62" s="4">
        <v>-27</v>
      </c>
    </row>
    <row r="63" spans="1:7" ht="23.25">
      <c r="A63" s="4">
        <v>59</v>
      </c>
      <c r="B63" s="4" t="s">
        <v>1066</v>
      </c>
      <c r="C63" s="4" t="s">
        <v>129</v>
      </c>
      <c r="D63" s="4" t="s">
        <v>153</v>
      </c>
      <c r="E63" s="4">
        <v>3.5</v>
      </c>
      <c r="F63" s="4">
        <v>8.5</v>
      </c>
      <c r="G63" s="4">
        <v>-47</v>
      </c>
    </row>
    <row r="64" spans="1:7" ht="23.25">
      <c r="A64" s="4">
        <v>60</v>
      </c>
      <c r="B64" s="4" t="s">
        <v>1067</v>
      </c>
      <c r="C64" s="4" t="s">
        <v>215</v>
      </c>
      <c r="D64" s="4" t="s">
        <v>164</v>
      </c>
      <c r="E64" s="4">
        <v>2.5</v>
      </c>
      <c r="F64" s="4">
        <v>9.5</v>
      </c>
      <c r="G64" s="4">
        <v>-40</v>
      </c>
    </row>
  </sheetData>
  <sortState ref="B7:G64">
    <sortCondition descending="1" ref="E7:E64"/>
    <sortCondition descending="1" ref="G7:G64"/>
  </sortState>
  <mergeCells count="4">
    <mergeCell ref="A1:G1"/>
    <mergeCell ref="A2:G2"/>
    <mergeCell ref="A3:G3"/>
    <mergeCell ref="E5:G6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161"/>
  <sheetViews>
    <sheetView zoomScale="82" zoomScaleNormal="82" workbookViewId="0">
      <selection activeCell="AL13" sqref="AL13"/>
    </sheetView>
  </sheetViews>
  <sheetFormatPr defaultRowHeight="15"/>
  <cols>
    <col min="2" max="2" width="22.140625" customWidth="1"/>
    <col min="3" max="3" width="38" bestFit="1" customWidth="1"/>
    <col min="4" max="4" width="13.7109375" customWidth="1"/>
    <col min="5" max="6" width="6.5703125" hidden="1" customWidth="1"/>
    <col min="7" max="18" width="9" hidden="1" customWidth="1"/>
    <col min="24" max="37" width="9" hidden="1" customWidth="1"/>
    <col min="43" max="56" width="9" hidden="1" customWidth="1"/>
    <col min="64" max="64" width="16.7109375" customWidth="1"/>
  </cols>
  <sheetData>
    <row r="1" spans="1:65" ht="34.5">
      <c r="A1" s="117" t="s">
        <v>2626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  <c r="T1" s="117"/>
      <c r="U1" s="117"/>
      <c r="V1" s="117"/>
      <c r="W1" s="117"/>
      <c r="X1" s="117"/>
      <c r="Y1" s="117"/>
      <c r="Z1" s="117"/>
      <c r="AA1" s="117"/>
      <c r="AB1" s="117"/>
      <c r="AC1" s="117"/>
      <c r="AD1" s="117"/>
      <c r="AE1" s="117"/>
      <c r="AF1" s="117"/>
      <c r="AG1" s="117"/>
      <c r="AH1" s="117"/>
      <c r="AI1" s="117"/>
      <c r="AJ1" s="117"/>
      <c r="AK1" s="117"/>
      <c r="AL1" s="117"/>
      <c r="AM1" s="117"/>
      <c r="AN1" s="117"/>
      <c r="AO1" s="117"/>
      <c r="AP1" s="117"/>
      <c r="AQ1" s="117"/>
      <c r="AR1" s="117"/>
      <c r="AS1" s="117"/>
      <c r="AT1" s="117"/>
      <c r="AU1" s="117"/>
      <c r="AV1" s="117"/>
      <c r="AW1" s="117"/>
      <c r="AX1" s="117"/>
      <c r="AY1" s="117"/>
      <c r="AZ1" s="117"/>
      <c r="BA1" s="117"/>
      <c r="BB1" s="117"/>
      <c r="BC1" s="117"/>
      <c r="BD1" s="117"/>
      <c r="BE1" s="117"/>
      <c r="BF1" s="117"/>
      <c r="BG1" s="117"/>
      <c r="BH1" s="117"/>
      <c r="BI1" s="117"/>
      <c r="BJ1" s="117"/>
      <c r="BK1" s="117"/>
      <c r="BL1" s="117"/>
    </row>
    <row r="2" spans="1:65" ht="34.5" customHeight="1">
      <c r="A2" s="118" t="s">
        <v>65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  <c r="T2" s="118"/>
      <c r="U2" s="118"/>
      <c r="V2" s="118"/>
      <c r="W2" s="118"/>
      <c r="X2" s="118"/>
      <c r="Y2" s="118"/>
      <c r="Z2" s="118"/>
      <c r="AA2" s="118"/>
      <c r="AB2" s="118"/>
      <c r="AC2" s="118"/>
      <c r="AD2" s="118"/>
      <c r="AE2" s="118"/>
      <c r="AF2" s="118"/>
      <c r="AG2" s="118"/>
      <c r="AH2" s="118"/>
      <c r="AI2" s="118"/>
      <c r="AJ2" s="118"/>
      <c r="AK2" s="118"/>
      <c r="AL2" s="118"/>
      <c r="AM2" s="118"/>
      <c r="AN2" s="118"/>
      <c r="AO2" s="118"/>
      <c r="AP2" s="118"/>
      <c r="AQ2" s="118"/>
      <c r="AR2" s="118"/>
      <c r="AS2" s="118"/>
      <c r="AT2" s="118"/>
      <c r="AU2" s="118"/>
      <c r="AV2" s="118"/>
      <c r="AW2" s="118"/>
      <c r="AX2" s="118"/>
      <c r="AY2" s="118"/>
      <c r="AZ2" s="118"/>
      <c r="BA2" s="118"/>
      <c r="BB2" s="118"/>
      <c r="BC2" s="118"/>
      <c r="BD2" s="118"/>
      <c r="BE2" s="118"/>
      <c r="BF2" s="118"/>
      <c r="BG2" s="118"/>
      <c r="BH2" s="118"/>
      <c r="BI2" s="118"/>
      <c r="BJ2" s="118"/>
      <c r="BK2" s="118"/>
      <c r="BL2" s="118"/>
    </row>
    <row r="3" spans="1:65" ht="34.5">
      <c r="A3" s="119" t="s">
        <v>30</v>
      </c>
      <c r="B3" s="119"/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  <c r="Q3" s="119"/>
      <c r="R3" s="119"/>
      <c r="S3" s="119"/>
      <c r="T3" s="119"/>
      <c r="U3" s="119"/>
      <c r="V3" s="119"/>
      <c r="W3" s="119"/>
      <c r="X3" s="119"/>
      <c r="Y3" s="119"/>
      <c r="Z3" s="119"/>
      <c r="AA3" s="119"/>
      <c r="AB3" s="119"/>
      <c r="AC3" s="119"/>
      <c r="AD3" s="119"/>
      <c r="AE3" s="119"/>
      <c r="AF3" s="119"/>
      <c r="AG3" s="119"/>
      <c r="AH3" s="119"/>
      <c r="AI3" s="119"/>
      <c r="AJ3" s="119"/>
      <c r="AK3" s="119"/>
      <c r="AL3" s="119"/>
      <c r="AM3" s="119"/>
      <c r="AN3" s="119"/>
      <c r="AO3" s="119"/>
      <c r="AP3" s="119"/>
      <c r="AQ3" s="119"/>
      <c r="AR3" s="119"/>
      <c r="AS3" s="119"/>
      <c r="AT3" s="119"/>
      <c r="AU3" s="119"/>
      <c r="AV3" s="119"/>
      <c r="AW3" s="119"/>
      <c r="AX3" s="119"/>
      <c r="AY3" s="119"/>
      <c r="AZ3" s="119"/>
      <c r="BA3" s="119"/>
      <c r="BB3" s="119"/>
      <c r="BC3" s="119"/>
      <c r="BD3" s="119"/>
      <c r="BE3" s="119"/>
      <c r="BF3" s="119"/>
      <c r="BG3" s="119"/>
      <c r="BH3" s="119"/>
      <c r="BI3" s="119"/>
      <c r="BJ3" s="119"/>
      <c r="BK3" s="119"/>
      <c r="BL3" s="119"/>
    </row>
    <row r="4" spans="1:65" s="31" customFormat="1" ht="26.25" customHeight="1">
      <c r="A4" s="148" t="s">
        <v>1</v>
      </c>
      <c r="B4" s="148" t="s">
        <v>2</v>
      </c>
      <c r="C4" s="148" t="s">
        <v>6</v>
      </c>
      <c r="D4" s="148" t="s">
        <v>7</v>
      </c>
      <c r="E4" s="145" t="s">
        <v>42</v>
      </c>
      <c r="F4" s="147"/>
      <c r="G4" s="147"/>
      <c r="H4" s="147"/>
      <c r="I4" s="147"/>
      <c r="J4" s="147"/>
      <c r="K4" s="147"/>
      <c r="L4" s="147"/>
      <c r="M4" s="147"/>
      <c r="N4" s="147"/>
      <c r="O4" s="147"/>
      <c r="P4" s="147"/>
      <c r="Q4" s="147"/>
      <c r="R4" s="147"/>
      <c r="S4" s="147"/>
      <c r="T4" s="147"/>
      <c r="U4" s="147"/>
      <c r="V4" s="147"/>
      <c r="W4" s="146"/>
      <c r="X4" s="150" t="s">
        <v>43</v>
      </c>
      <c r="Y4" s="158"/>
      <c r="Z4" s="158"/>
      <c r="AA4" s="158"/>
      <c r="AB4" s="158"/>
      <c r="AC4" s="158"/>
      <c r="AD4" s="158"/>
      <c r="AE4" s="158"/>
      <c r="AF4" s="158"/>
      <c r="AG4" s="158"/>
      <c r="AH4" s="158"/>
      <c r="AI4" s="158"/>
      <c r="AJ4" s="158"/>
      <c r="AK4" s="158"/>
      <c r="AL4" s="158"/>
      <c r="AM4" s="158"/>
      <c r="AN4" s="158"/>
      <c r="AO4" s="158"/>
      <c r="AP4" s="151"/>
      <c r="AQ4" s="150" t="s">
        <v>44</v>
      </c>
      <c r="AR4" s="158"/>
      <c r="AS4" s="158"/>
      <c r="AT4" s="158"/>
      <c r="AU4" s="158"/>
      <c r="AV4" s="158"/>
      <c r="AW4" s="158"/>
      <c r="AX4" s="158"/>
      <c r="AY4" s="158"/>
      <c r="AZ4" s="158"/>
      <c r="BA4" s="158"/>
      <c r="BB4" s="158"/>
      <c r="BC4" s="158"/>
      <c r="BD4" s="158"/>
      <c r="BE4" s="158"/>
      <c r="BF4" s="158"/>
      <c r="BG4" s="158"/>
      <c r="BH4" s="158"/>
      <c r="BI4" s="151"/>
      <c r="BJ4" s="156" t="s">
        <v>41</v>
      </c>
      <c r="BK4" s="154" t="s">
        <v>40</v>
      </c>
      <c r="BL4" s="156" t="s">
        <v>54</v>
      </c>
    </row>
    <row r="5" spans="1:65" ht="26.25" customHeight="1">
      <c r="A5" s="148"/>
      <c r="B5" s="148"/>
      <c r="C5" s="148"/>
      <c r="D5" s="148"/>
      <c r="E5" s="145">
        <v>1</v>
      </c>
      <c r="F5" s="146"/>
      <c r="G5" s="145">
        <v>2</v>
      </c>
      <c r="H5" s="146"/>
      <c r="I5" s="145">
        <v>3</v>
      </c>
      <c r="J5" s="146"/>
      <c r="K5" s="145">
        <v>4</v>
      </c>
      <c r="L5" s="146"/>
      <c r="M5" s="145">
        <v>5</v>
      </c>
      <c r="N5" s="146"/>
      <c r="O5" s="145">
        <v>6</v>
      </c>
      <c r="P5" s="146"/>
      <c r="Q5" s="145">
        <v>7</v>
      </c>
      <c r="R5" s="146"/>
      <c r="S5" s="42" t="s">
        <v>45</v>
      </c>
      <c r="T5" s="42" t="s">
        <v>46</v>
      </c>
      <c r="U5" s="42" t="s">
        <v>47</v>
      </c>
      <c r="V5" s="152" t="s">
        <v>48</v>
      </c>
      <c r="W5" s="154" t="s">
        <v>39</v>
      </c>
      <c r="X5" s="150">
        <v>1</v>
      </c>
      <c r="Y5" s="151"/>
      <c r="Z5" s="150">
        <v>2</v>
      </c>
      <c r="AA5" s="151"/>
      <c r="AB5" s="150">
        <v>3</v>
      </c>
      <c r="AC5" s="151"/>
      <c r="AD5" s="150">
        <v>4</v>
      </c>
      <c r="AE5" s="151"/>
      <c r="AF5" s="150">
        <v>5</v>
      </c>
      <c r="AG5" s="151"/>
      <c r="AH5" s="150">
        <v>6</v>
      </c>
      <c r="AI5" s="151"/>
      <c r="AJ5" s="150">
        <v>7</v>
      </c>
      <c r="AK5" s="151"/>
      <c r="AL5" s="42" t="s">
        <v>45</v>
      </c>
      <c r="AM5" s="42" t="s">
        <v>46</v>
      </c>
      <c r="AN5" s="42" t="s">
        <v>47</v>
      </c>
      <c r="AO5" s="152" t="s">
        <v>48</v>
      </c>
      <c r="AP5" s="154" t="s">
        <v>39</v>
      </c>
      <c r="AQ5" s="150">
        <v>1</v>
      </c>
      <c r="AR5" s="151"/>
      <c r="AS5" s="150">
        <v>2</v>
      </c>
      <c r="AT5" s="151"/>
      <c r="AU5" s="150">
        <v>3</v>
      </c>
      <c r="AV5" s="151"/>
      <c r="AW5" s="150">
        <v>4</v>
      </c>
      <c r="AX5" s="151"/>
      <c r="AY5" s="150">
        <v>5</v>
      </c>
      <c r="AZ5" s="151"/>
      <c r="BA5" s="150">
        <v>6</v>
      </c>
      <c r="BB5" s="151"/>
      <c r="BC5" s="150">
        <v>7</v>
      </c>
      <c r="BD5" s="151"/>
      <c r="BE5" s="42" t="s">
        <v>45</v>
      </c>
      <c r="BF5" s="42" t="s">
        <v>46</v>
      </c>
      <c r="BG5" s="42" t="s">
        <v>47</v>
      </c>
      <c r="BH5" s="152" t="s">
        <v>48</v>
      </c>
      <c r="BI5" s="154" t="s">
        <v>39</v>
      </c>
      <c r="BJ5" s="156"/>
      <c r="BK5" s="154"/>
      <c r="BL5" s="156"/>
    </row>
    <row r="6" spans="1:65" ht="26.25">
      <c r="A6" s="149"/>
      <c r="B6" s="149"/>
      <c r="C6" s="149"/>
      <c r="D6" s="149"/>
      <c r="E6" s="43" t="s">
        <v>49</v>
      </c>
      <c r="F6" s="43">
        <v>10</v>
      </c>
      <c r="G6" s="43" t="s">
        <v>49</v>
      </c>
      <c r="H6" s="43">
        <v>10</v>
      </c>
      <c r="I6" s="43" t="s">
        <v>49</v>
      </c>
      <c r="J6" s="43">
        <v>10</v>
      </c>
      <c r="K6" s="43" t="s">
        <v>49</v>
      </c>
      <c r="L6" s="43">
        <v>10</v>
      </c>
      <c r="M6" s="43" t="s">
        <v>49</v>
      </c>
      <c r="N6" s="43">
        <v>15</v>
      </c>
      <c r="O6" s="43" t="s">
        <v>49</v>
      </c>
      <c r="P6" s="43">
        <v>20</v>
      </c>
      <c r="Q6" s="43" t="s">
        <v>49</v>
      </c>
      <c r="R6" s="43">
        <v>25</v>
      </c>
      <c r="S6" s="42">
        <f>SUM(R6,P6,N6,L6,J6,H6,F6)</f>
        <v>100</v>
      </c>
      <c r="T6" s="42">
        <v>60</v>
      </c>
      <c r="U6" s="42">
        <v>0</v>
      </c>
      <c r="V6" s="153"/>
      <c r="W6" s="155"/>
      <c r="X6" s="42" t="s">
        <v>49</v>
      </c>
      <c r="Y6" s="42">
        <v>10</v>
      </c>
      <c r="Z6" s="42" t="s">
        <v>49</v>
      </c>
      <c r="AA6" s="42">
        <v>10</v>
      </c>
      <c r="AB6" s="42" t="s">
        <v>49</v>
      </c>
      <c r="AC6" s="42">
        <v>10</v>
      </c>
      <c r="AD6" s="42" t="s">
        <v>49</v>
      </c>
      <c r="AE6" s="42">
        <v>20</v>
      </c>
      <c r="AF6" s="42" t="s">
        <v>49</v>
      </c>
      <c r="AG6" s="42">
        <v>20</v>
      </c>
      <c r="AH6" s="42" t="s">
        <v>49</v>
      </c>
      <c r="AI6" s="42">
        <v>30</v>
      </c>
      <c r="AJ6" s="42" t="s">
        <v>49</v>
      </c>
      <c r="AK6" s="42">
        <v>50</v>
      </c>
      <c r="AL6" s="42">
        <f>SUM(AK6,AI6,AG6,AE6,AC6,AA6,Y6)</f>
        <v>150</v>
      </c>
      <c r="AM6" s="42">
        <v>60</v>
      </c>
      <c r="AN6" s="42">
        <v>0</v>
      </c>
      <c r="AO6" s="153"/>
      <c r="AP6" s="155"/>
      <c r="AQ6" s="42" t="s">
        <v>49</v>
      </c>
      <c r="AR6" s="42">
        <v>10</v>
      </c>
      <c r="AS6" s="42" t="s">
        <v>49</v>
      </c>
      <c r="AT6" s="42">
        <v>15</v>
      </c>
      <c r="AU6" s="42" t="s">
        <v>49</v>
      </c>
      <c r="AV6" s="42">
        <v>20</v>
      </c>
      <c r="AW6" s="42" t="s">
        <v>49</v>
      </c>
      <c r="AX6" s="42">
        <v>25</v>
      </c>
      <c r="AY6" s="42" t="s">
        <v>49</v>
      </c>
      <c r="AZ6" s="42">
        <v>30</v>
      </c>
      <c r="BA6" s="42" t="s">
        <v>49</v>
      </c>
      <c r="BB6" s="42">
        <v>40</v>
      </c>
      <c r="BC6" s="42" t="s">
        <v>49</v>
      </c>
      <c r="BD6" s="42">
        <v>60</v>
      </c>
      <c r="BE6" s="42">
        <f>SUM(BD6,BB6,AZ6,AX6,AV6,AT6,AR6)</f>
        <v>200</v>
      </c>
      <c r="BF6" s="42">
        <v>60</v>
      </c>
      <c r="BG6" s="42">
        <v>0</v>
      </c>
      <c r="BH6" s="153"/>
      <c r="BI6" s="155"/>
      <c r="BJ6" s="157"/>
      <c r="BK6" s="155"/>
      <c r="BL6" s="157"/>
    </row>
    <row r="7" spans="1:65" ht="23.25">
      <c r="A7" s="44">
        <v>1</v>
      </c>
      <c r="B7" s="45" t="s">
        <v>2761</v>
      </c>
      <c r="C7" s="45" t="s">
        <v>622</v>
      </c>
      <c r="D7" s="45" t="s">
        <v>152</v>
      </c>
      <c r="E7" s="92" t="s">
        <v>2762</v>
      </c>
      <c r="F7" s="93">
        <v>10</v>
      </c>
      <c r="G7" s="92" t="s">
        <v>2762</v>
      </c>
      <c r="H7" s="93">
        <v>10</v>
      </c>
      <c r="I7" s="92" t="s">
        <v>2762</v>
      </c>
      <c r="J7" s="93">
        <v>10</v>
      </c>
      <c r="K7" s="92" t="s">
        <v>2762</v>
      </c>
      <c r="L7" s="93">
        <v>10</v>
      </c>
      <c r="M7" s="92" t="s">
        <v>2762</v>
      </c>
      <c r="N7" s="93">
        <v>15</v>
      </c>
      <c r="O7" s="92" t="s">
        <v>2762</v>
      </c>
      <c r="P7" s="93">
        <v>20</v>
      </c>
      <c r="Q7" s="92" t="s">
        <v>2762</v>
      </c>
      <c r="R7" s="93">
        <v>25</v>
      </c>
      <c r="S7" s="94">
        <v>100</v>
      </c>
      <c r="T7" s="92">
        <v>37</v>
      </c>
      <c r="U7" s="95">
        <v>39</v>
      </c>
      <c r="V7" s="95">
        <v>111</v>
      </c>
      <c r="W7" s="96">
        <v>211</v>
      </c>
      <c r="X7" s="92" t="s">
        <v>2762</v>
      </c>
      <c r="Y7" s="93">
        <v>10</v>
      </c>
      <c r="Z7" s="92" t="s">
        <v>2762</v>
      </c>
      <c r="AA7" s="93">
        <v>10</v>
      </c>
      <c r="AB7" s="92" t="s">
        <v>2762</v>
      </c>
      <c r="AC7" s="93">
        <v>10</v>
      </c>
      <c r="AD7" s="92" t="s">
        <v>2762</v>
      </c>
      <c r="AE7" s="93">
        <v>20</v>
      </c>
      <c r="AF7" s="92" t="s">
        <v>2762</v>
      </c>
      <c r="AG7" s="93">
        <v>20</v>
      </c>
      <c r="AH7" s="92" t="s">
        <v>2762</v>
      </c>
      <c r="AI7" s="93">
        <v>30</v>
      </c>
      <c r="AJ7" s="92" t="s">
        <v>2762</v>
      </c>
      <c r="AK7" s="93">
        <v>50</v>
      </c>
      <c r="AL7" s="94">
        <v>150</v>
      </c>
      <c r="AM7" s="92"/>
      <c r="AN7" s="95"/>
      <c r="AO7" s="95">
        <v>0</v>
      </c>
      <c r="AP7" s="96">
        <v>150</v>
      </c>
      <c r="AQ7" s="92" t="s">
        <v>2762</v>
      </c>
      <c r="AR7" s="93">
        <v>10</v>
      </c>
      <c r="AS7" s="92" t="s">
        <v>2762</v>
      </c>
      <c r="AT7" s="93">
        <v>15</v>
      </c>
      <c r="AU7" s="92" t="s">
        <v>2762</v>
      </c>
      <c r="AV7" s="93">
        <v>20</v>
      </c>
      <c r="AW7" s="92" t="s">
        <v>2762</v>
      </c>
      <c r="AX7" s="93">
        <v>25</v>
      </c>
      <c r="AY7" s="92" t="s">
        <v>2762</v>
      </c>
      <c r="AZ7" s="93">
        <v>30</v>
      </c>
      <c r="BA7" s="92" t="s">
        <v>2763</v>
      </c>
      <c r="BB7" s="93">
        <v>0</v>
      </c>
      <c r="BC7" s="92" t="s">
        <v>2762</v>
      </c>
      <c r="BD7" s="93">
        <v>60</v>
      </c>
      <c r="BE7" s="94">
        <v>160</v>
      </c>
      <c r="BF7" s="92">
        <v>10</v>
      </c>
      <c r="BG7" s="95">
        <v>8</v>
      </c>
      <c r="BH7" s="95">
        <v>0</v>
      </c>
      <c r="BI7" s="96">
        <v>160</v>
      </c>
      <c r="BJ7" s="97">
        <v>521</v>
      </c>
      <c r="BK7" s="98">
        <v>9.1817129629629624E-2</v>
      </c>
      <c r="BL7" s="108">
        <v>1</v>
      </c>
      <c r="BM7" s="31"/>
    </row>
    <row r="8" spans="1:65" ht="23.25">
      <c r="A8" s="44">
        <v>2</v>
      </c>
      <c r="B8" s="45" t="s">
        <v>2764</v>
      </c>
      <c r="C8" s="45" t="s">
        <v>622</v>
      </c>
      <c r="D8" s="45" t="s">
        <v>163</v>
      </c>
      <c r="E8" s="92" t="s">
        <v>2762</v>
      </c>
      <c r="F8" s="93">
        <v>10</v>
      </c>
      <c r="G8" s="92" t="s">
        <v>2762</v>
      </c>
      <c r="H8" s="93">
        <v>10</v>
      </c>
      <c r="I8" s="92" t="s">
        <v>2762</v>
      </c>
      <c r="J8" s="93">
        <v>10</v>
      </c>
      <c r="K8" s="92" t="s">
        <v>2762</v>
      </c>
      <c r="L8" s="93">
        <v>10</v>
      </c>
      <c r="M8" s="92" t="s">
        <v>2762</v>
      </c>
      <c r="N8" s="93">
        <v>15</v>
      </c>
      <c r="O8" s="92" t="s">
        <v>2762</v>
      </c>
      <c r="P8" s="93">
        <v>20</v>
      </c>
      <c r="Q8" s="92" t="s">
        <v>2762</v>
      </c>
      <c r="R8" s="93">
        <v>25</v>
      </c>
      <c r="S8" s="94">
        <v>100</v>
      </c>
      <c r="T8" s="92">
        <v>29</v>
      </c>
      <c r="U8" s="95">
        <v>4</v>
      </c>
      <c r="V8" s="95">
        <v>87</v>
      </c>
      <c r="W8" s="96">
        <v>187</v>
      </c>
      <c r="X8" s="92" t="s">
        <v>2762</v>
      </c>
      <c r="Y8" s="93">
        <v>10</v>
      </c>
      <c r="Z8" s="92" t="s">
        <v>2762</v>
      </c>
      <c r="AA8" s="93">
        <v>10</v>
      </c>
      <c r="AB8" s="92" t="s">
        <v>2763</v>
      </c>
      <c r="AC8" s="93">
        <v>0</v>
      </c>
      <c r="AD8" s="92" t="s">
        <v>2762</v>
      </c>
      <c r="AE8" s="93">
        <v>20</v>
      </c>
      <c r="AF8" s="92" t="s">
        <v>2763</v>
      </c>
      <c r="AG8" s="93">
        <v>0</v>
      </c>
      <c r="AH8" s="92" t="s">
        <v>2763</v>
      </c>
      <c r="AI8" s="93">
        <v>0</v>
      </c>
      <c r="AJ8" s="92" t="s">
        <v>2762</v>
      </c>
      <c r="AK8" s="93">
        <v>50</v>
      </c>
      <c r="AL8" s="94">
        <v>90</v>
      </c>
      <c r="AM8" s="92"/>
      <c r="AN8" s="95"/>
      <c r="AO8" s="95">
        <v>0</v>
      </c>
      <c r="AP8" s="96">
        <v>90</v>
      </c>
      <c r="AQ8" s="92" t="s">
        <v>2762</v>
      </c>
      <c r="AR8" s="93">
        <v>10</v>
      </c>
      <c r="AS8" s="92" t="s">
        <v>2762</v>
      </c>
      <c r="AT8" s="93">
        <v>15</v>
      </c>
      <c r="AU8" s="92" t="s">
        <v>2762</v>
      </c>
      <c r="AV8" s="93">
        <v>20</v>
      </c>
      <c r="AW8" s="92" t="s">
        <v>2763</v>
      </c>
      <c r="AX8" s="93">
        <v>0</v>
      </c>
      <c r="AY8" s="92" t="s">
        <v>2762</v>
      </c>
      <c r="AZ8" s="93">
        <v>30</v>
      </c>
      <c r="BA8" s="92" t="s">
        <v>2762</v>
      </c>
      <c r="BB8" s="93">
        <v>40</v>
      </c>
      <c r="BC8" s="92" t="s">
        <v>2762</v>
      </c>
      <c r="BD8" s="93">
        <v>60</v>
      </c>
      <c r="BE8" s="94">
        <v>175</v>
      </c>
      <c r="BF8" s="92"/>
      <c r="BG8" s="95"/>
      <c r="BH8" s="95">
        <v>0</v>
      </c>
      <c r="BI8" s="96">
        <v>175</v>
      </c>
      <c r="BJ8" s="97">
        <v>452</v>
      </c>
      <c r="BK8" s="98">
        <v>0.10481481481481482</v>
      </c>
      <c r="BL8" s="108">
        <v>2</v>
      </c>
      <c r="BM8" s="31"/>
    </row>
    <row r="9" spans="1:65" ht="23.25">
      <c r="A9" s="44">
        <v>3</v>
      </c>
      <c r="B9" s="45" t="s">
        <v>2765</v>
      </c>
      <c r="C9" s="45"/>
      <c r="D9" s="45"/>
      <c r="E9" s="92" t="s">
        <v>2762</v>
      </c>
      <c r="F9" s="93">
        <v>10</v>
      </c>
      <c r="G9" s="92" t="s">
        <v>2762</v>
      </c>
      <c r="H9" s="93">
        <v>10</v>
      </c>
      <c r="I9" s="92" t="s">
        <v>2762</v>
      </c>
      <c r="J9" s="93">
        <v>10</v>
      </c>
      <c r="K9" s="92" t="s">
        <v>2762</v>
      </c>
      <c r="L9" s="93">
        <v>10</v>
      </c>
      <c r="M9" s="92" t="s">
        <v>2762</v>
      </c>
      <c r="N9" s="93">
        <v>15</v>
      </c>
      <c r="O9" s="92" t="s">
        <v>2762</v>
      </c>
      <c r="P9" s="93">
        <v>20</v>
      </c>
      <c r="Q9" s="92" t="s">
        <v>2762</v>
      </c>
      <c r="R9" s="93">
        <v>25</v>
      </c>
      <c r="S9" s="94">
        <v>100</v>
      </c>
      <c r="T9" s="92">
        <v>17</v>
      </c>
      <c r="U9" s="95">
        <v>33</v>
      </c>
      <c r="V9" s="95">
        <v>51</v>
      </c>
      <c r="W9" s="96">
        <v>151</v>
      </c>
      <c r="X9" s="92" t="s">
        <v>2762</v>
      </c>
      <c r="Y9" s="93">
        <v>10</v>
      </c>
      <c r="Z9" s="92" t="s">
        <v>2762</v>
      </c>
      <c r="AA9" s="93">
        <v>10</v>
      </c>
      <c r="AB9" s="92" t="s">
        <v>2762</v>
      </c>
      <c r="AC9" s="93">
        <v>10</v>
      </c>
      <c r="AD9" s="92" t="s">
        <v>2763</v>
      </c>
      <c r="AE9" s="93">
        <v>0</v>
      </c>
      <c r="AF9" s="92" t="s">
        <v>2763</v>
      </c>
      <c r="AG9" s="93">
        <v>0</v>
      </c>
      <c r="AH9" s="92" t="s">
        <v>2763</v>
      </c>
      <c r="AI9" s="93">
        <v>0</v>
      </c>
      <c r="AJ9" s="92" t="s">
        <v>2762</v>
      </c>
      <c r="AK9" s="93">
        <v>50</v>
      </c>
      <c r="AL9" s="94">
        <v>80</v>
      </c>
      <c r="AM9" s="92"/>
      <c r="AN9" s="95"/>
      <c r="AO9" s="95">
        <v>0</v>
      </c>
      <c r="AP9" s="96">
        <v>80</v>
      </c>
      <c r="AQ9" s="92" t="s">
        <v>2762</v>
      </c>
      <c r="AR9" s="93">
        <v>10</v>
      </c>
      <c r="AS9" s="92" t="s">
        <v>2762</v>
      </c>
      <c r="AT9" s="93">
        <v>15</v>
      </c>
      <c r="AU9" s="92" t="s">
        <v>2762</v>
      </c>
      <c r="AV9" s="93">
        <v>20</v>
      </c>
      <c r="AW9" s="92" t="s">
        <v>2763</v>
      </c>
      <c r="AX9" s="93">
        <v>0</v>
      </c>
      <c r="AY9" s="92" t="s">
        <v>2762</v>
      </c>
      <c r="AZ9" s="93">
        <v>30</v>
      </c>
      <c r="BA9" s="92" t="s">
        <v>2762</v>
      </c>
      <c r="BB9" s="93">
        <v>40</v>
      </c>
      <c r="BC9" s="92" t="s">
        <v>2762</v>
      </c>
      <c r="BD9" s="93">
        <v>60</v>
      </c>
      <c r="BE9" s="94">
        <v>175</v>
      </c>
      <c r="BF9" s="92"/>
      <c r="BG9" s="95"/>
      <c r="BH9" s="95">
        <v>0</v>
      </c>
      <c r="BI9" s="96">
        <v>175</v>
      </c>
      <c r="BJ9" s="97">
        <v>406</v>
      </c>
      <c r="BK9" s="98">
        <v>0.1128125</v>
      </c>
      <c r="BL9" s="108">
        <v>3</v>
      </c>
      <c r="BM9" s="31"/>
    </row>
    <row r="10" spans="1:65" ht="23.25">
      <c r="A10" s="44">
        <v>4</v>
      </c>
      <c r="B10" s="45" t="s">
        <v>2767</v>
      </c>
      <c r="C10" s="45" t="s">
        <v>2768</v>
      </c>
      <c r="D10" s="45" t="s">
        <v>160</v>
      </c>
      <c r="E10" s="92" t="s">
        <v>2762</v>
      </c>
      <c r="F10" s="93">
        <v>10</v>
      </c>
      <c r="G10" s="92" t="s">
        <v>2762</v>
      </c>
      <c r="H10" s="93">
        <v>10</v>
      </c>
      <c r="I10" s="92" t="s">
        <v>2762</v>
      </c>
      <c r="J10" s="93">
        <v>10</v>
      </c>
      <c r="K10" s="92" t="s">
        <v>2762</v>
      </c>
      <c r="L10" s="93">
        <v>10</v>
      </c>
      <c r="M10" s="92" t="s">
        <v>2762</v>
      </c>
      <c r="N10" s="93">
        <v>15</v>
      </c>
      <c r="O10" s="92" t="s">
        <v>2762</v>
      </c>
      <c r="P10" s="93">
        <v>20</v>
      </c>
      <c r="Q10" s="92" t="s">
        <v>2762</v>
      </c>
      <c r="R10" s="93">
        <v>25</v>
      </c>
      <c r="S10" s="94">
        <v>100</v>
      </c>
      <c r="T10" s="92">
        <v>14</v>
      </c>
      <c r="U10" s="95">
        <v>45</v>
      </c>
      <c r="V10" s="95">
        <v>42</v>
      </c>
      <c r="W10" s="96">
        <v>142</v>
      </c>
      <c r="X10" s="92" t="s">
        <v>2762</v>
      </c>
      <c r="Y10" s="93">
        <v>10</v>
      </c>
      <c r="Z10" s="92" t="s">
        <v>2762</v>
      </c>
      <c r="AA10" s="93">
        <v>10</v>
      </c>
      <c r="AB10" s="92" t="s">
        <v>2762</v>
      </c>
      <c r="AC10" s="93">
        <v>10</v>
      </c>
      <c r="AD10" s="92" t="s">
        <v>2763</v>
      </c>
      <c r="AE10" s="93">
        <v>0</v>
      </c>
      <c r="AF10" s="92" t="s">
        <v>2763</v>
      </c>
      <c r="AG10" s="93">
        <v>0</v>
      </c>
      <c r="AH10" s="92" t="s">
        <v>2763</v>
      </c>
      <c r="AI10" s="93">
        <v>0</v>
      </c>
      <c r="AJ10" s="92" t="s">
        <v>2762</v>
      </c>
      <c r="AK10" s="93">
        <v>50</v>
      </c>
      <c r="AL10" s="94">
        <v>80</v>
      </c>
      <c r="AM10" s="92">
        <v>0</v>
      </c>
      <c r="AN10" s="95">
        <v>0</v>
      </c>
      <c r="AO10" s="95">
        <v>0</v>
      </c>
      <c r="AP10" s="96">
        <v>80</v>
      </c>
      <c r="AQ10" s="92" t="s">
        <v>2762</v>
      </c>
      <c r="AR10" s="93">
        <v>10</v>
      </c>
      <c r="AS10" s="92" t="s">
        <v>2762</v>
      </c>
      <c r="AT10" s="93">
        <v>15</v>
      </c>
      <c r="AU10" s="92" t="s">
        <v>2762</v>
      </c>
      <c r="AV10" s="93">
        <v>20</v>
      </c>
      <c r="AW10" s="92" t="s">
        <v>2763</v>
      </c>
      <c r="AX10" s="93">
        <v>0</v>
      </c>
      <c r="AY10" s="92" t="s">
        <v>2762</v>
      </c>
      <c r="AZ10" s="93">
        <v>30</v>
      </c>
      <c r="BA10" s="92" t="s">
        <v>2762</v>
      </c>
      <c r="BB10" s="93">
        <v>40</v>
      </c>
      <c r="BC10" s="92" t="s">
        <v>2762</v>
      </c>
      <c r="BD10" s="93">
        <v>60</v>
      </c>
      <c r="BE10" s="94">
        <v>175</v>
      </c>
      <c r="BF10" s="92">
        <v>0</v>
      </c>
      <c r="BG10" s="95">
        <v>0</v>
      </c>
      <c r="BH10" s="95">
        <v>0</v>
      </c>
      <c r="BI10" s="96">
        <v>175</v>
      </c>
      <c r="BJ10" s="97">
        <v>397</v>
      </c>
      <c r="BK10" s="98">
        <v>0.11475694444444444</v>
      </c>
      <c r="BL10" s="108">
        <v>5</v>
      </c>
      <c r="BM10" s="31"/>
    </row>
    <row r="11" spans="1:65" ht="23.25">
      <c r="A11" s="44">
        <v>5</v>
      </c>
      <c r="B11" s="45" t="s">
        <v>2766</v>
      </c>
      <c r="C11" s="45"/>
      <c r="D11" s="45"/>
      <c r="E11" s="92" t="s">
        <v>2762</v>
      </c>
      <c r="F11" s="93">
        <v>10</v>
      </c>
      <c r="G11" s="92" t="s">
        <v>2762</v>
      </c>
      <c r="H11" s="93">
        <v>10</v>
      </c>
      <c r="I11" s="92" t="s">
        <v>2762</v>
      </c>
      <c r="J11" s="93">
        <v>10</v>
      </c>
      <c r="K11" s="92" t="s">
        <v>2762</v>
      </c>
      <c r="L11" s="93">
        <v>10</v>
      </c>
      <c r="M11" s="92" t="s">
        <v>2762</v>
      </c>
      <c r="N11" s="93">
        <v>15</v>
      </c>
      <c r="O11" s="92" t="s">
        <v>2762</v>
      </c>
      <c r="P11" s="93">
        <v>20</v>
      </c>
      <c r="Q11" s="92" t="s">
        <v>2762</v>
      </c>
      <c r="R11" s="93">
        <v>25</v>
      </c>
      <c r="S11" s="94">
        <v>100</v>
      </c>
      <c r="T11" s="92">
        <v>25</v>
      </c>
      <c r="U11" s="95">
        <v>52</v>
      </c>
      <c r="V11" s="95">
        <v>75</v>
      </c>
      <c r="W11" s="96">
        <v>175</v>
      </c>
      <c r="X11" s="92" t="s">
        <v>2762</v>
      </c>
      <c r="Y11" s="93">
        <v>10</v>
      </c>
      <c r="Z11" s="92" t="s">
        <v>2762</v>
      </c>
      <c r="AA11" s="93">
        <v>10</v>
      </c>
      <c r="AB11" s="92" t="s">
        <v>2762</v>
      </c>
      <c r="AC11" s="93">
        <v>10</v>
      </c>
      <c r="AD11" s="92" t="s">
        <v>2762</v>
      </c>
      <c r="AE11" s="93">
        <v>20</v>
      </c>
      <c r="AF11" s="92" t="s">
        <v>2762</v>
      </c>
      <c r="AG11" s="93">
        <v>20</v>
      </c>
      <c r="AH11" s="92" t="s">
        <v>2763</v>
      </c>
      <c r="AI11" s="93">
        <v>0</v>
      </c>
      <c r="AJ11" s="92" t="s">
        <v>2762</v>
      </c>
      <c r="AK11" s="93">
        <v>50</v>
      </c>
      <c r="AL11" s="94">
        <v>120</v>
      </c>
      <c r="AM11" s="92"/>
      <c r="AN11" s="95"/>
      <c r="AO11" s="95">
        <v>0</v>
      </c>
      <c r="AP11" s="96">
        <v>120</v>
      </c>
      <c r="AQ11" s="92" t="s">
        <v>2763</v>
      </c>
      <c r="AR11" s="93">
        <v>0</v>
      </c>
      <c r="AS11" s="92" t="s">
        <v>2763</v>
      </c>
      <c r="AT11" s="93">
        <v>0</v>
      </c>
      <c r="AU11" s="92" t="s">
        <v>2762</v>
      </c>
      <c r="AV11" s="93">
        <v>20</v>
      </c>
      <c r="AW11" s="92" t="s">
        <v>2763</v>
      </c>
      <c r="AX11" s="93">
        <v>0</v>
      </c>
      <c r="AY11" s="92" t="s">
        <v>2762</v>
      </c>
      <c r="AZ11" s="93">
        <v>30</v>
      </c>
      <c r="BA11" s="92" t="s">
        <v>2763</v>
      </c>
      <c r="BB11" s="93">
        <v>0</v>
      </c>
      <c r="BC11" s="92" t="s">
        <v>2762</v>
      </c>
      <c r="BD11" s="93">
        <v>60</v>
      </c>
      <c r="BE11" s="94">
        <v>110</v>
      </c>
      <c r="BF11" s="92"/>
      <c r="BG11" s="95"/>
      <c r="BH11" s="95">
        <v>0</v>
      </c>
      <c r="BI11" s="96">
        <v>110</v>
      </c>
      <c r="BJ11" s="97">
        <v>405</v>
      </c>
      <c r="BK11" s="98">
        <v>0.10703703703703704</v>
      </c>
      <c r="BL11" s="109">
        <v>4</v>
      </c>
      <c r="BM11" s="31"/>
    </row>
    <row r="12" spans="1:65" ht="23.25">
      <c r="A12" s="39">
        <v>6</v>
      </c>
      <c r="B12" s="33" t="s">
        <v>2769</v>
      </c>
      <c r="C12" s="33"/>
      <c r="D12" s="33" t="s">
        <v>152</v>
      </c>
      <c r="E12" s="40" t="s">
        <v>2762</v>
      </c>
      <c r="F12" s="82">
        <v>10</v>
      </c>
      <c r="G12" s="40" t="s">
        <v>2762</v>
      </c>
      <c r="H12" s="82">
        <v>10</v>
      </c>
      <c r="I12" s="40" t="s">
        <v>2762</v>
      </c>
      <c r="J12" s="82">
        <v>10</v>
      </c>
      <c r="K12" s="40" t="s">
        <v>2762</v>
      </c>
      <c r="L12" s="82">
        <v>10</v>
      </c>
      <c r="M12" s="40" t="s">
        <v>2762</v>
      </c>
      <c r="N12" s="82">
        <v>15</v>
      </c>
      <c r="O12" s="40" t="s">
        <v>2762</v>
      </c>
      <c r="P12" s="82">
        <v>20</v>
      </c>
      <c r="Q12" s="40" t="s">
        <v>2762</v>
      </c>
      <c r="R12" s="82">
        <v>25</v>
      </c>
      <c r="S12" s="83">
        <v>100</v>
      </c>
      <c r="T12" s="40">
        <v>12</v>
      </c>
      <c r="U12" s="84">
        <v>25</v>
      </c>
      <c r="V12" s="84">
        <v>36</v>
      </c>
      <c r="W12" s="85">
        <v>136</v>
      </c>
      <c r="X12" s="40" t="s">
        <v>2763</v>
      </c>
      <c r="Y12" s="82">
        <v>0</v>
      </c>
      <c r="Z12" s="40" t="s">
        <v>2762</v>
      </c>
      <c r="AA12" s="82">
        <v>10</v>
      </c>
      <c r="AB12" s="40" t="s">
        <v>2762</v>
      </c>
      <c r="AC12" s="82">
        <v>10</v>
      </c>
      <c r="AD12" s="40" t="s">
        <v>2763</v>
      </c>
      <c r="AE12" s="82">
        <v>0</v>
      </c>
      <c r="AF12" s="40" t="s">
        <v>2763</v>
      </c>
      <c r="AG12" s="82">
        <v>0</v>
      </c>
      <c r="AH12" s="40" t="s">
        <v>2763</v>
      </c>
      <c r="AI12" s="82">
        <v>0</v>
      </c>
      <c r="AJ12" s="40" t="s">
        <v>2762</v>
      </c>
      <c r="AK12" s="82">
        <v>50</v>
      </c>
      <c r="AL12" s="83">
        <v>70</v>
      </c>
      <c r="AM12" s="40"/>
      <c r="AN12" s="84"/>
      <c r="AO12" s="84">
        <v>0</v>
      </c>
      <c r="AP12" s="85">
        <v>70</v>
      </c>
      <c r="AQ12" s="40" t="s">
        <v>2762</v>
      </c>
      <c r="AR12" s="82">
        <v>10</v>
      </c>
      <c r="AS12" s="40" t="s">
        <v>2762</v>
      </c>
      <c r="AT12" s="82">
        <v>15</v>
      </c>
      <c r="AU12" s="40" t="s">
        <v>2762</v>
      </c>
      <c r="AV12" s="82">
        <v>20</v>
      </c>
      <c r="AW12" s="40" t="s">
        <v>2763</v>
      </c>
      <c r="AX12" s="82">
        <v>0</v>
      </c>
      <c r="AY12" s="40" t="s">
        <v>2762</v>
      </c>
      <c r="AZ12" s="82">
        <v>30</v>
      </c>
      <c r="BA12" s="40" t="s">
        <v>2762</v>
      </c>
      <c r="BB12" s="82">
        <v>40</v>
      </c>
      <c r="BC12" s="40" t="s">
        <v>2762</v>
      </c>
      <c r="BD12" s="82">
        <v>60</v>
      </c>
      <c r="BE12" s="83">
        <v>175</v>
      </c>
      <c r="BF12" s="40"/>
      <c r="BG12" s="84"/>
      <c r="BH12" s="84">
        <v>0</v>
      </c>
      <c r="BI12" s="85">
        <v>175</v>
      </c>
      <c r="BJ12" s="86">
        <v>381</v>
      </c>
      <c r="BK12" s="87">
        <v>0.11637731481481481</v>
      </c>
      <c r="BL12" s="88"/>
    </row>
    <row r="13" spans="1:65" ht="23.25">
      <c r="A13" s="39">
        <v>7</v>
      </c>
      <c r="B13" s="33" t="s">
        <v>2770</v>
      </c>
      <c r="C13" s="33" t="s">
        <v>2771</v>
      </c>
      <c r="D13" s="33" t="s">
        <v>160</v>
      </c>
      <c r="E13" s="40" t="s">
        <v>2762</v>
      </c>
      <c r="F13" s="82">
        <v>10</v>
      </c>
      <c r="G13" s="40" t="s">
        <v>2762</v>
      </c>
      <c r="H13" s="82">
        <v>10</v>
      </c>
      <c r="I13" s="40" t="s">
        <v>2762</v>
      </c>
      <c r="J13" s="82">
        <v>10</v>
      </c>
      <c r="K13" s="40" t="s">
        <v>2762</v>
      </c>
      <c r="L13" s="82">
        <v>10</v>
      </c>
      <c r="M13" s="40" t="s">
        <v>2762</v>
      </c>
      <c r="N13" s="82">
        <v>15</v>
      </c>
      <c r="O13" s="40" t="s">
        <v>2763</v>
      </c>
      <c r="P13" s="82">
        <v>0</v>
      </c>
      <c r="Q13" s="40" t="s">
        <v>2762</v>
      </c>
      <c r="R13" s="82">
        <v>25</v>
      </c>
      <c r="S13" s="83">
        <v>80</v>
      </c>
      <c r="T13" s="40">
        <v>17</v>
      </c>
      <c r="U13" s="84">
        <v>58</v>
      </c>
      <c r="V13" s="84">
        <v>0</v>
      </c>
      <c r="W13" s="85">
        <v>80</v>
      </c>
      <c r="X13" s="40" t="s">
        <v>2762</v>
      </c>
      <c r="Y13" s="82">
        <v>10</v>
      </c>
      <c r="Z13" s="40" t="s">
        <v>2762</v>
      </c>
      <c r="AA13" s="82">
        <v>10</v>
      </c>
      <c r="AB13" s="40" t="s">
        <v>2762</v>
      </c>
      <c r="AC13" s="82">
        <v>10</v>
      </c>
      <c r="AD13" s="40" t="s">
        <v>2763</v>
      </c>
      <c r="AE13" s="82">
        <v>0</v>
      </c>
      <c r="AF13" s="40" t="s">
        <v>2763</v>
      </c>
      <c r="AG13" s="82">
        <v>0</v>
      </c>
      <c r="AH13" s="40" t="s">
        <v>2763</v>
      </c>
      <c r="AI13" s="82">
        <v>0</v>
      </c>
      <c r="AJ13" s="40" t="s">
        <v>2762</v>
      </c>
      <c r="AK13" s="82">
        <v>50</v>
      </c>
      <c r="AL13" s="83">
        <v>80</v>
      </c>
      <c r="AM13" s="40">
        <v>0</v>
      </c>
      <c r="AN13" s="84">
        <v>0</v>
      </c>
      <c r="AO13" s="84">
        <v>0</v>
      </c>
      <c r="AP13" s="85">
        <v>80</v>
      </c>
      <c r="AQ13" s="40" t="s">
        <v>2762</v>
      </c>
      <c r="AR13" s="82">
        <v>10</v>
      </c>
      <c r="AS13" s="40" t="s">
        <v>2762</v>
      </c>
      <c r="AT13" s="82">
        <v>15</v>
      </c>
      <c r="AU13" s="40" t="s">
        <v>2762</v>
      </c>
      <c r="AV13" s="82">
        <v>20</v>
      </c>
      <c r="AW13" s="40" t="s">
        <v>2762</v>
      </c>
      <c r="AX13" s="82">
        <v>25</v>
      </c>
      <c r="AY13" s="40" t="s">
        <v>2762</v>
      </c>
      <c r="AZ13" s="82">
        <v>30</v>
      </c>
      <c r="BA13" s="40" t="s">
        <v>2762</v>
      </c>
      <c r="BB13" s="82">
        <v>40</v>
      </c>
      <c r="BC13" s="40" t="s">
        <v>2762</v>
      </c>
      <c r="BD13" s="82">
        <v>60</v>
      </c>
      <c r="BE13" s="83">
        <v>200</v>
      </c>
      <c r="BF13" s="40">
        <v>5</v>
      </c>
      <c r="BG13" s="84">
        <v>45</v>
      </c>
      <c r="BH13" s="84">
        <v>15</v>
      </c>
      <c r="BI13" s="85">
        <v>215</v>
      </c>
      <c r="BJ13" s="86">
        <v>375</v>
      </c>
      <c r="BK13" s="87">
        <v>0.10853009259259259</v>
      </c>
      <c r="BL13" s="88"/>
    </row>
    <row r="14" spans="1:65" ht="23.25">
      <c r="A14" s="39">
        <v>8</v>
      </c>
      <c r="B14" s="33" t="s">
        <v>2772</v>
      </c>
      <c r="C14" s="33" t="s">
        <v>648</v>
      </c>
      <c r="D14" s="33" t="s">
        <v>152</v>
      </c>
      <c r="E14" s="40" t="s">
        <v>2762</v>
      </c>
      <c r="F14" s="82">
        <v>10</v>
      </c>
      <c r="G14" s="40" t="s">
        <v>2762</v>
      </c>
      <c r="H14" s="82">
        <v>10</v>
      </c>
      <c r="I14" s="40" t="s">
        <v>2762</v>
      </c>
      <c r="J14" s="82">
        <v>10</v>
      </c>
      <c r="K14" s="40" t="s">
        <v>2762</v>
      </c>
      <c r="L14" s="82">
        <v>10</v>
      </c>
      <c r="M14" s="40" t="s">
        <v>2762</v>
      </c>
      <c r="N14" s="82">
        <v>15</v>
      </c>
      <c r="O14" s="40" t="s">
        <v>2762</v>
      </c>
      <c r="P14" s="82">
        <v>20</v>
      </c>
      <c r="Q14" s="40" t="s">
        <v>2763</v>
      </c>
      <c r="R14" s="82">
        <v>0</v>
      </c>
      <c r="S14" s="83">
        <v>75</v>
      </c>
      <c r="T14" s="40"/>
      <c r="U14" s="84"/>
      <c r="V14" s="84">
        <v>0</v>
      </c>
      <c r="W14" s="85">
        <v>75</v>
      </c>
      <c r="X14" s="40" t="s">
        <v>2762</v>
      </c>
      <c r="Y14" s="82">
        <v>10</v>
      </c>
      <c r="Z14" s="40" t="s">
        <v>2762</v>
      </c>
      <c r="AA14" s="82">
        <v>10</v>
      </c>
      <c r="AB14" s="40" t="s">
        <v>2762</v>
      </c>
      <c r="AC14" s="82">
        <v>10</v>
      </c>
      <c r="AD14" s="40" t="s">
        <v>2762</v>
      </c>
      <c r="AE14" s="82">
        <v>20</v>
      </c>
      <c r="AF14" s="40" t="s">
        <v>2763</v>
      </c>
      <c r="AG14" s="82">
        <v>0</v>
      </c>
      <c r="AH14" s="40" t="s">
        <v>2763</v>
      </c>
      <c r="AI14" s="82">
        <v>0</v>
      </c>
      <c r="AJ14" s="40" t="s">
        <v>2762</v>
      </c>
      <c r="AK14" s="82">
        <v>50</v>
      </c>
      <c r="AL14" s="83">
        <v>100</v>
      </c>
      <c r="AM14" s="40">
        <v>0</v>
      </c>
      <c r="AN14" s="84">
        <v>0</v>
      </c>
      <c r="AO14" s="84">
        <v>0</v>
      </c>
      <c r="AP14" s="85">
        <v>100</v>
      </c>
      <c r="AQ14" s="40" t="s">
        <v>2762</v>
      </c>
      <c r="AR14" s="82">
        <v>10</v>
      </c>
      <c r="AS14" s="40" t="s">
        <v>2762</v>
      </c>
      <c r="AT14" s="82">
        <v>15</v>
      </c>
      <c r="AU14" s="40" t="s">
        <v>2762</v>
      </c>
      <c r="AV14" s="82">
        <v>20</v>
      </c>
      <c r="AW14" s="40" t="s">
        <v>2763</v>
      </c>
      <c r="AX14" s="82">
        <v>0</v>
      </c>
      <c r="AY14" s="40" t="s">
        <v>2762</v>
      </c>
      <c r="AZ14" s="82">
        <v>30</v>
      </c>
      <c r="BA14" s="40" t="s">
        <v>2762</v>
      </c>
      <c r="BB14" s="82">
        <v>40</v>
      </c>
      <c r="BC14" s="40" t="s">
        <v>2762</v>
      </c>
      <c r="BD14" s="82">
        <v>60</v>
      </c>
      <c r="BE14" s="83">
        <v>175</v>
      </c>
      <c r="BF14" s="40">
        <v>0</v>
      </c>
      <c r="BG14" s="84">
        <v>0</v>
      </c>
      <c r="BH14" s="84">
        <v>0</v>
      </c>
      <c r="BI14" s="85">
        <v>175</v>
      </c>
      <c r="BJ14" s="86">
        <v>350</v>
      </c>
      <c r="BK14" s="87">
        <v>0.125</v>
      </c>
      <c r="BL14" s="99"/>
    </row>
    <row r="15" spans="1:65" ht="23.25">
      <c r="A15" s="39">
        <v>9</v>
      </c>
      <c r="B15" s="33" t="s">
        <v>2773</v>
      </c>
      <c r="C15" s="33" t="s">
        <v>643</v>
      </c>
      <c r="D15" s="33" t="s">
        <v>152</v>
      </c>
      <c r="E15" s="40" t="s">
        <v>2762</v>
      </c>
      <c r="F15" s="82">
        <v>10</v>
      </c>
      <c r="G15" s="40" t="s">
        <v>2762</v>
      </c>
      <c r="H15" s="82">
        <v>10</v>
      </c>
      <c r="I15" s="40" t="s">
        <v>2762</v>
      </c>
      <c r="J15" s="82">
        <v>10</v>
      </c>
      <c r="K15" s="40" t="s">
        <v>2762</v>
      </c>
      <c r="L15" s="82">
        <v>10</v>
      </c>
      <c r="M15" s="40" t="s">
        <v>2762</v>
      </c>
      <c r="N15" s="82">
        <v>15</v>
      </c>
      <c r="O15" s="40" t="s">
        <v>2762</v>
      </c>
      <c r="P15" s="82">
        <v>20</v>
      </c>
      <c r="Q15" s="40" t="s">
        <v>2762</v>
      </c>
      <c r="R15" s="82">
        <v>25</v>
      </c>
      <c r="S15" s="83">
        <v>100</v>
      </c>
      <c r="T15" s="40">
        <v>9</v>
      </c>
      <c r="U15" s="84">
        <v>37</v>
      </c>
      <c r="V15" s="84">
        <v>27</v>
      </c>
      <c r="W15" s="85">
        <v>127</v>
      </c>
      <c r="X15" s="40" t="s">
        <v>2762</v>
      </c>
      <c r="Y15" s="82">
        <v>10</v>
      </c>
      <c r="Z15" s="40" t="s">
        <v>2762</v>
      </c>
      <c r="AA15" s="82">
        <v>10</v>
      </c>
      <c r="AB15" s="40" t="s">
        <v>2762</v>
      </c>
      <c r="AC15" s="82">
        <v>10</v>
      </c>
      <c r="AD15" s="40" t="s">
        <v>2762</v>
      </c>
      <c r="AE15" s="82">
        <v>20</v>
      </c>
      <c r="AF15" s="40" t="s">
        <v>2763</v>
      </c>
      <c r="AG15" s="82">
        <v>0</v>
      </c>
      <c r="AH15" s="40" t="s">
        <v>2763</v>
      </c>
      <c r="AI15" s="82">
        <v>0</v>
      </c>
      <c r="AJ15" s="40" t="s">
        <v>2762</v>
      </c>
      <c r="AK15" s="82">
        <v>50</v>
      </c>
      <c r="AL15" s="83">
        <v>100</v>
      </c>
      <c r="AM15" s="40">
        <v>0</v>
      </c>
      <c r="AN15" s="84">
        <v>0</v>
      </c>
      <c r="AO15" s="84">
        <v>0</v>
      </c>
      <c r="AP15" s="85">
        <v>100</v>
      </c>
      <c r="AQ15" s="40" t="s">
        <v>2762</v>
      </c>
      <c r="AR15" s="82">
        <v>10</v>
      </c>
      <c r="AS15" s="40" t="s">
        <v>2762</v>
      </c>
      <c r="AT15" s="82">
        <v>15</v>
      </c>
      <c r="AU15" s="40" t="s">
        <v>2762</v>
      </c>
      <c r="AV15" s="82">
        <v>20</v>
      </c>
      <c r="AW15" s="40" t="s">
        <v>2763</v>
      </c>
      <c r="AX15" s="82">
        <v>0</v>
      </c>
      <c r="AY15" s="40" t="s">
        <v>2762</v>
      </c>
      <c r="AZ15" s="82">
        <v>30</v>
      </c>
      <c r="BA15" s="40" t="s">
        <v>2762</v>
      </c>
      <c r="BB15" s="82">
        <v>40</v>
      </c>
      <c r="BC15" s="40" t="s">
        <v>2763</v>
      </c>
      <c r="BD15" s="82">
        <v>0</v>
      </c>
      <c r="BE15" s="83">
        <v>115</v>
      </c>
      <c r="BF15" s="40">
        <v>0</v>
      </c>
      <c r="BG15" s="84">
        <v>0</v>
      </c>
      <c r="BH15" s="84">
        <v>0</v>
      </c>
      <c r="BI15" s="85">
        <v>115</v>
      </c>
      <c r="BJ15" s="86">
        <v>342</v>
      </c>
      <c r="BK15" s="87">
        <v>0.11832175925925925</v>
      </c>
      <c r="BL15" s="99"/>
    </row>
    <row r="16" spans="1:65" ht="23.25">
      <c r="A16" s="39">
        <v>10</v>
      </c>
      <c r="B16" s="33" t="s">
        <v>2774</v>
      </c>
      <c r="C16" s="33"/>
      <c r="D16" s="33"/>
      <c r="E16" s="40" t="s">
        <v>2762</v>
      </c>
      <c r="F16" s="82">
        <v>10</v>
      </c>
      <c r="G16" s="40" t="s">
        <v>2762</v>
      </c>
      <c r="H16" s="82">
        <v>10</v>
      </c>
      <c r="I16" s="40" t="s">
        <v>2762</v>
      </c>
      <c r="J16" s="82">
        <v>10</v>
      </c>
      <c r="K16" s="40" t="s">
        <v>2762</v>
      </c>
      <c r="L16" s="82">
        <v>10</v>
      </c>
      <c r="M16" s="40" t="s">
        <v>2762</v>
      </c>
      <c r="N16" s="82">
        <v>15</v>
      </c>
      <c r="O16" s="40" t="s">
        <v>2762</v>
      </c>
      <c r="P16" s="82">
        <v>20</v>
      </c>
      <c r="Q16" s="40" t="s">
        <v>2762</v>
      </c>
      <c r="R16" s="82">
        <v>25</v>
      </c>
      <c r="S16" s="83">
        <v>100</v>
      </c>
      <c r="T16" s="40">
        <v>10</v>
      </c>
      <c r="U16" s="84">
        <v>1</v>
      </c>
      <c r="V16" s="84">
        <v>30</v>
      </c>
      <c r="W16" s="85">
        <v>130</v>
      </c>
      <c r="X16" s="40" t="s">
        <v>2762</v>
      </c>
      <c r="Y16" s="82">
        <v>10</v>
      </c>
      <c r="Z16" s="40" t="s">
        <v>2762</v>
      </c>
      <c r="AA16" s="82">
        <v>10</v>
      </c>
      <c r="AB16" s="40" t="s">
        <v>2762</v>
      </c>
      <c r="AC16" s="82">
        <v>10</v>
      </c>
      <c r="AD16" s="40" t="s">
        <v>2762</v>
      </c>
      <c r="AE16" s="82">
        <v>20</v>
      </c>
      <c r="AF16" s="40" t="s">
        <v>2763</v>
      </c>
      <c r="AG16" s="82">
        <v>0</v>
      </c>
      <c r="AH16" s="40" t="s">
        <v>2763</v>
      </c>
      <c r="AI16" s="82">
        <v>0</v>
      </c>
      <c r="AJ16" s="40" t="s">
        <v>2762</v>
      </c>
      <c r="AK16" s="82">
        <v>50</v>
      </c>
      <c r="AL16" s="83">
        <v>100</v>
      </c>
      <c r="AM16" s="40"/>
      <c r="AN16" s="84"/>
      <c r="AO16" s="84">
        <v>0</v>
      </c>
      <c r="AP16" s="85">
        <v>100</v>
      </c>
      <c r="AQ16" s="40" t="s">
        <v>2763</v>
      </c>
      <c r="AR16" s="82">
        <v>0</v>
      </c>
      <c r="AS16" s="40" t="s">
        <v>2762</v>
      </c>
      <c r="AT16" s="82">
        <v>15</v>
      </c>
      <c r="AU16" s="40" t="s">
        <v>2762</v>
      </c>
      <c r="AV16" s="82">
        <v>20</v>
      </c>
      <c r="AW16" s="40" t="s">
        <v>2763</v>
      </c>
      <c r="AX16" s="82">
        <v>0</v>
      </c>
      <c r="AY16" s="40" t="s">
        <v>2762</v>
      </c>
      <c r="AZ16" s="82">
        <v>30</v>
      </c>
      <c r="BA16" s="40" t="s">
        <v>2762</v>
      </c>
      <c r="BB16" s="82">
        <v>40</v>
      </c>
      <c r="BC16" s="40" t="s">
        <v>2763</v>
      </c>
      <c r="BD16" s="82">
        <v>0</v>
      </c>
      <c r="BE16" s="83">
        <v>105</v>
      </c>
      <c r="BF16" s="40"/>
      <c r="BG16" s="84"/>
      <c r="BH16" s="84">
        <v>0</v>
      </c>
      <c r="BI16" s="85">
        <v>105</v>
      </c>
      <c r="BJ16" s="86">
        <v>335</v>
      </c>
      <c r="BK16" s="87">
        <v>0.11804398148148149</v>
      </c>
      <c r="BL16" s="99"/>
    </row>
    <row r="17" spans="1:64" ht="23.25">
      <c r="A17" s="39">
        <v>11</v>
      </c>
      <c r="B17" s="33" t="s">
        <v>2775</v>
      </c>
      <c r="C17" s="33" t="s">
        <v>2776</v>
      </c>
      <c r="D17" s="33" t="s">
        <v>152</v>
      </c>
      <c r="E17" s="40" t="s">
        <v>2762</v>
      </c>
      <c r="F17" s="82">
        <v>10</v>
      </c>
      <c r="G17" s="40" t="s">
        <v>2762</v>
      </c>
      <c r="H17" s="82">
        <v>10</v>
      </c>
      <c r="I17" s="40" t="s">
        <v>2762</v>
      </c>
      <c r="J17" s="82">
        <v>10</v>
      </c>
      <c r="K17" s="40" t="s">
        <v>2762</v>
      </c>
      <c r="L17" s="82">
        <v>10</v>
      </c>
      <c r="M17" s="40" t="s">
        <v>2763</v>
      </c>
      <c r="N17" s="82">
        <v>0</v>
      </c>
      <c r="O17" s="40" t="s">
        <v>2762</v>
      </c>
      <c r="P17" s="82">
        <v>20</v>
      </c>
      <c r="Q17" s="40" t="s">
        <v>2762</v>
      </c>
      <c r="R17" s="82">
        <v>25</v>
      </c>
      <c r="S17" s="83">
        <v>85</v>
      </c>
      <c r="T17" s="40">
        <v>8</v>
      </c>
      <c r="U17" s="84">
        <v>54</v>
      </c>
      <c r="V17" s="84">
        <v>0</v>
      </c>
      <c r="W17" s="85">
        <v>85</v>
      </c>
      <c r="X17" s="40" t="s">
        <v>2762</v>
      </c>
      <c r="Y17" s="82">
        <v>10</v>
      </c>
      <c r="Z17" s="40" t="s">
        <v>2762</v>
      </c>
      <c r="AA17" s="82">
        <v>10</v>
      </c>
      <c r="AB17" s="40" t="s">
        <v>2762</v>
      </c>
      <c r="AC17" s="82">
        <v>10</v>
      </c>
      <c r="AD17" s="40" t="s">
        <v>2762</v>
      </c>
      <c r="AE17" s="82">
        <v>20</v>
      </c>
      <c r="AF17" s="40" t="s">
        <v>2763</v>
      </c>
      <c r="AG17" s="82">
        <v>0</v>
      </c>
      <c r="AH17" s="40" t="s">
        <v>2763</v>
      </c>
      <c r="AI17" s="82">
        <v>0</v>
      </c>
      <c r="AJ17" s="40" t="s">
        <v>2762</v>
      </c>
      <c r="AK17" s="82">
        <v>50</v>
      </c>
      <c r="AL17" s="83">
        <v>100</v>
      </c>
      <c r="AM17" s="40"/>
      <c r="AN17" s="84"/>
      <c r="AO17" s="84">
        <v>0</v>
      </c>
      <c r="AP17" s="85">
        <v>100</v>
      </c>
      <c r="AQ17" s="40" t="s">
        <v>2762</v>
      </c>
      <c r="AR17" s="82">
        <v>10</v>
      </c>
      <c r="AS17" s="40" t="s">
        <v>2762</v>
      </c>
      <c r="AT17" s="82">
        <v>15</v>
      </c>
      <c r="AU17" s="40" t="s">
        <v>2762</v>
      </c>
      <c r="AV17" s="82">
        <v>20</v>
      </c>
      <c r="AW17" s="40" t="s">
        <v>2763</v>
      </c>
      <c r="AX17" s="82">
        <v>0</v>
      </c>
      <c r="AY17" s="40" t="s">
        <v>2763</v>
      </c>
      <c r="AZ17" s="82">
        <v>0</v>
      </c>
      <c r="BA17" s="40" t="s">
        <v>2762</v>
      </c>
      <c r="BB17" s="82">
        <v>40</v>
      </c>
      <c r="BC17" s="40" t="s">
        <v>2762</v>
      </c>
      <c r="BD17" s="82">
        <v>60</v>
      </c>
      <c r="BE17" s="83">
        <v>145</v>
      </c>
      <c r="BF17" s="40"/>
      <c r="BG17" s="84"/>
      <c r="BH17" s="84">
        <v>0</v>
      </c>
      <c r="BI17" s="85">
        <v>145</v>
      </c>
      <c r="BJ17" s="86">
        <v>330</v>
      </c>
      <c r="BK17" s="87">
        <v>0.11881944444444445</v>
      </c>
      <c r="BL17" s="99"/>
    </row>
    <row r="18" spans="1:64" ht="23.25">
      <c r="A18" s="39">
        <v>12</v>
      </c>
      <c r="B18" s="89" t="s">
        <v>2777</v>
      </c>
      <c r="C18" s="33" t="s">
        <v>666</v>
      </c>
      <c r="D18" s="33" t="s">
        <v>152</v>
      </c>
      <c r="E18" s="40" t="s">
        <v>2762</v>
      </c>
      <c r="F18" s="82">
        <v>10</v>
      </c>
      <c r="G18" s="40" t="s">
        <v>2762</v>
      </c>
      <c r="H18" s="82">
        <v>10</v>
      </c>
      <c r="I18" s="40" t="s">
        <v>2762</v>
      </c>
      <c r="J18" s="82">
        <v>10</v>
      </c>
      <c r="K18" s="40" t="s">
        <v>2762</v>
      </c>
      <c r="L18" s="82">
        <v>10</v>
      </c>
      <c r="M18" s="40" t="s">
        <v>2762</v>
      </c>
      <c r="N18" s="82">
        <v>15</v>
      </c>
      <c r="O18" s="40" t="s">
        <v>2762</v>
      </c>
      <c r="P18" s="82">
        <v>20</v>
      </c>
      <c r="Q18" s="40" t="s">
        <v>2762</v>
      </c>
      <c r="R18" s="82">
        <v>25</v>
      </c>
      <c r="S18" s="83">
        <v>100</v>
      </c>
      <c r="T18" s="40">
        <v>11</v>
      </c>
      <c r="U18" s="84">
        <v>26</v>
      </c>
      <c r="V18" s="84">
        <v>33</v>
      </c>
      <c r="W18" s="85">
        <v>133</v>
      </c>
      <c r="X18" s="40" t="s">
        <v>2762</v>
      </c>
      <c r="Y18" s="82">
        <v>10</v>
      </c>
      <c r="Z18" s="40" t="s">
        <v>2762</v>
      </c>
      <c r="AA18" s="82">
        <v>10</v>
      </c>
      <c r="AB18" s="40" t="s">
        <v>2762</v>
      </c>
      <c r="AC18" s="82">
        <v>10</v>
      </c>
      <c r="AD18" s="40" t="s">
        <v>2763</v>
      </c>
      <c r="AE18" s="82">
        <v>0</v>
      </c>
      <c r="AF18" s="40" t="s">
        <v>2763</v>
      </c>
      <c r="AG18" s="82">
        <v>0</v>
      </c>
      <c r="AH18" s="40" t="s">
        <v>2763</v>
      </c>
      <c r="AI18" s="82">
        <v>0</v>
      </c>
      <c r="AJ18" s="40" t="s">
        <v>2762</v>
      </c>
      <c r="AK18" s="82">
        <v>50</v>
      </c>
      <c r="AL18" s="83">
        <v>80</v>
      </c>
      <c r="AM18" s="40">
        <v>0</v>
      </c>
      <c r="AN18" s="84">
        <v>0</v>
      </c>
      <c r="AO18" s="84">
        <v>0</v>
      </c>
      <c r="AP18" s="85">
        <v>80</v>
      </c>
      <c r="AQ18" s="40" t="s">
        <v>2763</v>
      </c>
      <c r="AR18" s="82">
        <v>0</v>
      </c>
      <c r="AS18" s="40" t="s">
        <v>2762</v>
      </c>
      <c r="AT18" s="82">
        <v>15</v>
      </c>
      <c r="AU18" s="40" t="s">
        <v>2762</v>
      </c>
      <c r="AV18" s="82">
        <v>20</v>
      </c>
      <c r="AW18" s="40" t="s">
        <v>2763</v>
      </c>
      <c r="AX18" s="82">
        <v>0</v>
      </c>
      <c r="AY18" s="40" t="s">
        <v>2762</v>
      </c>
      <c r="AZ18" s="82">
        <v>30</v>
      </c>
      <c r="BA18" s="40" t="s">
        <v>2762</v>
      </c>
      <c r="BB18" s="82">
        <v>40</v>
      </c>
      <c r="BC18" s="40" t="s">
        <v>2763</v>
      </c>
      <c r="BD18" s="82">
        <v>0</v>
      </c>
      <c r="BE18" s="83">
        <v>105</v>
      </c>
      <c r="BF18" s="40">
        <v>0</v>
      </c>
      <c r="BG18" s="84">
        <v>0</v>
      </c>
      <c r="BH18" s="84">
        <v>0</v>
      </c>
      <c r="BI18" s="85">
        <v>105</v>
      </c>
      <c r="BJ18" s="86">
        <v>318</v>
      </c>
      <c r="BK18" s="87">
        <v>0.11706018518518518</v>
      </c>
      <c r="BL18" s="100"/>
    </row>
    <row r="19" spans="1:64" ht="23.25">
      <c r="A19" s="39">
        <v>13</v>
      </c>
      <c r="B19" s="33" t="s">
        <v>2778</v>
      </c>
      <c r="C19" s="33" t="s">
        <v>1388</v>
      </c>
      <c r="D19" s="33" t="s">
        <v>157</v>
      </c>
      <c r="E19" s="40" t="s">
        <v>2762</v>
      </c>
      <c r="F19" s="82">
        <v>10</v>
      </c>
      <c r="G19" s="40" t="s">
        <v>2762</v>
      </c>
      <c r="H19" s="82">
        <v>10</v>
      </c>
      <c r="I19" s="40" t="s">
        <v>2762</v>
      </c>
      <c r="J19" s="82">
        <v>10</v>
      </c>
      <c r="K19" s="40" t="s">
        <v>2762</v>
      </c>
      <c r="L19" s="82">
        <v>10</v>
      </c>
      <c r="M19" s="40" t="s">
        <v>2762</v>
      </c>
      <c r="N19" s="82">
        <v>15</v>
      </c>
      <c r="O19" s="40" t="s">
        <v>2763</v>
      </c>
      <c r="P19" s="82">
        <v>0</v>
      </c>
      <c r="Q19" s="40" t="s">
        <v>2762</v>
      </c>
      <c r="R19" s="82">
        <v>25</v>
      </c>
      <c r="S19" s="83">
        <v>80</v>
      </c>
      <c r="T19" s="40"/>
      <c r="U19" s="84"/>
      <c r="V19" s="84">
        <v>0</v>
      </c>
      <c r="W19" s="85">
        <v>80</v>
      </c>
      <c r="X19" s="40" t="s">
        <v>2762</v>
      </c>
      <c r="Y19" s="82">
        <v>10</v>
      </c>
      <c r="Z19" s="40" t="s">
        <v>2762</v>
      </c>
      <c r="AA19" s="82">
        <v>10</v>
      </c>
      <c r="AB19" s="40" t="s">
        <v>2762</v>
      </c>
      <c r="AC19" s="82">
        <v>10</v>
      </c>
      <c r="AD19" s="40" t="s">
        <v>2763</v>
      </c>
      <c r="AE19" s="82">
        <v>0</v>
      </c>
      <c r="AF19" s="40" t="s">
        <v>2763</v>
      </c>
      <c r="AG19" s="82">
        <v>0</v>
      </c>
      <c r="AH19" s="40" t="s">
        <v>2763</v>
      </c>
      <c r="AI19" s="82">
        <v>0</v>
      </c>
      <c r="AJ19" s="40" t="s">
        <v>2762</v>
      </c>
      <c r="AK19" s="82">
        <v>50</v>
      </c>
      <c r="AL19" s="83">
        <v>80</v>
      </c>
      <c r="AM19" s="40">
        <v>0</v>
      </c>
      <c r="AN19" s="84">
        <v>0</v>
      </c>
      <c r="AO19" s="84">
        <v>0</v>
      </c>
      <c r="AP19" s="85">
        <v>80</v>
      </c>
      <c r="AQ19" s="40" t="s">
        <v>2763</v>
      </c>
      <c r="AR19" s="82">
        <v>0</v>
      </c>
      <c r="AS19" s="40" t="s">
        <v>2763</v>
      </c>
      <c r="AT19" s="82">
        <v>0</v>
      </c>
      <c r="AU19" s="40" t="s">
        <v>2762</v>
      </c>
      <c r="AV19" s="82">
        <v>20</v>
      </c>
      <c r="AW19" s="40" t="s">
        <v>2763</v>
      </c>
      <c r="AX19" s="82">
        <v>0</v>
      </c>
      <c r="AY19" s="40" t="s">
        <v>2762</v>
      </c>
      <c r="AZ19" s="82">
        <v>30</v>
      </c>
      <c r="BA19" s="40" t="s">
        <v>2762</v>
      </c>
      <c r="BB19" s="82">
        <v>40</v>
      </c>
      <c r="BC19" s="40" t="s">
        <v>2762</v>
      </c>
      <c r="BD19" s="82">
        <v>60</v>
      </c>
      <c r="BE19" s="83">
        <v>150</v>
      </c>
      <c r="BF19" s="40">
        <v>0</v>
      </c>
      <c r="BG19" s="84">
        <v>0</v>
      </c>
      <c r="BH19" s="84">
        <v>0</v>
      </c>
      <c r="BI19" s="85">
        <v>150</v>
      </c>
      <c r="BJ19" s="86">
        <v>310</v>
      </c>
      <c r="BK19" s="87">
        <v>0.125</v>
      </c>
      <c r="BL19" s="99"/>
    </row>
    <row r="20" spans="1:64" ht="23.25">
      <c r="A20" s="39">
        <v>14</v>
      </c>
      <c r="B20" s="33" t="s">
        <v>2779</v>
      </c>
      <c r="C20" s="33" t="s">
        <v>661</v>
      </c>
      <c r="D20" s="33" t="s">
        <v>152</v>
      </c>
      <c r="E20" s="40" t="s">
        <v>2762</v>
      </c>
      <c r="F20" s="82">
        <v>10</v>
      </c>
      <c r="G20" s="40" t="s">
        <v>2762</v>
      </c>
      <c r="H20" s="82">
        <v>10</v>
      </c>
      <c r="I20" s="40" t="s">
        <v>2762</v>
      </c>
      <c r="J20" s="82">
        <v>10</v>
      </c>
      <c r="K20" s="40" t="s">
        <v>2762</v>
      </c>
      <c r="L20" s="82">
        <v>10</v>
      </c>
      <c r="M20" s="40" t="s">
        <v>2762</v>
      </c>
      <c r="N20" s="82">
        <v>15</v>
      </c>
      <c r="O20" s="40" t="s">
        <v>2762</v>
      </c>
      <c r="P20" s="82">
        <v>20</v>
      </c>
      <c r="Q20" s="40" t="s">
        <v>2763</v>
      </c>
      <c r="R20" s="82">
        <v>0</v>
      </c>
      <c r="S20" s="83">
        <v>75</v>
      </c>
      <c r="T20" s="40"/>
      <c r="U20" s="84"/>
      <c r="V20" s="84">
        <v>0</v>
      </c>
      <c r="W20" s="85">
        <v>75</v>
      </c>
      <c r="X20" s="40" t="s">
        <v>2762</v>
      </c>
      <c r="Y20" s="82">
        <v>10</v>
      </c>
      <c r="Z20" s="40" t="s">
        <v>2762</v>
      </c>
      <c r="AA20" s="82">
        <v>10</v>
      </c>
      <c r="AB20" s="40" t="s">
        <v>2762</v>
      </c>
      <c r="AC20" s="82">
        <v>10</v>
      </c>
      <c r="AD20" s="40" t="s">
        <v>2762</v>
      </c>
      <c r="AE20" s="82">
        <v>20</v>
      </c>
      <c r="AF20" s="40" t="s">
        <v>2763</v>
      </c>
      <c r="AG20" s="82">
        <v>0</v>
      </c>
      <c r="AH20" s="40" t="s">
        <v>2763</v>
      </c>
      <c r="AI20" s="82">
        <v>0</v>
      </c>
      <c r="AJ20" s="40" t="s">
        <v>2762</v>
      </c>
      <c r="AK20" s="82">
        <v>50</v>
      </c>
      <c r="AL20" s="83">
        <v>100</v>
      </c>
      <c r="AM20" s="40">
        <v>0</v>
      </c>
      <c r="AN20" s="84">
        <v>0</v>
      </c>
      <c r="AO20" s="84">
        <v>0</v>
      </c>
      <c r="AP20" s="85">
        <v>100</v>
      </c>
      <c r="AQ20" s="40" t="s">
        <v>2763</v>
      </c>
      <c r="AR20" s="82">
        <v>0</v>
      </c>
      <c r="AS20" s="40" t="s">
        <v>2762</v>
      </c>
      <c r="AT20" s="82">
        <v>15</v>
      </c>
      <c r="AU20" s="40" t="s">
        <v>2762</v>
      </c>
      <c r="AV20" s="82">
        <v>20</v>
      </c>
      <c r="AW20" s="40" t="s">
        <v>2763</v>
      </c>
      <c r="AX20" s="82">
        <v>0</v>
      </c>
      <c r="AY20" s="40" t="s">
        <v>2763</v>
      </c>
      <c r="AZ20" s="82">
        <v>0</v>
      </c>
      <c r="BA20" s="40" t="s">
        <v>2762</v>
      </c>
      <c r="BB20" s="82">
        <v>40</v>
      </c>
      <c r="BC20" s="40" t="s">
        <v>2762</v>
      </c>
      <c r="BD20" s="82">
        <v>60</v>
      </c>
      <c r="BE20" s="83">
        <v>135</v>
      </c>
      <c r="BF20" s="40">
        <v>0</v>
      </c>
      <c r="BG20" s="84">
        <v>0</v>
      </c>
      <c r="BH20" s="84">
        <v>0</v>
      </c>
      <c r="BI20" s="85">
        <v>135</v>
      </c>
      <c r="BJ20" s="86">
        <v>310</v>
      </c>
      <c r="BK20" s="87">
        <v>0.125</v>
      </c>
      <c r="BL20" s="90"/>
    </row>
    <row r="21" spans="1:64" ht="23.25">
      <c r="A21" s="39">
        <v>15</v>
      </c>
      <c r="B21" s="33" t="s">
        <v>2780</v>
      </c>
      <c r="C21" s="33" t="s">
        <v>127</v>
      </c>
      <c r="D21" s="33" t="s">
        <v>151</v>
      </c>
      <c r="E21" s="40" t="s">
        <v>2762</v>
      </c>
      <c r="F21" s="82">
        <v>10</v>
      </c>
      <c r="G21" s="40" t="s">
        <v>2762</v>
      </c>
      <c r="H21" s="82">
        <v>10</v>
      </c>
      <c r="I21" s="40" t="s">
        <v>2762</v>
      </c>
      <c r="J21" s="82">
        <v>10</v>
      </c>
      <c r="K21" s="40" t="s">
        <v>2762</v>
      </c>
      <c r="L21" s="82">
        <v>10</v>
      </c>
      <c r="M21" s="40" t="s">
        <v>2763</v>
      </c>
      <c r="N21" s="82">
        <v>0</v>
      </c>
      <c r="O21" s="40" t="s">
        <v>2762</v>
      </c>
      <c r="P21" s="82">
        <v>20</v>
      </c>
      <c r="Q21" s="40" t="s">
        <v>2763</v>
      </c>
      <c r="R21" s="82">
        <v>0</v>
      </c>
      <c r="S21" s="83">
        <v>60</v>
      </c>
      <c r="T21" s="40"/>
      <c r="U21" s="84"/>
      <c r="V21" s="84">
        <v>0</v>
      </c>
      <c r="W21" s="85">
        <v>60</v>
      </c>
      <c r="X21" s="40" t="s">
        <v>2762</v>
      </c>
      <c r="Y21" s="82">
        <v>10</v>
      </c>
      <c r="Z21" s="40" t="s">
        <v>2762</v>
      </c>
      <c r="AA21" s="82">
        <v>10</v>
      </c>
      <c r="AB21" s="40" t="s">
        <v>2762</v>
      </c>
      <c r="AC21" s="82">
        <v>10</v>
      </c>
      <c r="AD21" s="40" t="s">
        <v>2762</v>
      </c>
      <c r="AE21" s="82">
        <v>20</v>
      </c>
      <c r="AF21" s="40" t="s">
        <v>2763</v>
      </c>
      <c r="AG21" s="82">
        <v>0</v>
      </c>
      <c r="AH21" s="40" t="s">
        <v>2763</v>
      </c>
      <c r="AI21" s="82">
        <v>0</v>
      </c>
      <c r="AJ21" s="40" t="s">
        <v>2762</v>
      </c>
      <c r="AK21" s="82">
        <v>50</v>
      </c>
      <c r="AL21" s="83">
        <v>100</v>
      </c>
      <c r="AM21" s="40"/>
      <c r="AN21" s="84"/>
      <c r="AO21" s="84">
        <v>0</v>
      </c>
      <c r="AP21" s="85">
        <v>100</v>
      </c>
      <c r="AQ21" s="40" t="s">
        <v>2763</v>
      </c>
      <c r="AR21" s="82">
        <v>0</v>
      </c>
      <c r="AS21" s="40" t="s">
        <v>2763</v>
      </c>
      <c r="AT21" s="82">
        <v>0</v>
      </c>
      <c r="AU21" s="40" t="s">
        <v>2762</v>
      </c>
      <c r="AV21" s="82">
        <v>20</v>
      </c>
      <c r="AW21" s="40" t="s">
        <v>2763</v>
      </c>
      <c r="AX21" s="82">
        <v>0</v>
      </c>
      <c r="AY21" s="40" t="s">
        <v>2762</v>
      </c>
      <c r="AZ21" s="82">
        <v>30</v>
      </c>
      <c r="BA21" s="40" t="s">
        <v>2762</v>
      </c>
      <c r="BB21" s="82">
        <v>40</v>
      </c>
      <c r="BC21" s="40" t="s">
        <v>2762</v>
      </c>
      <c r="BD21" s="82">
        <v>60</v>
      </c>
      <c r="BE21" s="83">
        <v>150</v>
      </c>
      <c r="BF21" s="40"/>
      <c r="BG21" s="84"/>
      <c r="BH21" s="84">
        <v>0</v>
      </c>
      <c r="BI21" s="85">
        <v>150</v>
      </c>
      <c r="BJ21" s="86">
        <v>310</v>
      </c>
      <c r="BK21" s="87">
        <v>0.125</v>
      </c>
      <c r="BL21" s="88"/>
    </row>
    <row r="22" spans="1:64" ht="23.25">
      <c r="A22" s="39">
        <v>16</v>
      </c>
      <c r="B22" s="33" t="s">
        <v>2781</v>
      </c>
      <c r="C22" s="33" t="s">
        <v>1856</v>
      </c>
      <c r="D22" s="33" t="s">
        <v>151</v>
      </c>
      <c r="E22" s="40" t="s">
        <v>2762</v>
      </c>
      <c r="F22" s="82">
        <v>10</v>
      </c>
      <c r="G22" s="40" t="s">
        <v>2762</v>
      </c>
      <c r="H22" s="82">
        <v>10</v>
      </c>
      <c r="I22" s="40" t="s">
        <v>2762</v>
      </c>
      <c r="J22" s="82">
        <v>10</v>
      </c>
      <c r="K22" s="40" t="s">
        <v>2762</v>
      </c>
      <c r="L22" s="82">
        <v>10</v>
      </c>
      <c r="M22" s="40" t="s">
        <v>2762</v>
      </c>
      <c r="N22" s="82">
        <v>15</v>
      </c>
      <c r="O22" s="40" t="s">
        <v>2763</v>
      </c>
      <c r="P22" s="82">
        <v>0</v>
      </c>
      <c r="Q22" s="40" t="s">
        <v>2763</v>
      </c>
      <c r="R22" s="82">
        <v>0</v>
      </c>
      <c r="S22" s="83">
        <v>55</v>
      </c>
      <c r="T22" s="40"/>
      <c r="U22" s="84"/>
      <c r="V22" s="84">
        <v>0</v>
      </c>
      <c r="W22" s="85">
        <v>55</v>
      </c>
      <c r="X22" s="40" t="s">
        <v>2762</v>
      </c>
      <c r="Y22" s="82">
        <v>10</v>
      </c>
      <c r="Z22" s="40" t="s">
        <v>2762</v>
      </c>
      <c r="AA22" s="82">
        <v>10</v>
      </c>
      <c r="AB22" s="40" t="s">
        <v>2762</v>
      </c>
      <c r="AC22" s="82">
        <v>10</v>
      </c>
      <c r="AD22" s="40" t="s">
        <v>2763</v>
      </c>
      <c r="AE22" s="82">
        <v>0</v>
      </c>
      <c r="AF22" s="40" t="s">
        <v>2763</v>
      </c>
      <c r="AG22" s="82">
        <v>0</v>
      </c>
      <c r="AH22" s="40" t="s">
        <v>2763</v>
      </c>
      <c r="AI22" s="82">
        <v>0</v>
      </c>
      <c r="AJ22" s="40" t="s">
        <v>2762</v>
      </c>
      <c r="AK22" s="82">
        <v>50</v>
      </c>
      <c r="AL22" s="83">
        <v>80</v>
      </c>
      <c r="AM22" s="40"/>
      <c r="AN22" s="84"/>
      <c r="AO22" s="84">
        <v>0</v>
      </c>
      <c r="AP22" s="85">
        <v>80</v>
      </c>
      <c r="AQ22" s="40" t="s">
        <v>2762</v>
      </c>
      <c r="AR22" s="82">
        <v>10</v>
      </c>
      <c r="AS22" s="40" t="s">
        <v>2762</v>
      </c>
      <c r="AT22" s="82">
        <v>15</v>
      </c>
      <c r="AU22" s="40" t="s">
        <v>2762</v>
      </c>
      <c r="AV22" s="82">
        <v>20</v>
      </c>
      <c r="AW22" s="40" t="s">
        <v>2763</v>
      </c>
      <c r="AX22" s="82">
        <v>0</v>
      </c>
      <c r="AY22" s="40" t="s">
        <v>2762</v>
      </c>
      <c r="AZ22" s="82">
        <v>30</v>
      </c>
      <c r="BA22" s="40" t="s">
        <v>2762</v>
      </c>
      <c r="BB22" s="82">
        <v>40</v>
      </c>
      <c r="BC22" s="40" t="s">
        <v>2762</v>
      </c>
      <c r="BD22" s="82">
        <v>60</v>
      </c>
      <c r="BE22" s="83">
        <v>175</v>
      </c>
      <c r="BF22" s="40"/>
      <c r="BG22" s="84"/>
      <c r="BH22" s="84">
        <v>0</v>
      </c>
      <c r="BI22" s="85">
        <v>175</v>
      </c>
      <c r="BJ22" s="86">
        <v>310</v>
      </c>
      <c r="BK22" s="87">
        <v>0.125</v>
      </c>
      <c r="BL22" s="99"/>
    </row>
    <row r="23" spans="1:64" ht="23.25">
      <c r="A23" s="39">
        <v>17</v>
      </c>
      <c r="B23" s="33" t="s">
        <v>2782</v>
      </c>
      <c r="C23" s="33" t="s">
        <v>1388</v>
      </c>
      <c r="D23" s="33" t="s">
        <v>157</v>
      </c>
      <c r="E23" s="40" t="s">
        <v>2762</v>
      </c>
      <c r="F23" s="82">
        <v>10</v>
      </c>
      <c r="G23" s="40" t="s">
        <v>2762</v>
      </c>
      <c r="H23" s="82">
        <v>10</v>
      </c>
      <c r="I23" s="40" t="s">
        <v>2762</v>
      </c>
      <c r="J23" s="82">
        <v>10</v>
      </c>
      <c r="K23" s="40" t="s">
        <v>2762</v>
      </c>
      <c r="L23" s="82">
        <v>10</v>
      </c>
      <c r="M23" s="40" t="s">
        <v>2762</v>
      </c>
      <c r="N23" s="82">
        <v>15</v>
      </c>
      <c r="O23" s="40" t="s">
        <v>2762</v>
      </c>
      <c r="P23" s="82">
        <v>20</v>
      </c>
      <c r="Q23" s="40" t="s">
        <v>2762</v>
      </c>
      <c r="R23" s="82">
        <v>25</v>
      </c>
      <c r="S23" s="83">
        <v>100</v>
      </c>
      <c r="T23" s="40">
        <v>11</v>
      </c>
      <c r="U23" s="84">
        <v>24</v>
      </c>
      <c r="V23" s="84">
        <v>33</v>
      </c>
      <c r="W23" s="85">
        <v>133</v>
      </c>
      <c r="X23" s="40" t="s">
        <v>2762</v>
      </c>
      <c r="Y23" s="82">
        <v>10</v>
      </c>
      <c r="Z23" s="40" t="s">
        <v>2762</v>
      </c>
      <c r="AA23" s="82">
        <v>10</v>
      </c>
      <c r="AB23" s="40" t="s">
        <v>2763</v>
      </c>
      <c r="AC23" s="82">
        <v>0</v>
      </c>
      <c r="AD23" s="40" t="s">
        <v>2763</v>
      </c>
      <c r="AE23" s="82">
        <v>0</v>
      </c>
      <c r="AF23" s="40" t="s">
        <v>2763</v>
      </c>
      <c r="AG23" s="82">
        <v>0</v>
      </c>
      <c r="AH23" s="40" t="s">
        <v>2763</v>
      </c>
      <c r="AI23" s="82">
        <v>0</v>
      </c>
      <c r="AJ23" s="40" t="s">
        <v>2762</v>
      </c>
      <c r="AK23" s="82">
        <v>50</v>
      </c>
      <c r="AL23" s="83">
        <v>70</v>
      </c>
      <c r="AM23" s="40">
        <v>0</v>
      </c>
      <c r="AN23" s="84">
        <v>0</v>
      </c>
      <c r="AO23" s="84">
        <v>0</v>
      </c>
      <c r="AP23" s="85">
        <v>70</v>
      </c>
      <c r="AQ23" s="40" t="s">
        <v>2763</v>
      </c>
      <c r="AR23" s="82">
        <v>0</v>
      </c>
      <c r="AS23" s="40" t="s">
        <v>2762</v>
      </c>
      <c r="AT23" s="82">
        <v>15</v>
      </c>
      <c r="AU23" s="40" t="s">
        <v>2762</v>
      </c>
      <c r="AV23" s="82">
        <v>20</v>
      </c>
      <c r="AW23" s="40" t="s">
        <v>2763</v>
      </c>
      <c r="AX23" s="82">
        <v>0</v>
      </c>
      <c r="AY23" s="40" t="s">
        <v>2762</v>
      </c>
      <c r="AZ23" s="82">
        <v>30</v>
      </c>
      <c r="BA23" s="40" t="s">
        <v>2762</v>
      </c>
      <c r="BB23" s="82">
        <v>40</v>
      </c>
      <c r="BC23" s="40" t="s">
        <v>2763</v>
      </c>
      <c r="BD23" s="82">
        <v>0</v>
      </c>
      <c r="BE23" s="83">
        <v>105</v>
      </c>
      <c r="BF23" s="40">
        <v>0</v>
      </c>
      <c r="BG23" s="84">
        <v>0</v>
      </c>
      <c r="BH23" s="84">
        <v>0</v>
      </c>
      <c r="BI23" s="85">
        <v>105</v>
      </c>
      <c r="BJ23" s="86">
        <v>308</v>
      </c>
      <c r="BK23" s="87">
        <v>0.11708333333333333</v>
      </c>
      <c r="BL23" s="91"/>
    </row>
    <row r="24" spans="1:64" ht="23.25">
      <c r="A24" s="39">
        <v>18</v>
      </c>
      <c r="B24" s="33" t="s">
        <v>2783</v>
      </c>
      <c r="C24" s="33" t="s">
        <v>626</v>
      </c>
      <c r="D24" s="33" t="s">
        <v>166</v>
      </c>
      <c r="E24" s="40" t="s">
        <v>2762</v>
      </c>
      <c r="F24" s="82">
        <v>10</v>
      </c>
      <c r="G24" s="40" t="s">
        <v>2762</v>
      </c>
      <c r="H24" s="82">
        <v>10</v>
      </c>
      <c r="I24" s="40" t="s">
        <v>2762</v>
      </c>
      <c r="J24" s="82">
        <v>10</v>
      </c>
      <c r="K24" s="40" t="s">
        <v>2762</v>
      </c>
      <c r="L24" s="82">
        <v>10</v>
      </c>
      <c r="M24" s="40" t="s">
        <v>2762</v>
      </c>
      <c r="N24" s="82">
        <v>15</v>
      </c>
      <c r="O24" s="40" t="s">
        <v>2762</v>
      </c>
      <c r="P24" s="82">
        <v>20</v>
      </c>
      <c r="Q24" s="40" t="s">
        <v>2763</v>
      </c>
      <c r="R24" s="82">
        <v>0</v>
      </c>
      <c r="S24" s="83">
        <v>75</v>
      </c>
      <c r="T24" s="40"/>
      <c r="U24" s="84"/>
      <c r="V24" s="84">
        <v>0</v>
      </c>
      <c r="W24" s="85">
        <v>75</v>
      </c>
      <c r="X24" s="40" t="s">
        <v>2762</v>
      </c>
      <c r="Y24" s="82">
        <v>10</v>
      </c>
      <c r="Z24" s="40" t="s">
        <v>2762</v>
      </c>
      <c r="AA24" s="82">
        <v>10</v>
      </c>
      <c r="AB24" s="40" t="s">
        <v>2762</v>
      </c>
      <c r="AC24" s="82">
        <v>10</v>
      </c>
      <c r="AD24" s="40" t="s">
        <v>2763</v>
      </c>
      <c r="AE24" s="82">
        <v>0</v>
      </c>
      <c r="AF24" s="40" t="s">
        <v>2763</v>
      </c>
      <c r="AG24" s="82">
        <v>0</v>
      </c>
      <c r="AH24" s="40" t="s">
        <v>2763</v>
      </c>
      <c r="AI24" s="82">
        <v>0</v>
      </c>
      <c r="AJ24" s="40" t="s">
        <v>2762</v>
      </c>
      <c r="AK24" s="82">
        <v>50</v>
      </c>
      <c r="AL24" s="83">
        <v>80</v>
      </c>
      <c r="AM24" s="40"/>
      <c r="AN24" s="84"/>
      <c r="AO24" s="84">
        <v>0</v>
      </c>
      <c r="AP24" s="85">
        <v>80</v>
      </c>
      <c r="AQ24" s="40" t="s">
        <v>2763</v>
      </c>
      <c r="AR24" s="82">
        <v>0</v>
      </c>
      <c r="AS24" s="40" t="s">
        <v>2763</v>
      </c>
      <c r="AT24" s="82">
        <v>0</v>
      </c>
      <c r="AU24" s="40" t="s">
        <v>2762</v>
      </c>
      <c r="AV24" s="82">
        <v>20</v>
      </c>
      <c r="AW24" s="40" t="s">
        <v>2763</v>
      </c>
      <c r="AX24" s="82">
        <v>0</v>
      </c>
      <c r="AY24" s="40" t="s">
        <v>2762</v>
      </c>
      <c r="AZ24" s="82">
        <v>30</v>
      </c>
      <c r="BA24" s="40" t="s">
        <v>2762</v>
      </c>
      <c r="BB24" s="82">
        <v>40</v>
      </c>
      <c r="BC24" s="40" t="s">
        <v>2762</v>
      </c>
      <c r="BD24" s="82">
        <v>60</v>
      </c>
      <c r="BE24" s="83">
        <v>150</v>
      </c>
      <c r="BF24" s="40"/>
      <c r="BG24" s="84"/>
      <c r="BH24" s="84">
        <v>0</v>
      </c>
      <c r="BI24" s="85">
        <v>150</v>
      </c>
      <c r="BJ24" s="86">
        <v>305</v>
      </c>
      <c r="BK24" s="87">
        <v>0.125</v>
      </c>
      <c r="BL24" s="100"/>
    </row>
    <row r="25" spans="1:64" ht="23.25">
      <c r="A25" s="39">
        <v>19</v>
      </c>
      <c r="B25" s="33" t="s">
        <v>2784</v>
      </c>
      <c r="C25" s="33" t="s">
        <v>643</v>
      </c>
      <c r="D25" s="33" t="s">
        <v>152</v>
      </c>
      <c r="E25" s="40" t="s">
        <v>2762</v>
      </c>
      <c r="F25" s="82">
        <v>10</v>
      </c>
      <c r="G25" s="40" t="s">
        <v>2763</v>
      </c>
      <c r="H25" s="82">
        <v>0</v>
      </c>
      <c r="I25" s="40" t="s">
        <v>2762</v>
      </c>
      <c r="J25" s="82">
        <v>10</v>
      </c>
      <c r="K25" s="40" t="s">
        <v>2762</v>
      </c>
      <c r="L25" s="82">
        <v>10</v>
      </c>
      <c r="M25" s="40" t="s">
        <v>2762</v>
      </c>
      <c r="N25" s="82">
        <v>15</v>
      </c>
      <c r="O25" s="40" t="s">
        <v>2762</v>
      </c>
      <c r="P25" s="82">
        <v>20</v>
      </c>
      <c r="Q25" s="40" t="s">
        <v>2762</v>
      </c>
      <c r="R25" s="82">
        <v>25</v>
      </c>
      <c r="S25" s="83">
        <v>90</v>
      </c>
      <c r="T25" s="40">
        <v>8</v>
      </c>
      <c r="U25" s="84">
        <v>49</v>
      </c>
      <c r="V25" s="84">
        <v>0</v>
      </c>
      <c r="W25" s="85">
        <v>90</v>
      </c>
      <c r="X25" s="40" t="s">
        <v>2763</v>
      </c>
      <c r="Y25" s="82">
        <v>0</v>
      </c>
      <c r="Z25" s="40" t="s">
        <v>2762</v>
      </c>
      <c r="AA25" s="82">
        <v>10</v>
      </c>
      <c r="AB25" s="40" t="s">
        <v>2762</v>
      </c>
      <c r="AC25" s="82">
        <v>10</v>
      </c>
      <c r="AD25" s="40" t="s">
        <v>2762</v>
      </c>
      <c r="AE25" s="82">
        <v>20</v>
      </c>
      <c r="AF25" s="40" t="s">
        <v>2763</v>
      </c>
      <c r="AG25" s="82">
        <v>0</v>
      </c>
      <c r="AH25" s="40" t="s">
        <v>2763</v>
      </c>
      <c r="AI25" s="82">
        <v>0</v>
      </c>
      <c r="AJ25" s="40" t="s">
        <v>2762</v>
      </c>
      <c r="AK25" s="82">
        <v>50</v>
      </c>
      <c r="AL25" s="83">
        <v>90</v>
      </c>
      <c r="AM25" s="40">
        <v>0</v>
      </c>
      <c r="AN25" s="84">
        <v>0</v>
      </c>
      <c r="AO25" s="84">
        <v>0</v>
      </c>
      <c r="AP25" s="85">
        <v>90</v>
      </c>
      <c r="AQ25" s="40" t="s">
        <v>2763</v>
      </c>
      <c r="AR25" s="82">
        <v>0</v>
      </c>
      <c r="AS25" s="40" t="s">
        <v>2763</v>
      </c>
      <c r="AT25" s="82">
        <v>0</v>
      </c>
      <c r="AU25" s="40" t="s">
        <v>2762</v>
      </c>
      <c r="AV25" s="82">
        <v>20</v>
      </c>
      <c r="AW25" s="40" t="s">
        <v>2763</v>
      </c>
      <c r="AX25" s="82">
        <v>0</v>
      </c>
      <c r="AY25" s="40" t="s">
        <v>2763</v>
      </c>
      <c r="AZ25" s="82">
        <v>0</v>
      </c>
      <c r="BA25" s="40" t="s">
        <v>2762</v>
      </c>
      <c r="BB25" s="82">
        <v>40</v>
      </c>
      <c r="BC25" s="40" t="s">
        <v>2762</v>
      </c>
      <c r="BD25" s="82">
        <v>60</v>
      </c>
      <c r="BE25" s="83">
        <v>120</v>
      </c>
      <c r="BF25" s="40">
        <v>0</v>
      </c>
      <c r="BG25" s="84">
        <v>0</v>
      </c>
      <c r="BH25" s="84">
        <v>0</v>
      </c>
      <c r="BI25" s="85">
        <v>120</v>
      </c>
      <c r="BJ25" s="86">
        <v>300</v>
      </c>
      <c r="BK25" s="87">
        <v>0.11887731481481481</v>
      </c>
      <c r="BL25" s="99"/>
    </row>
    <row r="26" spans="1:64" ht="23.25">
      <c r="A26" s="39">
        <v>20</v>
      </c>
      <c r="B26" s="33" t="s">
        <v>2785</v>
      </c>
      <c r="C26" s="33" t="s">
        <v>2786</v>
      </c>
      <c r="D26" s="33" t="s">
        <v>638</v>
      </c>
      <c r="E26" s="40" t="s">
        <v>2762</v>
      </c>
      <c r="F26" s="82">
        <v>10</v>
      </c>
      <c r="G26" s="40" t="s">
        <v>2762</v>
      </c>
      <c r="H26" s="82">
        <v>10</v>
      </c>
      <c r="I26" s="40" t="s">
        <v>2762</v>
      </c>
      <c r="J26" s="82">
        <v>10</v>
      </c>
      <c r="K26" s="40" t="s">
        <v>2762</v>
      </c>
      <c r="L26" s="82">
        <v>10</v>
      </c>
      <c r="M26" s="40" t="s">
        <v>2762</v>
      </c>
      <c r="N26" s="82">
        <v>15</v>
      </c>
      <c r="O26" s="40" t="s">
        <v>2762</v>
      </c>
      <c r="P26" s="82">
        <v>20</v>
      </c>
      <c r="Q26" s="40" t="s">
        <v>2762</v>
      </c>
      <c r="R26" s="82">
        <v>25</v>
      </c>
      <c r="S26" s="83">
        <v>100</v>
      </c>
      <c r="T26" s="40"/>
      <c r="U26" s="84">
        <v>6</v>
      </c>
      <c r="V26" s="84">
        <v>0</v>
      </c>
      <c r="W26" s="85">
        <v>100</v>
      </c>
      <c r="X26" s="40" t="s">
        <v>2762</v>
      </c>
      <c r="Y26" s="82">
        <v>10</v>
      </c>
      <c r="Z26" s="40" t="s">
        <v>2762</v>
      </c>
      <c r="AA26" s="82">
        <v>10</v>
      </c>
      <c r="AB26" s="40" t="s">
        <v>2762</v>
      </c>
      <c r="AC26" s="82">
        <v>10</v>
      </c>
      <c r="AD26" s="40" t="s">
        <v>2762</v>
      </c>
      <c r="AE26" s="82">
        <v>20</v>
      </c>
      <c r="AF26" s="40" t="s">
        <v>2763</v>
      </c>
      <c r="AG26" s="82">
        <v>0</v>
      </c>
      <c r="AH26" s="40" t="s">
        <v>2763</v>
      </c>
      <c r="AI26" s="82">
        <v>0</v>
      </c>
      <c r="AJ26" s="40" t="s">
        <v>2762</v>
      </c>
      <c r="AK26" s="82">
        <v>50</v>
      </c>
      <c r="AL26" s="83">
        <v>100</v>
      </c>
      <c r="AM26" s="40">
        <v>0</v>
      </c>
      <c r="AN26" s="84">
        <v>16</v>
      </c>
      <c r="AO26" s="84">
        <v>0</v>
      </c>
      <c r="AP26" s="85">
        <v>100</v>
      </c>
      <c r="AQ26" s="40" t="s">
        <v>2762</v>
      </c>
      <c r="AR26" s="82">
        <v>10</v>
      </c>
      <c r="AS26" s="40" t="s">
        <v>2762</v>
      </c>
      <c r="AT26" s="82">
        <v>15</v>
      </c>
      <c r="AU26" s="40" t="s">
        <v>2762</v>
      </c>
      <c r="AV26" s="82">
        <v>20</v>
      </c>
      <c r="AW26" s="40" t="s">
        <v>2763</v>
      </c>
      <c r="AX26" s="82">
        <v>0</v>
      </c>
      <c r="AY26" s="40" t="s">
        <v>2763</v>
      </c>
      <c r="AZ26" s="82">
        <v>0</v>
      </c>
      <c r="BA26" s="40" t="s">
        <v>2762</v>
      </c>
      <c r="BB26" s="82">
        <v>40</v>
      </c>
      <c r="BC26" s="40" t="s">
        <v>2763</v>
      </c>
      <c r="BD26" s="82">
        <v>0</v>
      </c>
      <c r="BE26" s="83">
        <v>85</v>
      </c>
      <c r="BF26" s="40">
        <v>0</v>
      </c>
      <c r="BG26" s="84">
        <v>0</v>
      </c>
      <c r="BH26" s="84">
        <v>0</v>
      </c>
      <c r="BI26" s="85">
        <v>85</v>
      </c>
      <c r="BJ26" s="86">
        <v>285</v>
      </c>
      <c r="BK26" s="87">
        <v>0.12474537037037037</v>
      </c>
      <c r="BL26" s="100"/>
    </row>
    <row r="27" spans="1:64" ht="23.25">
      <c r="A27" s="39">
        <v>21</v>
      </c>
      <c r="B27" s="33" t="s">
        <v>2787</v>
      </c>
      <c r="C27" s="33" t="s">
        <v>643</v>
      </c>
      <c r="D27" s="33" t="s">
        <v>152</v>
      </c>
      <c r="E27" s="40" t="s">
        <v>2762</v>
      </c>
      <c r="F27" s="82">
        <v>10</v>
      </c>
      <c r="G27" s="40" t="s">
        <v>2762</v>
      </c>
      <c r="H27" s="82">
        <v>10</v>
      </c>
      <c r="I27" s="40" t="s">
        <v>2762</v>
      </c>
      <c r="J27" s="82">
        <v>10</v>
      </c>
      <c r="K27" s="40" t="s">
        <v>2762</v>
      </c>
      <c r="L27" s="82">
        <v>10</v>
      </c>
      <c r="M27" s="40" t="s">
        <v>2762</v>
      </c>
      <c r="N27" s="82">
        <v>15</v>
      </c>
      <c r="O27" s="40" t="s">
        <v>2762</v>
      </c>
      <c r="P27" s="82">
        <v>20</v>
      </c>
      <c r="Q27" s="40" t="s">
        <v>2762</v>
      </c>
      <c r="R27" s="82">
        <v>25</v>
      </c>
      <c r="S27" s="83">
        <v>100</v>
      </c>
      <c r="T27" s="40">
        <v>7</v>
      </c>
      <c r="U27" s="84">
        <v>32</v>
      </c>
      <c r="V27" s="84">
        <v>21</v>
      </c>
      <c r="W27" s="85">
        <v>121</v>
      </c>
      <c r="X27" s="40" t="s">
        <v>2762</v>
      </c>
      <c r="Y27" s="82">
        <v>10</v>
      </c>
      <c r="Z27" s="40" t="s">
        <v>2762</v>
      </c>
      <c r="AA27" s="82">
        <v>10</v>
      </c>
      <c r="AB27" s="40" t="s">
        <v>2762</v>
      </c>
      <c r="AC27" s="82">
        <v>10</v>
      </c>
      <c r="AD27" s="40" t="s">
        <v>2763</v>
      </c>
      <c r="AE27" s="82">
        <v>0</v>
      </c>
      <c r="AF27" s="40" t="s">
        <v>2763</v>
      </c>
      <c r="AG27" s="82">
        <v>0</v>
      </c>
      <c r="AH27" s="40" t="s">
        <v>2763</v>
      </c>
      <c r="AI27" s="82">
        <v>0</v>
      </c>
      <c r="AJ27" s="40" t="s">
        <v>2762</v>
      </c>
      <c r="AK27" s="82">
        <v>50</v>
      </c>
      <c r="AL27" s="83">
        <v>80</v>
      </c>
      <c r="AM27" s="40"/>
      <c r="AN27" s="84"/>
      <c r="AO27" s="84">
        <v>0</v>
      </c>
      <c r="AP27" s="85">
        <v>80</v>
      </c>
      <c r="AQ27" s="40" t="s">
        <v>2763</v>
      </c>
      <c r="AR27" s="82">
        <v>0</v>
      </c>
      <c r="AS27" s="40" t="s">
        <v>2762</v>
      </c>
      <c r="AT27" s="82">
        <v>15</v>
      </c>
      <c r="AU27" s="40" t="s">
        <v>2762</v>
      </c>
      <c r="AV27" s="82">
        <v>20</v>
      </c>
      <c r="AW27" s="40" t="s">
        <v>2763</v>
      </c>
      <c r="AX27" s="82">
        <v>0</v>
      </c>
      <c r="AY27" s="40" t="s">
        <v>2763</v>
      </c>
      <c r="AZ27" s="82">
        <v>0</v>
      </c>
      <c r="BA27" s="40" t="s">
        <v>2762</v>
      </c>
      <c r="BB27" s="82">
        <v>40</v>
      </c>
      <c r="BC27" s="40" t="s">
        <v>2763</v>
      </c>
      <c r="BD27" s="82">
        <v>0</v>
      </c>
      <c r="BE27" s="83">
        <v>75</v>
      </c>
      <c r="BF27" s="40"/>
      <c r="BG27" s="84"/>
      <c r="BH27" s="84">
        <v>0</v>
      </c>
      <c r="BI27" s="85">
        <v>75</v>
      </c>
      <c r="BJ27" s="86">
        <v>276</v>
      </c>
      <c r="BK27" s="87">
        <v>0.11976851851851852</v>
      </c>
      <c r="BL27" s="99"/>
    </row>
    <row r="28" spans="1:64" ht="23.25">
      <c r="A28" s="39">
        <v>22</v>
      </c>
      <c r="B28" s="33" t="s">
        <v>2788</v>
      </c>
      <c r="C28" s="33" t="s">
        <v>2768</v>
      </c>
      <c r="D28" s="33" t="s">
        <v>160</v>
      </c>
      <c r="E28" s="40" t="s">
        <v>2762</v>
      </c>
      <c r="F28" s="82">
        <v>10</v>
      </c>
      <c r="G28" s="40" t="s">
        <v>2762</v>
      </c>
      <c r="H28" s="82">
        <v>10</v>
      </c>
      <c r="I28" s="40" t="s">
        <v>2762</v>
      </c>
      <c r="J28" s="82">
        <v>10</v>
      </c>
      <c r="K28" s="40" t="s">
        <v>2762</v>
      </c>
      <c r="L28" s="82">
        <v>10</v>
      </c>
      <c r="M28" s="40" t="s">
        <v>2762</v>
      </c>
      <c r="N28" s="82">
        <v>15</v>
      </c>
      <c r="O28" s="40" t="s">
        <v>2762</v>
      </c>
      <c r="P28" s="82">
        <v>20</v>
      </c>
      <c r="Q28" s="40" t="s">
        <v>2763</v>
      </c>
      <c r="R28" s="82">
        <v>0</v>
      </c>
      <c r="S28" s="83">
        <v>75</v>
      </c>
      <c r="T28" s="40"/>
      <c r="U28" s="84"/>
      <c r="V28" s="84">
        <v>0</v>
      </c>
      <c r="W28" s="85">
        <v>75</v>
      </c>
      <c r="X28" s="40" t="s">
        <v>2762</v>
      </c>
      <c r="Y28" s="82">
        <v>10</v>
      </c>
      <c r="Z28" s="40" t="s">
        <v>2762</v>
      </c>
      <c r="AA28" s="82">
        <v>10</v>
      </c>
      <c r="AB28" s="40" t="s">
        <v>2762</v>
      </c>
      <c r="AC28" s="82">
        <v>10</v>
      </c>
      <c r="AD28" s="40" t="s">
        <v>2762</v>
      </c>
      <c r="AE28" s="82">
        <v>20</v>
      </c>
      <c r="AF28" s="40" t="s">
        <v>2763</v>
      </c>
      <c r="AG28" s="82">
        <v>0</v>
      </c>
      <c r="AH28" s="40" t="s">
        <v>2763</v>
      </c>
      <c r="AI28" s="82">
        <v>0</v>
      </c>
      <c r="AJ28" s="40" t="s">
        <v>2762</v>
      </c>
      <c r="AK28" s="82">
        <v>50</v>
      </c>
      <c r="AL28" s="83">
        <v>100</v>
      </c>
      <c r="AM28" s="40">
        <v>0</v>
      </c>
      <c r="AN28" s="84">
        <v>0</v>
      </c>
      <c r="AO28" s="84">
        <v>0</v>
      </c>
      <c r="AP28" s="85">
        <v>100</v>
      </c>
      <c r="AQ28" s="40" t="s">
        <v>2762</v>
      </c>
      <c r="AR28" s="82">
        <v>10</v>
      </c>
      <c r="AS28" s="40" t="s">
        <v>2763</v>
      </c>
      <c r="AT28" s="82">
        <v>0</v>
      </c>
      <c r="AU28" s="40" t="s">
        <v>2762</v>
      </c>
      <c r="AV28" s="82">
        <v>20</v>
      </c>
      <c r="AW28" s="40" t="s">
        <v>2763</v>
      </c>
      <c r="AX28" s="82">
        <v>0</v>
      </c>
      <c r="AY28" s="40" t="s">
        <v>2762</v>
      </c>
      <c r="AZ28" s="82">
        <v>30</v>
      </c>
      <c r="BA28" s="40" t="s">
        <v>2762</v>
      </c>
      <c r="BB28" s="82">
        <v>40</v>
      </c>
      <c r="BC28" s="40" t="s">
        <v>2763</v>
      </c>
      <c r="BD28" s="82">
        <v>0</v>
      </c>
      <c r="BE28" s="83">
        <v>100</v>
      </c>
      <c r="BF28" s="40">
        <v>0</v>
      </c>
      <c r="BG28" s="84">
        <v>0</v>
      </c>
      <c r="BH28" s="84">
        <v>0</v>
      </c>
      <c r="BI28" s="85">
        <v>100</v>
      </c>
      <c r="BJ28" s="86">
        <v>275</v>
      </c>
      <c r="BK28" s="87">
        <v>0.125</v>
      </c>
      <c r="BL28" s="100"/>
    </row>
    <row r="29" spans="1:64" ht="23.25">
      <c r="A29" s="39">
        <v>23</v>
      </c>
      <c r="B29" s="33" t="s">
        <v>2789</v>
      </c>
      <c r="C29" s="33" t="s">
        <v>643</v>
      </c>
      <c r="D29" s="33" t="s">
        <v>152</v>
      </c>
      <c r="E29" s="40" t="s">
        <v>2762</v>
      </c>
      <c r="F29" s="82">
        <v>10</v>
      </c>
      <c r="G29" s="40" t="s">
        <v>2762</v>
      </c>
      <c r="H29" s="82">
        <v>10</v>
      </c>
      <c r="I29" s="40" t="s">
        <v>2762</v>
      </c>
      <c r="J29" s="82">
        <v>10</v>
      </c>
      <c r="K29" s="40" t="s">
        <v>2762</v>
      </c>
      <c r="L29" s="82">
        <v>10</v>
      </c>
      <c r="M29" s="40" t="s">
        <v>2762</v>
      </c>
      <c r="N29" s="82">
        <v>15</v>
      </c>
      <c r="O29" s="40" t="s">
        <v>2762</v>
      </c>
      <c r="P29" s="82">
        <v>20</v>
      </c>
      <c r="Q29" s="40" t="s">
        <v>2763</v>
      </c>
      <c r="R29" s="82">
        <v>0</v>
      </c>
      <c r="S29" s="83">
        <v>75</v>
      </c>
      <c r="T29" s="40">
        <v>35</v>
      </c>
      <c r="U29" s="84">
        <v>25</v>
      </c>
      <c r="V29" s="84">
        <v>0</v>
      </c>
      <c r="W29" s="85">
        <v>75</v>
      </c>
      <c r="X29" s="40" t="s">
        <v>2762</v>
      </c>
      <c r="Y29" s="82">
        <v>10</v>
      </c>
      <c r="Z29" s="40" t="s">
        <v>2762</v>
      </c>
      <c r="AA29" s="82">
        <v>10</v>
      </c>
      <c r="AB29" s="40" t="s">
        <v>2762</v>
      </c>
      <c r="AC29" s="82">
        <v>10</v>
      </c>
      <c r="AD29" s="40" t="s">
        <v>2763</v>
      </c>
      <c r="AE29" s="82">
        <v>0</v>
      </c>
      <c r="AF29" s="40" t="s">
        <v>2763</v>
      </c>
      <c r="AG29" s="82">
        <v>0</v>
      </c>
      <c r="AH29" s="40" t="s">
        <v>2763</v>
      </c>
      <c r="AI29" s="82">
        <v>0</v>
      </c>
      <c r="AJ29" s="40" t="s">
        <v>2762</v>
      </c>
      <c r="AK29" s="82">
        <v>50</v>
      </c>
      <c r="AL29" s="83">
        <v>80</v>
      </c>
      <c r="AM29" s="40"/>
      <c r="AN29" s="84"/>
      <c r="AO29" s="84">
        <v>0</v>
      </c>
      <c r="AP29" s="85">
        <v>80</v>
      </c>
      <c r="AQ29" s="40" t="s">
        <v>2762</v>
      </c>
      <c r="AR29" s="82">
        <v>10</v>
      </c>
      <c r="AS29" s="40" t="s">
        <v>2762</v>
      </c>
      <c r="AT29" s="82">
        <v>15</v>
      </c>
      <c r="AU29" s="40" t="s">
        <v>2762</v>
      </c>
      <c r="AV29" s="82">
        <v>20</v>
      </c>
      <c r="AW29" s="40" t="s">
        <v>2763</v>
      </c>
      <c r="AX29" s="82">
        <v>0</v>
      </c>
      <c r="AY29" s="40" t="s">
        <v>2762</v>
      </c>
      <c r="AZ29" s="82">
        <v>30</v>
      </c>
      <c r="BA29" s="40" t="s">
        <v>2762</v>
      </c>
      <c r="BB29" s="82">
        <v>40</v>
      </c>
      <c r="BC29" s="40" t="s">
        <v>2763</v>
      </c>
      <c r="BD29" s="82">
        <v>0</v>
      </c>
      <c r="BE29" s="83">
        <v>115</v>
      </c>
      <c r="BF29" s="40"/>
      <c r="BG29" s="84"/>
      <c r="BH29" s="84">
        <v>0</v>
      </c>
      <c r="BI29" s="85">
        <v>115</v>
      </c>
      <c r="BJ29" s="86">
        <v>270</v>
      </c>
      <c r="BK29" s="87">
        <v>0.10040509259259259</v>
      </c>
      <c r="BL29" s="99"/>
    </row>
    <row r="30" spans="1:64" ht="23.25">
      <c r="A30" s="39">
        <v>24</v>
      </c>
      <c r="B30" s="33" t="s">
        <v>2790</v>
      </c>
      <c r="C30" s="33" t="s">
        <v>626</v>
      </c>
      <c r="D30" s="33" t="s">
        <v>166</v>
      </c>
      <c r="E30" s="40" t="s">
        <v>2762</v>
      </c>
      <c r="F30" s="82">
        <v>10</v>
      </c>
      <c r="G30" s="40" t="s">
        <v>2762</v>
      </c>
      <c r="H30" s="82">
        <v>10</v>
      </c>
      <c r="I30" s="40" t="s">
        <v>2762</v>
      </c>
      <c r="J30" s="82">
        <v>10</v>
      </c>
      <c r="K30" s="40" t="s">
        <v>2762</v>
      </c>
      <c r="L30" s="82">
        <v>10</v>
      </c>
      <c r="M30" s="40" t="s">
        <v>2762</v>
      </c>
      <c r="N30" s="82">
        <v>15</v>
      </c>
      <c r="O30" s="40" t="s">
        <v>2762</v>
      </c>
      <c r="P30" s="82">
        <v>20</v>
      </c>
      <c r="Q30" s="40" t="s">
        <v>2763</v>
      </c>
      <c r="R30" s="82">
        <v>0</v>
      </c>
      <c r="S30" s="83">
        <v>75</v>
      </c>
      <c r="T30" s="40"/>
      <c r="U30" s="84"/>
      <c r="V30" s="84">
        <v>0</v>
      </c>
      <c r="W30" s="85">
        <v>75</v>
      </c>
      <c r="X30" s="40" t="s">
        <v>2762</v>
      </c>
      <c r="Y30" s="82">
        <v>10</v>
      </c>
      <c r="Z30" s="40" t="s">
        <v>2762</v>
      </c>
      <c r="AA30" s="82">
        <v>10</v>
      </c>
      <c r="AB30" s="40" t="s">
        <v>2762</v>
      </c>
      <c r="AC30" s="82">
        <v>10</v>
      </c>
      <c r="AD30" s="40" t="s">
        <v>2763</v>
      </c>
      <c r="AE30" s="82">
        <v>0</v>
      </c>
      <c r="AF30" s="40" t="s">
        <v>2763</v>
      </c>
      <c r="AG30" s="82">
        <v>0</v>
      </c>
      <c r="AH30" s="40" t="s">
        <v>2763</v>
      </c>
      <c r="AI30" s="82">
        <v>0</v>
      </c>
      <c r="AJ30" s="40" t="s">
        <v>2762</v>
      </c>
      <c r="AK30" s="82">
        <v>50</v>
      </c>
      <c r="AL30" s="83">
        <v>80</v>
      </c>
      <c r="AM30" s="40">
        <v>0</v>
      </c>
      <c r="AN30" s="84">
        <v>0</v>
      </c>
      <c r="AO30" s="84">
        <v>0</v>
      </c>
      <c r="AP30" s="85">
        <v>80</v>
      </c>
      <c r="AQ30" s="40" t="s">
        <v>2762</v>
      </c>
      <c r="AR30" s="82">
        <v>10</v>
      </c>
      <c r="AS30" s="40" t="s">
        <v>2762</v>
      </c>
      <c r="AT30" s="82">
        <v>15</v>
      </c>
      <c r="AU30" s="40" t="s">
        <v>2762</v>
      </c>
      <c r="AV30" s="82">
        <v>20</v>
      </c>
      <c r="AW30" s="40" t="s">
        <v>2763</v>
      </c>
      <c r="AX30" s="82">
        <v>0</v>
      </c>
      <c r="AY30" s="40" t="s">
        <v>2762</v>
      </c>
      <c r="AZ30" s="82">
        <v>30</v>
      </c>
      <c r="BA30" s="40" t="s">
        <v>2762</v>
      </c>
      <c r="BB30" s="82">
        <v>40</v>
      </c>
      <c r="BC30" s="40" t="s">
        <v>2763</v>
      </c>
      <c r="BD30" s="82">
        <v>0</v>
      </c>
      <c r="BE30" s="83">
        <v>115</v>
      </c>
      <c r="BF30" s="40">
        <v>0</v>
      </c>
      <c r="BG30" s="84">
        <v>0</v>
      </c>
      <c r="BH30" s="84">
        <v>0</v>
      </c>
      <c r="BI30" s="85">
        <v>115</v>
      </c>
      <c r="BJ30" s="86">
        <v>270</v>
      </c>
      <c r="BK30" s="87">
        <v>0.125</v>
      </c>
      <c r="BL30" s="101"/>
    </row>
    <row r="31" spans="1:64" ht="23.25">
      <c r="A31" s="39">
        <v>25</v>
      </c>
      <c r="B31" s="33" t="s">
        <v>2791</v>
      </c>
      <c r="C31" s="33" t="s">
        <v>2768</v>
      </c>
      <c r="D31" s="33" t="s">
        <v>160</v>
      </c>
      <c r="E31" s="40" t="s">
        <v>2762</v>
      </c>
      <c r="F31" s="82">
        <v>10</v>
      </c>
      <c r="G31" s="40" t="s">
        <v>2763</v>
      </c>
      <c r="H31" s="82">
        <v>0</v>
      </c>
      <c r="I31" s="40" t="s">
        <v>2762</v>
      </c>
      <c r="J31" s="82">
        <v>10</v>
      </c>
      <c r="K31" s="40" t="s">
        <v>2762</v>
      </c>
      <c r="L31" s="82">
        <v>10</v>
      </c>
      <c r="M31" s="40" t="s">
        <v>2762</v>
      </c>
      <c r="N31" s="82">
        <v>15</v>
      </c>
      <c r="O31" s="40" t="s">
        <v>2762</v>
      </c>
      <c r="P31" s="82">
        <v>20</v>
      </c>
      <c r="Q31" s="40" t="s">
        <v>2762</v>
      </c>
      <c r="R31" s="82">
        <v>25</v>
      </c>
      <c r="S31" s="83">
        <v>90</v>
      </c>
      <c r="T31" s="40">
        <v>12</v>
      </c>
      <c r="U31" s="84">
        <v>16</v>
      </c>
      <c r="V31" s="84">
        <v>0</v>
      </c>
      <c r="W31" s="85">
        <v>90</v>
      </c>
      <c r="X31" s="40" t="s">
        <v>2762</v>
      </c>
      <c r="Y31" s="82">
        <v>10</v>
      </c>
      <c r="Z31" s="40" t="s">
        <v>2762</v>
      </c>
      <c r="AA31" s="82">
        <v>10</v>
      </c>
      <c r="AB31" s="40" t="s">
        <v>2762</v>
      </c>
      <c r="AC31" s="82">
        <v>10</v>
      </c>
      <c r="AD31" s="40" t="s">
        <v>2763</v>
      </c>
      <c r="AE31" s="82">
        <v>0</v>
      </c>
      <c r="AF31" s="40" t="s">
        <v>2763</v>
      </c>
      <c r="AG31" s="82">
        <v>0</v>
      </c>
      <c r="AH31" s="40" t="s">
        <v>2763</v>
      </c>
      <c r="AI31" s="82">
        <v>0</v>
      </c>
      <c r="AJ31" s="40" t="s">
        <v>2762</v>
      </c>
      <c r="AK31" s="82">
        <v>50</v>
      </c>
      <c r="AL31" s="83">
        <v>80</v>
      </c>
      <c r="AM31" s="40">
        <v>0</v>
      </c>
      <c r="AN31" s="84">
        <v>0</v>
      </c>
      <c r="AO31" s="84">
        <v>0</v>
      </c>
      <c r="AP31" s="85">
        <v>80</v>
      </c>
      <c r="AQ31" s="40" t="s">
        <v>2762</v>
      </c>
      <c r="AR31" s="82">
        <v>10</v>
      </c>
      <c r="AS31" s="40" t="s">
        <v>2762</v>
      </c>
      <c r="AT31" s="82">
        <v>15</v>
      </c>
      <c r="AU31" s="40" t="s">
        <v>2763</v>
      </c>
      <c r="AV31" s="82">
        <v>0</v>
      </c>
      <c r="AW31" s="40" t="s">
        <v>2763</v>
      </c>
      <c r="AX31" s="82">
        <v>0</v>
      </c>
      <c r="AY31" s="40" t="s">
        <v>2762</v>
      </c>
      <c r="AZ31" s="82">
        <v>30</v>
      </c>
      <c r="BA31" s="40" t="s">
        <v>2762</v>
      </c>
      <c r="BB31" s="82">
        <v>40</v>
      </c>
      <c r="BC31" s="40" t="s">
        <v>2763</v>
      </c>
      <c r="BD31" s="82">
        <v>0</v>
      </c>
      <c r="BE31" s="83">
        <v>95</v>
      </c>
      <c r="BF31" s="40">
        <v>0</v>
      </c>
      <c r="BG31" s="84">
        <v>0</v>
      </c>
      <c r="BH31" s="84">
        <v>0</v>
      </c>
      <c r="BI31" s="85">
        <v>95</v>
      </c>
      <c r="BJ31" s="86">
        <v>265</v>
      </c>
      <c r="BK31" s="87">
        <v>0.11648148148148148</v>
      </c>
      <c r="BL31" s="101"/>
    </row>
    <row r="32" spans="1:64" ht="23.25">
      <c r="A32" s="39">
        <v>26</v>
      </c>
      <c r="B32" s="33" t="s">
        <v>2792</v>
      </c>
      <c r="C32" s="33" t="s">
        <v>796</v>
      </c>
      <c r="D32" s="33" t="s">
        <v>152</v>
      </c>
      <c r="E32" s="40" t="s">
        <v>2762</v>
      </c>
      <c r="F32" s="82">
        <v>10</v>
      </c>
      <c r="G32" s="40" t="s">
        <v>2762</v>
      </c>
      <c r="H32" s="82">
        <v>10</v>
      </c>
      <c r="I32" s="40" t="s">
        <v>2762</v>
      </c>
      <c r="J32" s="82">
        <v>10</v>
      </c>
      <c r="K32" s="40" t="s">
        <v>2762</v>
      </c>
      <c r="L32" s="82">
        <v>10</v>
      </c>
      <c r="M32" s="40" t="s">
        <v>2762</v>
      </c>
      <c r="N32" s="82">
        <v>15</v>
      </c>
      <c r="O32" s="40" t="s">
        <v>2762</v>
      </c>
      <c r="P32" s="82">
        <v>20</v>
      </c>
      <c r="Q32" s="40" t="s">
        <v>2763</v>
      </c>
      <c r="R32" s="82">
        <v>0</v>
      </c>
      <c r="S32" s="83">
        <v>75</v>
      </c>
      <c r="T32" s="40"/>
      <c r="U32" s="84"/>
      <c r="V32" s="84">
        <v>0</v>
      </c>
      <c r="W32" s="85">
        <v>75</v>
      </c>
      <c r="X32" s="40" t="s">
        <v>2762</v>
      </c>
      <c r="Y32" s="82">
        <v>10</v>
      </c>
      <c r="Z32" s="40" t="s">
        <v>2762</v>
      </c>
      <c r="AA32" s="82">
        <v>10</v>
      </c>
      <c r="AB32" s="40" t="s">
        <v>2762</v>
      </c>
      <c r="AC32" s="82">
        <v>10</v>
      </c>
      <c r="AD32" s="40" t="s">
        <v>2763</v>
      </c>
      <c r="AE32" s="82">
        <v>0</v>
      </c>
      <c r="AF32" s="40" t="s">
        <v>2763</v>
      </c>
      <c r="AG32" s="82">
        <v>0</v>
      </c>
      <c r="AH32" s="40" t="s">
        <v>2763</v>
      </c>
      <c r="AI32" s="82">
        <v>0</v>
      </c>
      <c r="AJ32" s="40" t="s">
        <v>2762</v>
      </c>
      <c r="AK32" s="82">
        <v>50</v>
      </c>
      <c r="AL32" s="83">
        <v>80</v>
      </c>
      <c r="AM32" s="40"/>
      <c r="AN32" s="84"/>
      <c r="AO32" s="84">
        <v>0</v>
      </c>
      <c r="AP32" s="85">
        <v>80</v>
      </c>
      <c r="AQ32" s="40" t="s">
        <v>2763</v>
      </c>
      <c r="AR32" s="82">
        <v>0</v>
      </c>
      <c r="AS32" s="40" t="s">
        <v>2763</v>
      </c>
      <c r="AT32" s="82">
        <v>0</v>
      </c>
      <c r="AU32" s="40" t="s">
        <v>2762</v>
      </c>
      <c r="AV32" s="82">
        <v>20</v>
      </c>
      <c r="AW32" s="40" t="s">
        <v>2763</v>
      </c>
      <c r="AX32" s="82">
        <v>0</v>
      </c>
      <c r="AY32" s="40" t="s">
        <v>2762</v>
      </c>
      <c r="AZ32" s="82">
        <v>30</v>
      </c>
      <c r="BA32" s="40" t="s">
        <v>2763</v>
      </c>
      <c r="BB32" s="82">
        <v>0</v>
      </c>
      <c r="BC32" s="40" t="s">
        <v>2762</v>
      </c>
      <c r="BD32" s="82">
        <v>60</v>
      </c>
      <c r="BE32" s="83">
        <v>110</v>
      </c>
      <c r="BF32" s="40"/>
      <c r="BG32" s="84"/>
      <c r="BH32" s="84">
        <v>0</v>
      </c>
      <c r="BI32" s="85">
        <v>110</v>
      </c>
      <c r="BJ32" s="86">
        <v>265</v>
      </c>
      <c r="BK32" s="87">
        <v>0.125</v>
      </c>
      <c r="BL32" s="101"/>
    </row>
    <row r="33" spans="1:64" ht="23.25">
      <c r="A33" s="39">
        <v>27</v>
      </c>
      <c r="B33" s="33" t="s">
        <v>2793</v>
      </c>
      <c r="C33" s="33" t="s">
        <v>129</v>
      </c>
      <c r="D33" s="33" t="s">
        <v>153</v>
      </c>
      <c r="E33" s="40" t="s">
        <v>2762</v>
      </c>
      <c r="F33" s="82">
        <v>10</v>
      </c>
      <c r="G33" s="40" t="s">
        <v>2762</v>
      </c>
      <c r="H33" s="82">
        <v>10</v>
      </c>
      <c r="I33" s="40" t="s">
        <v>2762</v>
      </c>
      <c r="J33" s="82">
        <v>10</v>
      </c>
      <c r="K33" s="40" t="s">
        <v>2762</v>
      </c>
      <c r="L33" s="82">
        <v>10</v>
      </c>
      <c r="M33" s="40" t="s">
        <v>2762</v>
      </c>
      <c r="N33" s="82">
        <v>15</v>
      </c>
      <c r="O33" s="40" t="s">
        <v>2763</v>
      </c>
      <c r="P33" s="82">
        <v>0</v>
      </c>
      <c r="Q33" s="40" t="s">
        <v>2763</v>
      </c>
      <c r="R33" s="82">
        <v>0</v>
      </c>
      <c r="S33" s="83">
        <v>55</v>
      </c>
      <c r="T33" s="40"/>
      <c r="U33" s="84"/>
      <c r="V33" s="84">
        <v>0</v>
      </c>
      <c r="W33" s="85">
        <v>55</v>
      </c>
      <c r="X33" s="40" t="s">
        <v>2762</v>
      </c>
      <c r="Y33" s="82">
        <v>10</v>
      </c>
      <c r="Z33" s="40" t="s">
        <v>2762</v>
      </c>
      <c r="AA33" s="82">
        <v>10</v>
      </c>
      <c r="AB33" s="40" t="s">
        <v>2762</v>
      </c>
      <c r="AC33" s="82">
        <v>10</v>
      </c>
      <c r="AD33" s="40" t="s">
        <v>2763</v>
      </c>
      <c r="AE33" s="82">
        <v>0</v>
      </c>
      <c r="AF33" s="40" t="s">
        <v>2763</v>
      </c>
      <c r="AG33" s="82">
        <v>0</v>
      </c>
      <c r="AH33" s="40" t="s">
        <v>2763</v>
      </c>
      <c r="AI33" s="82">
        <v>0</v>
      </c>
      <c r="AJ33" s="40" t="s">
        <v>2763</v>
      </c>
      <c r="AK33" s="82">
        <v>0</v>
      </c>
      <c r="AL33" s="83">
        <v>30</v>
      </c>
      <c r="AM33" s="40">
        <v>0</v>
      </c>
      <c r="AN33" s="84">
        <v>0</v>
      </c>
      <c r="AO33" s="84">
        <v>0</v>
      </c>
      <c r="AP33" s="85">
        <v>30</v>
      </c>
      <c r="AQ33" s="40" t="s">
        <v>2762</v>
      </c>
      <c r="AR33" s="82">
        <v>10</v>
      </c>
      <c r="AS33" s="40" t="s">
        <v>2762</v>
      </c>
      <c r="AT33" s="82">
        <v>15</v>
      </c>
      <c r="AU33" s="40" t="s">
        <v>2762</v>
      </c>
      <c r="AV33" s="82">
        <v>20</v>
      </c>
      <c r="AW33" s="40" t="s">
        <v>2763</v>
      </c>
      <c r="AX33" s="82">
        <v>0</v>
      </c>
      <c r="AY33" s="40" t="s">
        <v>2762</v>
      </c>
      <c r="AZ33" s="82">
        <v>30</v>
      </c>
      <c r="BA33" s="40" t="s">
        <v>2762</v>
      </c>
      <c r="BB33" s="82">
        <v>40</v>
      </c>
      <c r="BC33" s="40" t="s">
        <v>2762</v>
      </c>
      <c r="BD33" s="82">
        <v>60</v>
      </c>
      <c r="BE33" s="83">
        <v>175</v>
      </c>
      <c r="BF33" s="40">
        <v>0</v>
      </c>
      <c r="BG33" s="84">
        <v>0</v>
      </c>
      <c r="BH33" s="84">
        <v>0</v>
      </c>
      <c r="BI33" s="85">
        <v>175</v>
      </c>
      <c r="BJ33" s="86">
        <v>260</v>
      </c>
      <c r="BK33" s="87">
        <v>0.125</v>
      </c>
      <c r="BL33" s="101"/>
    </row>
    <row r="34" spans="1:64" ht="23.25">
      <c r="A34" s="39">
        <v>28</v>
      </c>
      <c r="B34" s="33" t="s">
        <v>2794</v>
      </c>
      <c r="C34" s="33" t="s">
        <v>796</v>
      </c>
      <c r="D34" s="33" t="s">
        <v>152</v>
      </c>
      <c r="E34" s="40" t="s">
        <v>2762</v>
      </c>
      <c r="F34" s="82">
        <v>10</v>
      </c>
      <c r="G34" s="40" t="s">
        <v>2762</v>
      </c>
      <c r="H34" s="82">
        <v>10</v>
      </c>
      <c r="I34" s="40" t="s">
        <v>2762</v>
      </c>
      <c r="J34" s="82">
        <v>10</v>
      </c>
      <c r="K34" s="40" t="s">
        <v>2762</v>
      </c>
      <c r="L34" s="82">
        <v>10</v>
      </c>
      <c r="M34" s="40" t="s">
        <v>2762</v>
      </c>
      <c r="N34" s="82">
        <v>15</v>
      </c>
      <c r="O34" s="40" t="s">
        <v>2762</v>
      </c>
      <c r="P34" s="82">
        <v>20</v>
      </c>
      <c r="Q34" s="40" t="s">
        <v>2763</v>
      </c>
      <c r="R34" s="82">
        <v>0</v>
      </c>
      <c r="S34" s="83">
        <v>75</v>
      </c>
      <c r="T34" s="40"/>
      <c r="U34" s="84"/>
      <c r="V34" s="84">
        <v>0</v>
      </c>
      <c r="W34" s="85">
        <v>75</v>
      </c>
      <c r="X34" s="40" t="s">
        <v>2763</v>
      </c>
      <c r="Y34" s="82">
        <v>0</v>
      </c>
      <c r="Z34" s="40" t="s">
        <v>2762</v>
      </c>
      <c r="AA34" s="82">
        <v>10</v>
      </c>
      <c r="AB34" s="40" t="s">
        <v>2762</v>
      </c>
      <c r="AC34" s="82">
        <v>10</v>
      </c>
      <c r="AD34" s="40" t="s">
        <v>2763</v>
      </c>
      <c r="AE34" s="82">
        <v>0</v>
      </c>
      <c r="AF34" s="40" t="s">
        <v>2763</v>
      </c>
      <c r="AG34" s="82">
        <v>0</v>
      </c>
      <c r="AH34" s="40" t="s">
        <v>2763</v>
      </c>
      <c r="AI34" s="82">
        <v>0</v>
      </c>
      <c r="AJ34" s="40" t="s">
        <v>2762</v>
      </c>
      <c r="AK34" s="82">
        <v>50</v>
      </c>
      <c r="AL34" s="83">
        <v>70</v>
      </c>
      <c r="AM34" s="40"/>
      <c r="AN34" s="84"/>
      <c r="AO34" s="84">
        <v>0</v>
      </c>
      <c r="AP34" s="85">
        <v>70</v>
      </c>
      <c r="AQ34" s="40" t="s">
        <v>2763</v>
      </c>
      <c r="AR34" s="82">
        <v>0</v>
      </c>
      <c r="AS34" s="40" t="s">
        <v>2763</v>
      </c>
      <c r="AT34" s="82">
        <v>0</v>
      </c>
      <c r="AU34" s="40" t="s">
        <v>2762</v>
      </c>
      <c r="AV34" s="82">
        <v>20</v>
      </c>
      <c r="AW34" s="40" t="s">
        <v>2763</v>
      </c>
      <c r="AX34" s="82">
        <v>0</v>
      </c>
      <c r="AY34" s="40" t="s">
        <v>2762</v>
      </c>
      <c r="AZ34" s="82">
        <v>30</v>
      </c>
      <c r="BA34" s="40" t="s">
        <v>2763</v>
      </c>
      <c r="BB34" s="82">
        <v>0</v>
      </c>
      <c r="BC34" s="40" t="s">
        <v>2762</v>
      </c>
      <c r="BD34" s="82">
        <v>60</v>
      </c>
      <c r="BE34" s="83">
        <v>110</v>
      </c>
      <c r="BF34" s="40"/>
      <c r="BG34" s="84"/>
      <c r="BH34" s="84">
        <v>0</v>
      </c>
      <c r="BI34" s="85">
        <v>110</v>
      </c>
      <c r="BJ34" s="86">
        <v>255</v>
      </c>
      <c r="BK34" s="87">
        <v>0.125</v>
      </c>
      <c r="BL34" s="101"/>
    </row>
    <row r="35" spans="1:64" ht="23.25">
      <c r="A35" s="39">
        <v>29</v>
      </c>
      <c r="B35" s="33" t="s">
        <v>2795</v>
      </c>
      <c r="C35" s="33" t="s">
        <v>2796</v>
      </c>
      <c r="D35" s="33" t="s">
        <v>152</v>
      </c>
      <c r="E35" s="40">
        <v>3</v>
      </c>
      <c r="F35" s="82">
        <v>0</v>
      </c>
      <c r="G35" s="40" t="s">
        <v>2762</v>
      </c>
      <c r="H35" s="82">
        <v>10</v>
      </c>
      <c r="I35" s="40" t="s">
        <v>2762</v>
      </c>
      <c r="J35" s="82">
        <v>10</v>
      </c>
      <c r="K35" s="40" t="s">
        <v>2762</v>
      </c>
      <c r="L35" s="82">
        <v>10</v>
      </c>
      <c r="M35" s="40" t="s">
        <v>2762</v>
      </c>
      <c r="N35" s="82">
        <v>15</v>
      </c>
      <c r="O35" s="40" t="s">
        <v>2762</v>
      </c>
      <c r="P35" s="82">
        <v>20</v>
      </c>
      <c r="Q35" s="40" t="s">
        <v>2763</v>
      </c>
      <c r="R35" s="82">
        <v>0</v>
      </c>
      <c r="S35" s="83">
        <v>65</v>
      </c>
      <c r="T35" s="40"/>
      <c r="U35" s="84"/>
      <c r="V35" s="84">
        <v>0</v>
      </c>
      <c r="W35" s="85">
        <v>65</v>
      </c>
      <c r="X35" s="40" t="s">
        <v>2762</v>
      </c>
      <c r="Y35" s="82">
        <v>10</v>
      </c>
      <c r="Z35" s="40" t="s">
        <v>2762</v>
      </c>
      <c r="AA35" s="82">
        <v>10</v>
      </c>
      <c r="AB35" s="40" t="s">
        <v>2762</v>
      </c>
      <c r="AC35" s="82">
        <v>10</v>
      </c>
      <c r="AD35" s="40" t="s">
        <v>2763</v>
      </c>
      <c r="AE35" s="82">
        <v>0</v>
      </c>
      <c r="AF35" s="40" t="s">
        <v>2763</v>
      </c>
      <c r="AG35" s="82">
        <v>0</v>
      </c>
      <c r="AH35" s="40" t="s">
        <v>2763</v>
      </c>
      <c r="AI35" s="82">
        <v>0</v>
      </c>
      <c r="AJ35" s="40" t="s">
        <v>2762</v>
      </c>
      <c r="AK35" s="82">
        <v>50</v>
      </c>
      <c r="AL35" s="83">
        <v>80</v>
      </c>
      <c r="AM35" s="40">
        <v>0</v>
      </c>
      <c r="AN35" s="84">
        <v>0</v>
      </c>
      <c r="AO35" s="84">
        <v>0</v>
      </c>
      <c r="AP35" s="85">
        <v>80</v>
      </c>
      <c r="AQ35" s="40" t="s">
        <v>2763</v>
      </c>
      <c r="AR35" s="82">
        <v>0</v>
      </c>
      <c r="AS35" s="40" t="s">
        <v>2763</v>
      </c>
      <c r="AT35" s="82">
        <v>0</v>
      </c>
      <c r="AU35" s="40" t="s">
        <v>2762</v>
      </c>
      <c r="AV35" s="82">
        <v>20</v>
      </c>
      <c r="AW35" s="40" t="s">
        <v>2763</v>
      </c>
      <c r="AX35" s="82">
        <v>0</v>
      </c>
      <c r="AY35" s="40" t="s">
        <v>2762</v>
      </c>
      <c r="AZ35" s="82">
        <v>30</v>
      </c>
      <c r="BA35" s="40" t="s">
        <v>2762</v>
      </c>
      <c r="BB35" s="82">
        <v>40</v>
      </c>
      <c r="BC35" s="40" t="s">
        <v>2763</v>
      </c>
      <c r="BD35" s="82">
        <v>0</v>
      </c>
      <c r="BE35" s="83">
        <v>90</v>
      </c>
      <c r="BF35" s="40">
        <v>0</v>
      </c>
      <c r="BG35" s="84">
        <v>0</v>
      </c>
      <c r="BH35" s="84">
        <v>0</v>
      </c>
      <c r="BI35" s="85">
        <v>90</v>
      </c>
      <c r="BJ35" s="86">
        <v>235</v>
      </c>
      <c r="BK35" s="87">
        <v>0.125</v>
      </c>
      <c r="BL35" s="101"/>
    </row>
    <row r="36" spans="1:64" ht="23.25">
      <c r="A36" s="39">
        <v>30</v>
      </c>
      <c r="B36" s="33" t="s">
        <v>2797</v>
      </c>
      <c r="C36" s="33" t="s">
        <v>2798</v>
      </c>
      <c r="D36" s="33" t="s">
        <v>166</v>
      </c>
      <c r="E36" s="40" t="s">
        <v>2762</v>
      </c>
      <c r="F36" s="82">
        <v>10</v>
      </c>
      <c r="G36" s="40" t="s">
        <v>2763</v>
      </c>
      <c r="H36" s="82">
        <v>0</v>
      </c>
      <c r="I36" s="40" t="s">
        <v>2763</v>
      </c>
      <c r="J36" s="82">
        <v>0</v>
      </c>
      <c r="K36" s="40" t="s">
        <v>2762</v>
      </c>
      <c r="L36" s="82">
        <v>10</v>
      </c>
      <c r="M36" s="40" t="s">
        <v>2762</v>
      </c>
      <c r="N36" s="82">
        <v>15</v>
      </c>
      <c r="O36" s="40" t="s">
        <v>2762</v>
      </c>
      <c r="P36" s="82">
        <v>20</v>
      </c>
      <c r="Q36" s="40" t="s">
        <v>2763</v>
      </c>
      <c r="R36" s="82">
        <v>0</v>
      </c>
      <c r="S36" s="83">
        <v>55</v>
      </c>
      <c r="T36" s="40"/>
      <c r="U36" s="84"/>
      <c r="V36" s="84">
        <v>0</v>
      </c>
      <c r="W36" s="85">
        <v>55</v>
      </c>
      <c r="X36" s="40" t="s">
        <v>2762</v>
      </c>
      <c r="Y36" s="82">
        <v>10</v>
      </c>
      <c r="Z36" s="40" t="s">
        <v>2762</v>
      </c>
      <c r="AA36" s="82">
        <v>10</v>
      </c>
      <c r="AB36" s="40" t="s">
        <v>2762</v>
      </c>
      <c r="AC36" s="82">
        <v>10</v>
      </c>
      <c r="AD36" s="40" t="s">
        <v>2763</v>
      </c>
      <c r="AE36" s="82">
        <v>0</v>
      </c>
      <c r="AF36" s="40" t="s">
        <v>2763</v>
      </c>
      <c r="AG36" s="82">
        <v>0</v>
      </c>
      <c r="AH36" s="40" t="s">
        <v>2763</v>
      </c>
      <c r="AI36" s="82">
        <v>0</v>
      </c>
      <c r="AJ36" s="40" t="s">
        <v>2762</v>
      </c>
      <c r="AK36" s="82">
        <v>50</v>
      </c>
      <c r="AL36" s="83">
        <v>80</v>
      </c>
      <c r="AM36" s="40"/>
      <c r="AN36" s="84"/>
      <c r="AO36" s="84">
        <v>0</v>
      </c>
      <c r="AP36" s="85">
        <v>80</v>
      </c>
      <c r="AQ36" s="40" t="s">
        <v>2762</v>
      </c>
      <c r="AR36" s="82">
        <v>10</v>
      </c>
      <c r="AS36" s="40" t="s">
        <v>2763</v>
      </c>
      <c r="AT36" s="82">
        <v>0</v>
      </c>
      <c r="AU36" s="40" t="s">
        <v>2762</v>
      </c>
      <c r="AV36" s="82">
        <v>20</v>
      </c>
      <c r="AW36" s="40" t="s">
        <v>2763</v>
      </c>
      <c r="AX36" s="82">
        <v>0</v>
      </c>
      <c r="AY36" s="40" t="s">
        <v>2763</v>
      </c>
      <c r="AZ36" s="82">
        <v>0</v>
      </c>
      <c r="BA36" s="40" t="s">
        <v>2763</v>
      </c>
      <c r="BB36" s="82">
        <v>0</v>
      </c>
      <c r="BC36" s="40" t="s">
        <v>2762</v>
      </c>
      <c r="BD36" s="82">
        <v>60</v>
      </c>
      <c r="BE36" s="83">
        <v>90</v>
      </c>
      <c r="BF36" s="40"/>
      <c r="BG36" s="84"/>
      <c r="BH36" s="84">
        <v>0</v>
      </c>
      <c r="BI36" s="85">
        <v>90</v>
      </c>
      <c r="BJ36" s="86">
        <v>225</v>
      </c>
      <c r="BK36" s="87">
        <v>0.125</v>
      </c>
      <c r="BL36" s="101"/>
    </row>
    <row r="37" spans="1:64" ht="23.25">
      <c r="A37" s="39">
        <v>31</v>
      </c>
      <c r="B37" s="33" t="s">
        <v>2799</v>
      </c>
      <c r="C37" s="33" t="s">
        <v>1388</v>
      </c>
      <c r="D37" s="33" t="s">
        <v>157</v>
      </c>
      <c r="E37" s="40" t="s">
        <v>2762</v>
      </c>
      <c r="F37" s="82">
        <v>10</v>
      </c>
      <c r="G37" s="40" t="s">
        <v>2763</v>
      </c>
      <c r="H37" s="82">
        <v>0</v>
      </c>
      <c r="I37" s="40" t="s">
        <v>2762</v>
      </c>
      <c r="J37" s="82">
        <v>10</v>
      </c>
      <c r="K37" s="40" t="s">
        <v>2762</v>
      </c>
      <c r="L37" s="82">
        <v>10</v>
      </c>
      <c r="M37" s="40" t="s">
        <v>2762</v>
      </c>
      <c r="N37" s="82">
        <v>15</v>
      </c>
      <c r="O37" s="40" t="s">
        <v>2763</v>
      </c>
      <c r="P37" s="82">
        <v>0</v>
      </c>
      <c r="Q37" s="40" t="s">
        <v>2763</v>
      </c>
      <c r="R37" s="82">
        <v>0</v>
      </c>
      <c r="S37" s="83">
        <v>45</v>
      </c>
      <c r="T37" s="40"/>
      <c r="U37" s="84"/>
      <c r="V37" s="84">
        <v>0</v>
      </c>
      <c r="W37" s="85">
        <v>45</v>
      </c>
      <c r="X37" s="40" t="s">
        <v>2762</v>
      </c>
      <c r="Y37" s="82">
        <v>10</v>
      </c>
      <c r="Z37" s="40" t="s">
        <v>2762</v>
      </c>
      <c r="AA37" s="82">
        <v>10</v>
      </c>
      <c r="AB37" s="40" t="s">
        <v>2762</v>
      </c>
      <c r="AC37" s="82">
        <v>10</v>
      </c>
      <c r="AD37" s="40" t="s">
        <v>2762</v>
      </c>
      <c r="AE37" s="82">
        <v>20</v>
      </c>
      <c r="AF37" s="40" t="s">
        <v>2763</v>
      </c>
      <c r="AG37" s="82">
        <v>0</v>
      </c>
      <c r="AH37" s="40" t="s">
        <v>2763</v>
      </c>
      <c r="AI37" s="82">
        <v>0</v>
      </c>
      <c r="AJ37" s="40" t="s">
        <v>2763</v>
      </c>
      <c r="AK37" s="82">
        <v>0</v>
      </c>
      <c r="AL37" s="83">
        <v>50</v>
      </c>
      <c r="AM37" s="40">
        <v>0</v>
      </c>
      <c r="AN37" s="84">
        <v>0</v>
      </c>
      <c r="AO37" s="84">
        <v>0</v>
      </c>
      <c r="AP37" s="85">
        <v>50</v>
      </c>
      <c r="AQ37" s="40" t="s">
        <v>2763</v>
      </c>
      <c r="AR37" s="82">
        <v>0</v>
      </c>
      <c r="AS37" s="40" t="s">
        <v>2763</v>
      </c>
      <c r="AT37" s="82">
        <v>0</v>
      </c>
      <c r="AU37" s="40" t="s">
        <v>2762</v>
      </c>
      <c r="AV37" s="82">
        <v>20</v>
      </c>
      <c r="AW37" s="40" t="s">
        <v>2763</v>
      </c>
      <c r="AX37" s="82">
        <v>0</v>
      </c>
      <c r="AY37" s="40" t="s">
        <v>2763</v>
      </c>
      <c r="AZ37" s="82">
        <v>0</v>
      </c>
      <c r="BA37" s="40" t="s">
        <v>2762</v>
      </c>
      <c r="BB37" s="82">
        <v>40</v>
      </c>
      <c r="BC37" s="40" t="s">
        <v>2762</v>
      </c>
      <c r="BD37" s="82">
        <v>60</v>
      </c>
      <c r="BE37" s="83">
        <v>120</v>
      </c>
      <c r="BF37" s="40">
        <v>0</v>
      </c>
      <c r="BG37" s="84">
        <v>0</v>
      </c>
      <c r="BH37" s="84">
        <v>0</v>
      </c>
      <c r="BI37" s="85">
        <v>120</v>
      </c>
      <c r="BJ37" s="86">
        <v>215</v>
      </c>
      <c r="BK37" s="87">
        <v>0.125</v>
      </c>
      <c r="BL37" s="101"/>
    </row>
    <row r="38" spans="1:64" ht="23.25">
      <c r="A38" s="39">
        <v>32</v>
      </c>
      <c r="B38" s="33" t="s">
        <v>2800</v>
      </c>
      <c r="C38" s="33" t="s">
        <v>643</v>
      </c>
      <c r="D38" s="33" t="s">
        <v>152</v>
      </c>
      <c r="E38" s="40" t="s">
        <v>2762</v>
      </c>
      <c r="F38" s="82">
        <v>10</v>
      </c>
      <c r="G38" s="40" t="s">
        <v>2763</v>
      </c>
      <c r="H38" s="82">
        <v>0</v>
      </c>
      <c r="I38" s="40" t="s">
        <v>2762</v>
      </c>
      <c r="J38" s="82">
        <v>10</v>
      </c>
      <c r="K38" s="40" t="s">
        <v>2762</v>
      </c>
      <c r="L38" s="82">
        <v>10</v>
      </c>
      <c r="M38" s="40" t="s">
        <v>2762</v>
      </c>
      <c r="N38" s="82">
        <v>15</v>
      </c>
      <c r="O38" s="40" t="s">
        <v>2762</v>
      </c>
      <c r="P38" s="82">
        <v>20</v>
      </c>
      <c r="Q38" s="40" t="s">
        <v>2763</v>
      </c>
      <c r="R38" s="82">
        <v>0</v>
      </c>
      <c r="S38" s="83">
        <v>65</v>
      </c>
      <c r="T38" s="40"/>
      <c r="U38" s="84"/>
      <c r="V38" s="84">
        <v>0</v>
      </c>
      <c r="W38" s="85">
        <v>65</v>
      </c>
      <c r="X38" s="40" t="s">
        <v>2762</v>
      </c>
      <c r="Y38" s="82">
        <v>10</v>
      </c>
      <c r="Z38" s="40" t="s">
        <v>2762</v>
      </c>
      <c r="AA38" s="82">
        <v>10</v>
      </c>
      <c r="AB38" s="40" t="s">
        <v>2762</v>
      </c>
      <c r="AC38" s="82">
        <v>10</v>
      </c>
      <c r="AD38" s="40" t="s">
        <v>2763</v>
      </c>
      <c r="AE38" s="82">
        <v>0</v>
      </c>
      <c r="AF38" s="40" t="s">
        <v>2763</v>
      </c>
      <c r="AG38" s="82">
        <v>0</v>
      </c>
      <c r="AH38" s="40" t="s">
        <v>2763</v>
      </c>
      <c r="AI38" s="82">
        <v>0</v>
      </c>
      <c r="AJ38" s="40" t="s">
        <v>2762</v>
      </c>
      <c r="AK38" s="82">
        <v>50</v>
      </c>
      <c r="AL38" s="83">
        <v>80</v>
      </c>
      <c r="AM38" s="40">
        <v>0</v>
      </c>
      <c r="AN38" s="84">
        <v>0</v>
      </c>
      <c r="AO38" s="84">
        <v>0</v>
      </c>
      <c r="AP38" s="85">
        <v>80</v>
      </c>
      <c r="AQ38" s="40" t="s">
        <v>2762</v>
      </c>
      <c r="AR38" s="82">
        <v>10</v>
      </c>
      <c r="AS38" s="40" t="s">
        <v>2763</v>
      </c>
      <c r="AT38" s="82">
        <v>0</v>
      </c>
      <c r="AU38" s="40" t="s">
        <v>2762</v>
      </c>
      <c r="AV38" s="82">
        <v>20</v>
      </c>
      <c r="AW38" s="40" t="s">
        <v>2763</v>
      </c>
      <c r="AX38" s="82">
        <v>0</v>
      </c>
      <c r="AY38" s="40" t="s">
        <v>2762</v>
      </c>
      <c r="AZ38" s="82">
        <v>30</v>
      </c>
      <c r="BA38" s="40" t="s">
        <v>2763</v>
      </c>
      <c r="BB38" s="82">
        <v>0</v>
      </c>
      <c r="BC38" s="40" t="s">
        <v>2763</v>
      </c>
      <c r="BD38" s="82">
        <v>0</v>
      </c>
      <c r="BE38" s="83">
        <v>60</v>
      </c>
      <c r="BF38" s="40">
        <v>0</v>
      </c>
      <c r="BG38" s="84">
        <v>0</v>
      </c>
      <c r="BH38" s="84">
        <v>0</v>
      </c>
      <c r="BI38" s="85">
        <v>60</v>
      </c>
      <c r="BJ38" s="86">
        <v>205</v>
      </c>
      <c r="BK38" s="87">
        <v>0.125</v>
      </c>
      <c r="BL38" s="101"/>
    </row>
    <row r="39" spans="1:64" ht="23.25">
      <c r="A39" s="39">
        <v>33</v>
      </c>
      <c r="B39" s="33" t="s">
        <v>2801</v>
      </c>
      <c r="C39" s="33" t="s">
        <v>2786</v>
      </c>
      <c r="D39" s="33" t="s">
        <v>638</v>
      </c>
      <c r="E39" s="40" t="s">
        <v>2763</v>
      </c>
      <c r="F39" s="82">
        <v>0</v>
      </c>
      <c r="G39" s="40" t="s">
        <v>2762</v>
      </c>
      <c r="H39" s="82">
        <v>10</v>
      </c>
      <c r="I39" s="40" t="s">
        <v>2762</v>
      </c>
      <c r="J39" s="82">
        <v>10</v>
      </c>
      <c r="K39" s="40" t="s">
        <v>2762</v>
      </c>
      <c r="L39" s="82">
        <v>10</v>
      </c>
      <c r="M39" s="40" t="s">
        <v>2762</v>
      </c>
      <c r="N39" s="82">
        <v>15</v>
      </c>
      <c r="O39" s="40" t="s">
        <v>2762</v>
      </c>
      <c r="P39" s="82">
        <v>20</v>
      </c>
      <c r="Q39" s="40" t="s">
        <v>2763</v>
      </c>
      <c r="R39" s="82">
        <v>0</v>
      </c>
      <c r="S39" s="83">
        <v>65</v>
      </c>
      <c r="T39" s="40"/>
      <c r="U39" s="84"/>
      <c r="V39" s="84">
        <v>0</v>
      </c>
      <c r="W39" s="85">
        <v>65</v>
      </c>
      <c r="X39" s="40" t="s">
        <v>2762</v>
      </c>
      <c r="Y39" s="82">
        <v>10</v>
      </c>
      <c r="Z39" s="40" t="s">
        <v>2762</v>
      </c>
      <c r="AA39" s="82">
        <v>10</v>
      </c>
      <c r="AB39" s="40" t="s">
        <v>2762</v>
      </c>
      <c r="AC39" s="82">
        <v>10</v>
      </c>
      <c r="AD39" s="40" t="s">
        <v>2763</v>
      </c>
      <c r="AE39" s="82">
        <v>0</v>
      </c>
      <c r="AF39" s="40" t="s">
        <v>2763</v>
      </c>
      <c r="AG39" s="82">
        <v>0</v>
      </c>
      <c r="AH39" s="40" t="s">
        <v>2763</v>
      </c>
      <c r="AI39" s="82">
        <v>0</v>
      </c>
      <c r="AJ39" s="40" t="s">
        <v>2762</v>
      </c>
      <c r="AK39" s="82">
        <v>50</v>
      </c>
      <c r="AL39" s="83">
        <v>80</v>
      </c>
      <c r="AM39" s="40">
        <v>0</v>
      </c>
      <c r="AN39" s="84">
        <v>0</v>
      </c>
      <c r="AO39" s="84">
        <v>0</v>
      </c>
      <c r="AP39" s="85">
        <v>80</v>
      </c>
      <c r="AQ39" s="40" t="s">
        <v>2763</v>
      </c>
      <c r="AR39" s="82">
        <v>0</v>
      </c>
      <c r="AS39" s="40" t="s">
        <v>2762</v>
      </c>
      <c r="AT39" s="82">
        <v>15</v>
      </c>
      <c r="AU39" s="40" t="s">
        <v>2763</v>
      </c>
      <c r="AV39" s="82">
        <v>0</v>
      </c>
      <c r="AW39" s="40" t="s">
        <v>2763</v>
      </c>
      <c r="AX39" s="82">
        <v>0</v>
      </c>
      <c r="AY39" s="40" t="s">
        <v>2763</v>
      </c>
      <c r="AZ39" s="82">
        <v>0</v>
      </c>
      <c r="BA39" s="40" t="s">
        <v>2762</v>
      </c>
      <c r="BB39" s="82">
        <v>40</v>
      </c>
      <c r="BC39" s="40" t="s">
        <v>2763</v>
      </c>
      <c r="BD39" s="82">
        <v>0</v>
      </c>
      <c r="BE39" s="83">
        <v>55</v>
      </c>
      <c r="BF39" s="40">
        <v>0</v>
      </c>
      <c r="BG39" s="84">
        <v>0</v>
      </c>
      <c r="BH39" s="84">
        <v>0</v>
      </c>
      <c r="BI39" s="85">
        <v>55</v>
      </c>
      <c r="BJ39" s="86">
        <v>200</v>
      </c>
      <c r="BK39" s="87">
        <v>0.125</v>
      </c>
      <c r="BL39" s="101"/>
    </row>
    <row r="40" spans="1:64" ht="23.25">
      <c r="A40" s="39">
        <v>34</v>
      </c>
      <c r="B40" s="33" t="s">
        <v>2802</v>
      </c>
      <c r="C40" s="33" t="s">
        <v>661</v>
      </c>
      <c r="D40" s="33" t="s">
        <v>152</v>
      </c>
      <c r="E40" s="40" t="s">
        <v>2762</v>
      </c>
      <c r="F40" s="82">
        <v>10</v>
      </c>
      <c r="G40" s="40" t="s">
        <v>2762</v>
      </c>
      <c r="H40" s="82">
        <v>10</v>
      </c>
      <c r="I40" s="40" t="s">
        <v>2762</v>
      </c>
      <c r="J40" s="82">
        <v>10</v>
      </c>
      <c r="K40" s="40" t="s">
        <v>2763</v>
      </c>
      <c r="L40" s="82">
        <v>0</v>
      </c>
      <c r="M40" s="40" t="s">
        <v>2762</v>
      </c>
      <c r="N40" s="82">
        <v>15</v>
      </c>
      <c r="O40" s="40" t="s">
        <v>2762</v>
      </c>
      <c r="P40" s="82">
        <v>20</v>
      </c>
      <c r="Q40" s="40" t="s">
        <v>2763</v>
      </c>
      <c r="R40" s="82">
        <v>0</v>
      </c>
      <c r="S40" s="83">
        <v>65</v>
      </c>
      <c r="T40" s="40"/>
      <c r="U40" s="84"/>
      <c r="V40" s="84">
        <v>0</v>
      </c>
      <c r="W40" s="85">
        <v>65</v>
      </c>
      <c r="X40" s="40" t="s">
        <v>2762</v>
      </c>
      <c r="Y40" s="82">
        <v>10</v>
      </c>
      <c r="Z40" s="40" t="s">
        <v>2762</v>
      </c>
      <c r="AA40" s="82">
        <v>10</v>
      </c>
      <c r="AB40" s="40" t="s">
        <v>2762</v>
      </c>
      <c r="AC40" s="82">
        <v>10</v>
      </c>
      <c r="AD40" s="40" t="s">
        <v>2763</v>
      </c>
      <c r="AE40" s="82">
        <v>0</v>
      </c>
      <c r="AF40" s="40" t="s">
        <v>2763</v>
      </c>
      <c r="AG40" s="82">
        <v>0</v>
      </c>
      <c r="AH40" s="40" t="s">
        <v>2763</v>
      </c>
      <c r="AI40" s="82">
        <v>0</v>
      </c>
      <c r="AJ40" s="40" t="s">
        <v>2763</v>
      </c>
      <c r="AK40" s="82">
        <v>0</v>
      </c>
      <c r="AL40" s="83">
        <v>30</v>
      </c>
      <c r="AM40" s="40">
        <v>0</v>
      </c>
      <c r="AN40" s="84">
        <v>0</v>
      </c>
      <c r="AO40" s="84">
        <v>0</v>
      </c>
      <c r="AP40" s="85">
        <v>30</v>
      </c>
      <c r="AQ40" s="40" t="s">
        <v>2762</v>
      </c>
      <c r="AR40" s="82">
        <v>10</v>
      </c>
      <c r="AS40" s="40" t="s">
        <v>2762</v>
      </c>
      <c r="AT40" s="82">
        <v>15</v>
      </c>
      <c r="AU40" s="40" t="s">
        <v>2762</v>
      </c>
      <c r="AV40" s="82">
        <v>20</v>
      </c>
      <c r="AW40" s="40" t="s">
        <v>2763</v>
      </c>
      <c r="AX40" s="82">
        <v>0</v>
      </c>
      <c r="AY40" s="40" t="s">
        <v>2763</v>
      </c>
      <c r="AZ40" s="82">
        <v>0</v>
      </c>
      <c r="BA40" s="40" t="s">
        <v>2763</v>
      </c>
      <c r="BB40" s="82">
        <v>0</v>
      </c>
      <c r="BC40" s="40" t="s">
        <v>2762</v>
      </c>
      <c r="BD40" s="82">
        <v>60</v>
      </c>
      <c r="BE40" s="83">
        <v>105</v>
      </c>
      <c r="BF40" s="40">
        <v>0</v>
      </c>
      <c r="BG40" s="84">
        <v>0</v>
      </c>
      <c r="BH40" s="84">
        <v>0</v>
      </c>
      <c r="BI40" s="85">
        <v>105</v>
      </c>
      <c r="BJ40" s="86">
        <v>200</v>
      </c>
      <c r="BK40" s="87">
        <v>0.125</v>
      </c>
      <c r="BL40" s="101"/>
    </row>
    <row r="41" spans="1:64" ht="23.25">
      <c r="A41" s="39">
        <v>35</v>
      </c>
      <c r="B41" s="33" t="s">
        <v>2803</v>
      </c>
      <c r="C41" s="33" t="s">
        <v>661</v>
      </c>
      <c r="D41" s="33" t="s">
        <v>152</v>
      </c>
      <c r="E41" s="40" t="s">
        <v>2762</v>
      </c>
      <c r="F41" s="82">
        <v>10</v>
      </c>
      <c r="G41" s="40" t="s">
        <v>2762</v>
      </c>
      <c r="H41" s="82">
        <v>10</v>
      </c>
      <c r="I41" s="40" t="s">
        <v>2763</v>
      </c>
      <c r="J41" s="82">
        <v>0</v>
      </c>
      <c r="K41" s="40" t="s">
        <v>2763</v>
      </c>
      <c r="L41" s="82">
        <v>0</v>
      </c>
      <c r="M41" s="40" t="s">
        <v>2762</v>
      </c>
      <c r="N41" s="82">
        <v>15</v>
      </c>
      <c r="O41" s="40" t="s">
        <v>2763</v>
      </c>
      <c r="P41" s="82">
        <v>0</v>
      </c>
      <c r="Q41" s="40" t="s">
        <v>2763</v>
      </c>
      <c r="R41" s="82">
        <v>0</v>
      </c>
      <c r="S41" s="83">
        <v>35</v>
      </c>
      <c r="T41" s="40"/>
      <c r="U41" s="84"/>
      <c r="V41" s="84">
        <v>0</v>
      </c>
      <c r="W41" s="85">
        <v>35</v>
      </c>
      <c r="X41" s="40" t="s">
        <v>2762</v>
      </c>
      <c r="Y41" s="82">
        <v>10</v>
      </c>
      <c r="Z41" s="40" t="s">
        <v>2762</v>
      </c>
      <c r="AA41" s="82">
        <v>10</v>
      </c>
      <c r="AB41" s="40" t="s">
        <v>2762</v>
      </c>
      <c r="AC41" s="82">
        <v>10</v>
      </c>
      <c r="AD41" s="40" t="s">
        <v>2763</v>
      </c>
      <c r="AE41" s="82">
        <v>0</v>
      </c>
      <c r="AF41" s="40" t="s">
        <v>2763</v>
      </c>
      <c r="AG41" s="82">
        <v>0</v>
      </c>
      <c r="AH41" s="40" t="s">
        <v>2763</v>
      </c>
      <c r="AI41" s="82">
        <v>0</v>
      </c>
      <c r="AJ41" s="40" t="s">
        <v>2763</v>
      </c>
      <c r="AK41" s="82">
        <v>0</v>
      </c>
      <c r="AL41" s="83">
        <v>30</v>
      </c>
      <c r="AM41" s="40">
        <v>0</v>
      </c>
      <c r="AN41" s="84">
        <v>0</v>
      </c>
      <c r="AO41" s="84">
        <v>0</v>
      </c>
      <c r="AP41" s="85">
        <v>30</v>
      </c>
      <c r="AQ41" s="40" t="s">
        <v>2763</v>
      </c>
      <c r="AR41" s="82">
        <v>0</v>
      </c>
      <c r="AS41" s="40" t="s">
        <v>2762</v>
      </c>
      <c r="AT41" s="82">
        <v>15</v>
      </c>
      <c r="AU41" s="40" t="s">
        <v>2762</v>
      </c>
      <c r="AV41" s="82">
        <v>20</v>
      </c>
      <c r="AW41" s="40" t="s">
        <v>2763</v>
      </c>
      <c r="AX41" s="82">
        <v>0</v>
      </c>
      <c r="AY41" s="40" t="s">
        <v>2763</v>
      </c>
      <c r="AZ41" s="82">
        <v>0</v>
      </c>
      <c r="BA41" s="40" t="s">
        <v>2762</v>
      </c>
      <c r="BB41" s="82">
        <v>40</v>
      </c>
      <c r="BC41" s="40" t="s">
        <v>2762</v>
      </c>
      <c r="BD41" s="82">
        <v>60</v>
      </c>
      <c r="BE41" s="83">
        <v>135</v>
      </c>
      <c r="BF41" s="40">
        <v>0</v>
      </c>
      <c r="BG41" s="84">
        <v>0</v>
      </c>
      <c r="BH41" s="84">
        <v>0</v>
      </c>
      <c r="BI41" s="85">
        <v>135</v>
      </c>
      <c r="BJ41" s="86">
        <v>200</v>
      </c>
      <c r="BK41" s="87">
        <v>0.125</v>
      </c>
      <c r="BL41" s="101"/>
    </row>
    <row r="42" spans="1:64" ht="23.25">
      <c r="A42" s="39">
        <v>36</v>
      </c>
      <c r="B42" s="33" t="s">
        <v>2804</v>
      </c>
      <c r="C42" s="33" t="s">
        <v>2798</v>
      </c>
      <c r="D42" s="33" t="s">
        <v>166</v>
      </c>
      <c r="E42" s="40" t="s">
        <v>2762</v>
      </c>
      <c r="F42" s="82">
        <v>10</v>
      </c>
      <c r="G42" s="40" t="s">
        <v>2762</v>
      </c>
      <c r="H42" s="82">
        <v>10</v>
      </c>
      <c r="I42" s="40" t="s">
        <v>2762</v>
      </c>
      <c r="J42" s="82">
        <v>10</v>
      </c>
      <c r="K42" s="40" t="s">
        <v>2762</v>
      </c>
      <c r="L42" s="82">
        <v>10</v>
      </c>
      <c r="M42" s="40" t="s">
        <v>2762</v>
      </c>
      <c r="N42" s="82">
        <v>15</v>
      </c>
      <c r="O42" s="40" t="s">
        <v>2763</v>
      </c>
      <c r="P42" s="82">
        <v>0</v>
      </c>
      <c r="Q42" s="40" t="s">
        <v>2763</v>
      </c>
      <c r="R42" s="82">
        <v>0</v>
      </c>
      <c r="S42" s="83">
        <v>55</v>
      </c>
      <c r="T42" s="40"/>
      <c r="U42" s="84"/>
      <c r="V42" s="84">
        <v>0</v>
      </c>
      <c r="W42" s="85">
        <v>55</v>
      </c>
      <c r="X42" s="40" t="s">
        <v>2762</v>
      </c>
      <c r="Y42" s="82">
        <v>10</v>
      </c>
      <c r="Z42" s="40" t="s">
        <v>2762</v>
      </c>
      <c r="AA42" s="82">
        <v>10</v>
      </c>
      <c r="AB42" s="40" t="s">
        <v>2762</v>
      </c>
      <c r="AC42" s="82">
        <v>10</v>
      </c>
      <c r="AD42" s="40" t="s">
        <v>2763</v>
      </c>
      <c r="AE42" s="82">
        <v>0</v>
      </c>
      <c r="AF42" s="40" t="s">
        <v>2763</v>
      </c>
      <c r="AG42" s="82">
        <v>0</v>
      </c>
      <c r="AH42" s="40" t="s">
        <v>2763</v>
      </c>
      <c r="AI42" s="82">
        <v>0</v>
      </c>
      <c r="AJ42" s="40" t="s">
        <v>2762</v>
      </c>
      <c r="AK42" s="82">
        <v>50</v>
      </c>
      <c r="AL42" s="83">
        <v>80</v>
      </c>
      <c r="AM42" s="40"/>
      <c r="AN42" s="84"/>
      <c r="AO42" s="84">
        <v>0</v>
      </c>
      <c r="AP42" s="85">
        <v>80</v>
      </c>
      <c r="AQ42" s="40" t="s">
        <v>2763</v>
      </c>
      <c r="AR42" s="82">
        <v>0</v>
      </c>
      <c r="AS42" s="40" t="s">
        <v>2762</v>
      </c>
      <c r="AT42" s="82">
        <v>15</v>
      </c>
      <c r="AU42" s="40" t="s">
        <v>2762</v>
      </c>
      <c r="AV42" s="82">
        <v>20</v>
      </c>
      <c r="AW42" s="40" t="s">
        <v>2763</v>
      </c>
      <c r="AX42" s="82">
        <v>0</v>
      </c>
      <c r="AY42" s="40" t="s">
        <v>2762</v>
      </c>
      <c r="AZ42" s="82">
        <v>30</v>
      </c>
      <c r="BA42" s="40" t="s">
        <v>2763</v>
      </c>
      <c r="BB42" s="82">
        <v>0</v>
      </c>
      <c r="BC42" s="40" t="s">
        <v>2763</v>
      </c>
      <c r="BD42" s="82">
        <v>0</v>
      </c>
      <c r="BE42" s="83">
        <v>65</v>
      </c>
      <c r="BF42" s="40"/>
      <c r="BG42" s="84"/>
      <c r="BH42" s="84">
        <v>0</v>
      </c>
      <c r="BI42" s="85">
        <v>65</v>
      </c>
      <c r="BJ42" s="86">
        <v>200</v>
      </c>
      <c r="BK42" s="87">
        <v>0.125</v>
      </c>
      <c r="BL42" s="101"/>
    </row>
    <row r="43" spans="1:64" ht="23.25">
      <c r="A43" s="39">
        <v>37</v>
      </c>
      <c r="B43" s="33" t="s">
        <v>2805</v>
      </c>
      <c r="C43" s="33" t="s">
        <v>643</v>
      </c>
      <c r="D43" s="33" t="s">
        <v>152</v>
      </c>
      <c r="E43" s="40" t="s">
        <v>2762</v>
      </c>
      <c r="F43" s="82">
        <v>10</v>
      </c>
      <c r="G43" s="40" t="s">
        <v>2762</v>
      </c>
      <c r="H43" s="82">
        <v>10</v>
      </c>
      <c r="I43" s="40" t="s">
        <v>2762</v>
      </c>
      <c r="J43" s="82">
        <v>10</v>
      </c>
      <c r="K43" s="40" t="s">
        <v>2762</v>
      </c>
      <c r="L43" s="82">
        <v>10</v>
      </c>
      <c r="M43" s="40" t="s">
        <v>2762</v>
      </c>
      <c r="N43" s="82">
        <v>15</v>
      </c>
      <c r="O43" s="40" t="s">
        <v>2762</v>
      </c>
      <c r="P43" s="82">
        <v>20</v>
      </c>
      <c r="Q43" s="40" t="s">
        <v>2763</v>
      </c>
      <c r="R43" s="82">
        <v>0</v>
      </c>
      <c r="S43" s="83">
        <v>75</v>
      </c>
      <c r="T43" s="40"/>
      <c r="U43" s="84"/>
      <c r="V43" s="84">
        <v>0</v>
      </c>
      <c r="W43" s="85">
        <v>75</v>
      </c>
      <c r="X43" s="40" t="s">
        <v>2762</v>
      </c>
      <c r="Y43" s="82">
        <v>10</v>
      </c>
      <c r="Z43" s="40" t="s">
        <v>2762</v>
      </c>
      <c r="AA43" s="82">
        <v>10</v>
      </c>
      <c r="AB43" s="40" t="s">
        <v>2762</v>
      </c>
      <c r="AC43" s="82">
        <v>10</v>
      </c>
      <c r="AD43" s="40" t="s">
        <v>2762</v>
      </c>
      <c r="AE43" s="82">
        <v>20</v>
      </c>
      <c r="AF43" s="40" t="s">
        <v>2763</v>
      </c>
      <c r="AG43" s="82">
        <v>0</v>
      </c>
      <c r="AH43" s="40" t="s">
        <v>2763</v>
      </c>
      <c r="AI43" s="82">
        <v>0</v>
      </c>
      <c r="AJ43" s="40" t="s">
        <v>2763</v>
      </c>
      <c r="AK43" s="82">
        <v>0</v>
      </c>
      <c r="AL43" s="83">
        <v>50</v>
      </c>
      <c r="AM43" s="40"/>
      <c r="AN43" s="84"/>
      <c r="AO43" s="84">
        <v>0</v>
      </c>
      <c r="AP43" s="85">
        <v>50</v>
      </c>
      <c r="AQ43" s="40" t="s">
        <v>2762</v>
      </c>
      <c r="AR43" s="82">
        <v>10</v>
      </c>
      <c r="AS43" s="40" t="s">
        <v>2763</v>
      </c>
      <c r="AT43" s="82">
        <v>0</v>
      </c>
      <c r="AU43" s="40" t="s">
        <v>2762</v>
      </c>
      <c r="AV43" s="82">
        <v>20</v>
      </c>
      <c r="AW43" s="40" t="s">
        <v>2763</v>
      </c>
      <c r="AX43" s="82">
        <v>0</v>
      </c>
      <c r="AY43" s="40" t="s">
        <v>2763</v>
      </c>
      <c r="AZ43" s="82">
        <v>0</v>
      </c>
      <c r="BA43" s="40" t="s">
        <v>2762</v>
      </c>
      <c r="BB43" s="82">
        <v>40</v>
      </c>
      <c r="BC43" s="40" t="s">
        <v>2763</v>
      </c>
      <c r="BD43" s="82">
        <v>0</v>
      </c>
      <c r="BE43" s="83">
        <v>70</v>
      </c>
      <c r="BF43" s="40"/>
      <c r="BG43" s="84"/>
      <c r="BH43" s="84">
        <v>0</v>
      </c>
      <c r="BI43" s="85">
        <v>70</v>
      </c>
      <c r="BJ43" s="86">
        <v>195</v>
      </c>
      <c r="BK43" s="87">
        <v>0.125</v>
      </c>
      <c r="BL43" s="101"/>
    </row>
    <row r="44" spans="1:64" ht="23.25">
      <c r="A44" s="39">
        <v>38</v>
      </c>
      <c r="B44" s="33" t="s">
        <v>2806</v>
      </c>
      <c r="C44" s="33" t="s">
        <v>668</v>
      </c>
      <c r="D44" s="33" t="s">
        <v>163</v>
      </c>
      <c r="E44" s="40" t="s">
        <v>2762</v>
      </c>
      <c r="F44" s="82">
        <v>10</v>
      </c>
      <c r="G44" s="40" t="s">
        <v>2762</v>
      </c>
      <c r="H44" s="82">
        <v>10</v>
      </c>
      <c r="I44" s="40" t="s">
        <v>2762</v>
      </c>
      <c r="J44" s="82">
        <v>10</v>
      </c>
      <c r="K44" s="40" t="s">
        <v>2762</v>
      </c>
      <c r="L44" s="82">
        <v>10</v>
      </c>
      <c r="M44" s="40" t="s">
        <v>2762</v>
      </c>
      <c r="N44" s="82">
        <v>15</v>
      </c>
      <c r="O44" s="40" t="s">
        <v>2762</v>
      </c>
      <c r="P44" s="82">
        <v>20</v>
      </c>
      <c r="Q44" s="40" t="s">
        <v>2763</v>
      </c>
      <c r="R44" s="82">
        <v>0</v>
      </c>
      <c r="S44" s="83">
        <v>75</v>
      </c>
      <c r="T44" s="40"/>
      <c r="U44" s="84"/>
      <c r="V44" s="84">
        <v>0</v>
      </c>
      <c r="W44" s="85">
        <v>75</v>
      </c>
      <c r="X44" s="40" t="s">
        <v>2762</v>
      </c>
      <c r="Y44" s="82">
        <v>10</v>
      </c>
      <c r="Z44" s="40" t="s">
        <v>2762</v>
      </c>
      <c r="AA44" s="82">
        <v>10</v>
      </c>
      <c r="AB44" s="40" t="s">
        <v>2762</v>
      </c>
      <c r="AC44" s="82">
        <v>10</v>
      </c>
      <c r="AD44" s="40" t="s">
        <v>2762</v>
      </c>
      <c r="AE44" s="82">
        <v>20</v>
      </c>
      <c r="AF44" s="40" t="s">
        <v>2763</v>
      </c>
      <c r="AG44" s="82">
        <v>0</v>
      </c>
      <c r="AH44" s="40" t="s">
        <v>2763</v>
      </c>
      <c r="AI44" s="82">
        <v>0</v>
      </c>
      <c r="AJ44" s="40" t="s">
        <v>2763</v>
      </c>
      <c r="AK44" s="82">
        <v>0</v>
      </c>
      <c r="AL44" s="83">
        <v>50</v>
      </c>
      <c r="AM44" s="40">
        <v>0</v>
      </c>
      <c r="AN44" s="84">
        <v>0</v>
      </c>
      <c r="AO44" s="84">
        <v>0</v>
      </c>
      <c r="AP44" s="85">
        <v>50</v>
      </c>
      <c r="AQ44" s="40" t="s">
        <v>2763</v>
      </c>
      <c r="AR44" s="82">
        <v>0</v>
      </c>
      <c r="AS44" s="40" t="s">
        <v>2762</v>
      </c>
      <c r="AT44" s="82">
        <v>15</v>
      </c>
      <c r="AU44" s="40" t="s">
        <v>2762</v>
      </c>
      <c r="AV44" s="82">
        <v>20</v>
      </c>
      <c r="AW44" s="40" t="s">
        <v>2763</v>
      </c>
      <c r="AX44" s="82">
        <v>0</v>
      </c>
      <c r="AY44" s="40" t="s">
        <v>2762</v>
      </c>
      <c r="AZ44" s="82">
        <v>30</v>
      </c>
      <c r="BA44" s="40" t="s">
        <v>2763</v>
      </c>
      <c r="BB44" s="82">
        <v>0</v>
      </c>
      <c r="BC44" s="40" t="s">
        <v>2763</v>
      </c>
      <c r="BD44" s="82">
        <v>0</v>
      </c>
      <c r="BE44" s="83">
        <v>65</v>
      </c>
      <c r="BF44" s="40">
        <v>0</v>
      </c>
      <c r="BG44" s="84">
        <v>0</v>
      </c>
      <c r="BH44" s="84">
        <v>0</v>
      </c>
      <c r="BI44" s="85">
        <v>65</v>
      </c>
      <c r="BJ44" s="86">
        <v>190</v>
      </c>
      <c r="BK44" s="87">
        <v>0.125</v>
      </c>
      <c r="BL44" s="101"/>
    </row>
    <row r="45" spans="1:64" ht="23.25">
      <c r="A45" s="39">
        <v>39</v>
      </c>
      <c r="B45" s="33" t="s">
        <v>2807</v>
      </c>
      <c r="C45" s="33" t="s">
        <v>743</v>
      </c>
      <c r="D45" s="33" t="s">
        <v>744</v>
      </c>
      <c r="E45" s="40" t="s">
        <v>2762</v>
      </c>
      <c r="F45" s="82">
        <v>10</v>
      </c>
      <c r="G45" s="40" t="s">
        <v>2762</v>
      </c>
      <c r="H45" s="82">
        <v>10</v>
      </c>
      <c r="I45" s="40" t="s">
        <v>2762</v>
      </c>
      <c r="J45" s="82">
        <v>10</v>
      </c>
      <c r="K45" s="40" t="s">
        <v>2763</v>
      </c>
      <c r="L45" s="82">
        <v>0</v>
      </c>
      <c r="M45" s="40" t="s">
        <v>2762</v>
      </c>
      <c r="N45" s="82">
        <v>15</v>
      </c>
      <c r="O45" s="40" t="s">
        <v>2763</v>
      </c>
      <c r="P45" s="82">
        <v>0</v>
      </c>
      <c r="Q45" s="40" t="s">
        <v>2763</v>
      </c>
      <c r="R45" s="82">
        <v>0</v>
      </c>
      <c r="S45" s="83">
        <v>45</v>
      </c>
      <c r="T45" s="40"/>
      <c r="U45" s="84"/>
      <c r="V45" s="84">
        <v>0</v>
      </c>
      <c r="W45" s="85">
        <v>45</v>
      </c>
      <c r="X45" s="40" t="s">
        <v>2762</v>
      </c>
      <c r="Y45" s="82">
        <v>10</v>
      </c>
      <c r="Z45" s="40" t="s">
        <v>2762</v>
      </c>
      <c r="AA45" s="82">
        <v>10</v>
      </c>
      <c r="AB45" s="40" t="s">
        <v>2762</v>
      </c>
      <c r="AC45" s="82">
        <v>10</v>
      </c>
      <c r="AD45" s="40" t="s">
        <v>2763</v>
      </c>
      <c r="AE45" s="82">
        <v>0</v>
      </c>
      <c r="AF45" s="40" t="s">
        <v>2763</v>
      </c>
      <c r="AG45" s="82">
        <v>0</v>
      </c>
      <c r="AH45" s="40" t="s">
        <v>2763</v>
      </c>
      <c r="AI45" s="82">
        <v>0</v>
      </c>
      <c r="AJ45" s="40" t="s">
        <v>2762</v>
      </c>
      <c r="AK45" s="82">
        <v>50</v>
      </c>
      <c r="AL45" s="83">
        <v>80</v>
      </c>
      <c r="AM45" s="40">
        <v>0</v>
      </c>
      <c r="AN45" s="84">
        <v>0</v>
      </c>
      <c r="AO45" s="84">
        <v>0</v>
      </c>
      <c r="AP45" s="85">
        <v>80</v>
      </c>
      <c r="AQ45" s="40" t="s">
        <v>2763</v>
      </c>
      <c r="AR45" s="82">
        <v>0</v>
      </c>
      <c r="AS45" s="40" t="s">
        <v>2762</v>
      </c>
      <c r="AT45" s="82">
        <v>15</v>
      </c>
      <c r="AU45" s="40" t="s">
        <v>2762</v>
      </c>
      <c r="AV45" s="82">
        <v>20</v>
      </c>
      <c r="AW45" s="40" t="s">
        <v>2763</v>
      </c>
      <c r="AX45" s="82">
        <v>0</v>
      </c>
      <c r="AY45" s="40" t="s">
        <v>2762</v>
      </c>
      <c r="AZ45" s="82">
        <v>30</v>
      </c>
      <c r="BA45" s="40" t="s">
        <v>2763</v>
      </c>
      <c r="BB45" s="82">
        <v>0</v>
      </c>
      <c r="BC45" s="40" t="s">
        <v>2763</v>
      </c>
      <c r="BD45" s="82">
        <v>0</v>
      </c>
      <c r="BE45" s="83">
        <v>65</v>
      </c>
      <c r="BF45" s="40">
        <v>0</v>
      </c>
      <c r="BG45" s="84">
        <v>0</v>
      </c>
      <c r="BH45" s="84">
        <v>0</v>
      </c>
      <c r="BI45" s="85">
        <v>65</v>
      </c>
      <c r="BJ45" s="86">
        <v>190</v>
      </c>
      <c r="BK45" s="87">
        <v>0.125</v>
      </c>
      <c r="BL45" s="101"/>
    </row>
    <row r="46" spans="1:64" ht="23.25">
      <c r="A46" s="39">
        <v>40</v>
      </c>
      <c r="B46" s="33" t="s">
        <v>2808</v>
      </c>
      <c r="C46" s="33" t="s">
        <v>787</v>
      </c>
      <c r="D46" s="33" t="s">
        <v>163</v>
      </c>
      <c r="E46" s="40" t="s">
        <v>2762</v>
      </c>
      <c r="F46" s="82">
        <v>10</v>
      </c>
      <c r="G46" s="40" t="s">
        <v>2763</v>
      </c>
      <c r="H46" s="82">
        <v>0</v>
      </c>
      <c r="I46" s="40" t="s">
        <v>2762</v>
      </c>
      <c r="J46" s="82">
        <v>10</v>
      </c>
      <c r="K46" s="40" t="s">
        <v>2762</v>
      </c>
      <c r="L46" s="82">
        <v>10</v>
      </c>
      <c r="M46" s="40" t="s">
        <v>2762</v>
      </c>
      <c r="N46" s="82">
        <v>15</v>
      </c>
      <c r="O46" s="40" t="s">
        <v>2762</v>
      </c>
      <c r="P46" s="82">
        <v>20</v>
      </c>
      <c r="Q46" s="40" t="s">
        <v>2762</v>
      </c>
      <c r="R46" s="82">
        <v>25</v>
      </c>
      <c r="S46" s="83">
        <v>90</v>
      </c>
      <c r="T46" s="40">
        <v>14</v>
      </c>
      <c r="U46" s="84">
        <v>49</v>
      </c>
      <c r="V46" s="84">
        <v>0</v>
      </c>
      <c r="W46" s="85">
        <v>90</v>
      </c>
      <c r="X46" s="40" t="s">
        <v>2762</v>
      </c>
      <c r="Y46" s="82">
        <v>10</v>
      </c>
      <c r="Z46" s="40" t="s">
        <v>2762</v>
      </c>
      <c r="AA46" s="82">
        <v>10</v>
      </c>
      <c r="AB46" s="40" t="s">
        <v>2762</v>
      </c>
      <c r="AC46" s="82">
        <v>10</v>
      </c>
      <c r="AD46" s="40" t="s">
        <v>2763</v>
      </c>
      <c r="AE46" s="82">
        <v>0</v>
      </c>
      <c r="AF46" s="40" t="s">
        <v>2763</v>
      </c>
      <c r="AG46" s="82">
        <v>0</v>
      </c>
      <c r="AH46" s="40" t="s">
        <v>2763</v>
      </c>
      <c r="AI46" s="82">
        <v>0</v>
      </c>
      <c r="AJ46" s="40" t="s">
        <v>2763</v>
      </c>
      <c r="AK46" s="82">
        <v>0</v>
      </c>
      <c r="AL46" s="83">
        <v>30</v>
      </c>
      <c r="AM46" s="40"/>
      <c r="AN46" s="84"/>
      <c r="AO46" s="84">
        <v>0</v>
      </c>
      <c r="AP46" s="85">
        <v>30</v>
      </c>
      <c r="AQ46" s="40" t="s">
        <v>2763</v>
      </c>
      <c r="AR46" s="82">
        <v>0</v>
      </c>
      <c r="AS46" s="40" t="s">
        <v>2762</v>
      </c>
      <c r="AT46" s="82">
        <v>15</v>
      </c>
      <c r="AU46" s="40" t="s">
        <v>2762</v>
      </c>
      <c r="AV46" s="82">
        <v>20</v>
      </c>
      <c r="AW46" s="40" t="s">
        <v>2763</v>
      </c>
      <c r="AX46" s="82">
        <v>0</v>
      </c>
      <c r="AY46" s="40" t="s">
        <v>2762</v>
      </c>
      <c r="AZ46" s="82">
        <v>30</v>
      </c>
      <c r="BA46" s="40" t="s">
        <v>2763</v>
      </c>
      <c r="BB46" s="82">
        <v>0</v>
      </c>
      <c r="BC46" s="40" t="s">
        <v>2763</v>
      </c>
      <c r="BD46" s="82">
        <v>0</v>
      </c>
      <c r="BE46" s="83">
        <v>65</v>
      </c>
      <c r="BF46" s="40"/>
      <c r="BG46" s="84"/>
      <c r="BH46" s="84">
        <v>0</v>
      </c>
      <c r="BI46" s="85">
        <v>65</v>
      </c>
      <c r="BJ46" s="86">
        <v>185</v>
      </c>
      <c r="BK46" s="87">
        <v>0.11471064814814814</v>
      </c>
      <c r="BL46" s="101"/>
    </row>
    <row r="47" spans="1:64" ht="23.25">
      <c r="A47" s="39">
        <v>41</v>
      </c>
      <c r="B47" s="33" t="s">
        <v>2809</v>
      </c>
      <c r="C47" s="33" t="s">
        <v>127</v>
      </c>
      <c r="D47" s="33" t="s">
        <v>151</v>
      </c>
      <c r="E47" s="40" t="s">
        <v>2762</v>
      </c>
      <c r="F47" s="82">
        <v>10</v>
      </c>
      <c r="G47" s="40" t="s">
        <v>2763</v>
      </c>
      <c r="H47" s="82">
        <v>0</v>
      </c>
      <c r="I47" s="40" t="s">
        <v>2762</v>
      </c>
      <c r="J47" s="82">
        <v>10</v>
      </c>
      <c r="K47" s="40" t="s">
        <v>2762</v>
      </c>
      <c r="L47" s="82">
        <v>10</v>
      </c>
      <c r="M47" s="40" t="s">
        <v>2762</v>
      </c>
      <c r="N47" s="82">
        <v>15</v>
      </c>
      <c r="O47" s="40" t="s">
        <v>2762</v>
      </c>
      <c r="P47" s="82">
        <v>20</v>
      </c>
      <c r="Q47" s="40" t="s">
        <v>2763</v>
      </c>
      <c r="R47" s="82">
        <v>0</v>
      </c>
      <c r="S47" s="83">
        <v>65</v>
      </c>
      <c r="T47" s="40"/>
      <c r="U47" s="84"/>
      <c r="V47" s="84">
        <v>0</v>
      </c>
      <c r="W47" s="85">
        <v>65</v>
      </c>
      <c r="X47" s="40" t="s">
        <v>2762</v>
      </c>
      <c r="Y47" s="82">
        <v>10</v>
      </c>
      <c r="Z47" s="40" t="s">
        <v>2762</v>
      </c>
      <c r="AA47" s="82">
        <v>10</v>
      </c>
      <c r="AB47" s="40" t="s">
        <v>2762</v>
      </c>
      <c r="AC47" s="82">
        <v>10</v>
      </c>
      <c r="AD47" s="40" t="s">
        <v>2762</v>
      </c>
      <c r="AE47" s="82">
        <v>20</v>
      </c>
      <c r="AF47" s="40" t="s">
        <v>2763</v>
      </c>
      <c r="AG47" s="82">
        <v>0</v>
      </c>
      <c r="AH47" s="40" t="s">
        <v>2763</v>
      </c>
      <c r="AI47" s="82">
        <v>0</v>
      </c>
      <c r="AJ47" s="40" t="s">
        <v>2762</v>
      </c>
      <c r="AK47" s="82">
        <v>50</v>
      </c>
      <c r="AL47" s="83">
        <v>100</v>
      </c>
      <c r="AM47" s="40"/>
      <c r="AN47" s="84"/>
      <c r="AO47" s="84">
        <v>0</v>
      </c>
      <c r="AP47" s="85">
        <v>100</v>
      </c>
      <c r="AQ47" s="40" t="s">
        <v>2763</v>
      </c>
      <c r="AR47" s="82">
        <v>0</v>
      </c>
      <c r="AS47" s="40" t="s">
        <v>2763</v>
      </c>
      <c r="AT47" s="82">
        <v>0</v>
      </c>
      <c r="AU47" s="40" t="s">
        <v>2762</v>
      </c>
      <c r="AV47" s="82">
        <v>20</v>
      </c>
      <c r="AW47" s="40" t="s">
        <v>2763</v>
      </c>
      <c r="AX47" s="82">
        <v>0</v>
      </c>
      <c r="AY47" s="40" t="s">
        <v>2763</v>
      </c>
      <c r="AZ47" s="82">
        <v>0</v>
      </c>
      <c r="BA47" s="40" t="s">
        <v>2763</v>
      </c>
      <c r="BB47" s="82">
        <v>0</v>
      </c>
      <c r="BC47" s="40" t="s">
        <v>2763</v>
      </c>
      <c r="BD47" s="82">
        <v>0</v>
      </c>
      <c r="BE47" s="83">
        <v>20</v>
      </c>
      <c r="BF47" s="40"/>
      <c r="BG47" s="84"/>
      <c r="BH47" s="84">
        <v>0</v>
      </c>
      <c r="BI47" s="85">
        <v>20</v>
      </c>
      <c r="BJ47" s="86">
        <v>185</v>
      </c>
      <c r="BK47" s="87">
        <v>0.125</v>
      </c>
      <c r="BL47" s="101"/>
    </row>
    <row r="48" spans="1:64" ht="23.25">
      <c r="A48" s="39">
        <v>42</v>
      </c>
      <c r="B48" s="33" t="s">
        <v>2810</v>
      </c>
      <c r="C48" s="33" t="s">
        <v>127</v>
      </c>
      <c r="D48" s="33" t="s">
        <v>151</v>
      </c>
      <c r="E48" s="40" t="s">
        <v>2762</v>
      </c>
      <c r="F48" s="82">
        <v>10</v>
      </c>
      <c r="G48" s="40" t="s">
        <v>2763</v>
      </c>
      <c r="H48" s="82">
        <v>0</v>
      </c>
      <c r="I48" s="40" t="s">
        <v>2762</v>
      </c>
      <c r="J48" s="82">
        <v>10</v>
      </c>
      <c r="K48" s="40" t="s">
        <v>2762</v>
      </c>
      <c r="L48" s="82">
        <v>10</v>
      </c>
      <c r="M48" s="40" t="s">
        <v>2763</v>
      </c>
      <c r="N48" s="82">
        <v>0</v>
      </c>
      <c r="O48" s="40" t="s">
        <v>2763</v>
      </c>
      <c r="P48" s="82">
        <v>0</v>
      </c>
      <c r="Q48" s="40" t="s">
        <v>2763</v>
      </c>
      <c r="R48" s="82">
        <v>0</v>
      </c>
      <c r="S48" s="83">
        <v>30</v>
      </c>
      <c r="T48" s="40"/>
      <c r="U48" s="84"/>
      <c r="V48" s="84">
        <v>0</v>
      </c>
      <c r="W48" s="85">
        <v>30</v>
      </c>
      <c r="X48" s="40" t="s">
        <v>2762</v>
      </c>
      <c r="Y48" s="82">
        <v>10</v>
      </c>
      <c r="Z48" s="40" t="s">
        <v>2762</v>
      </c>
      <c r="AA48" s="82">
        <v>10</v>
      </c>
      <c r="AB48" s="40" t="s">
        <v>2762</v>
      </c>
      <c r="AC48" s="82">
        <v>10</v>
      </c>
      <c r="AD48" s="40" t="s">
        <v>2763</v>
      </c>
      <c r="AE48" s="82">
        <v>0</v>
      </c>
      <c r="AF48" s="40" t="s">
        <v>2763</v>
      </c>
      <c r="AG48" s="82">
        <v>0</v>
      </c>
      <c r="AH48" s="40" t="s">
        <v>2763</v>
      </c>
      <c r="AI48" s="82">
        <v>0</v>
      </c>
      <c r="AJ48" s="40" t="s">
        <v>2762</v>
      </c>
      <c r="AK48" s="82">
        <v>50</v>
      </c>
      <c r="AL48" s="83">
        <v>80</v>
      </c>
      <c r="AM48" s="40">
        <v>0</v>
      </c>
      <c r="AN48" s="84">
        <v>0</v>
      </c>
      <c r="AO48" s="84">
        <v>0</v>
      </c>
      <c r="AP48" s="85">
        <v>80</v>
      </c>
      <c r="AQ48" s="40" t="s">
        <v>2762</v>
      </c>
      <c r="AR48" s="82">
        <v>10</v>
      </c>
      <c r="AS48" s="40" t="s">
        <v>2763</v>
      </c>
      <c r="AT48" s="82">
        <v>0</v>
      </c>
      <c r="AU48" s="40" t="s">
        <v>2762</v>
      </c>
      <c r="AV48" s="82">
        <v>20</v>
      </c>
      <c r="AW48" s="40" t="s">
        <v>2763</v>
      </c>
      <c r="AX48" s="82">
        <v>0</v>
      </c>
      <c r="AY48" s="40" t="s">
        <v>2763</v>
      </c>
      <c r="AZ48" s="82">
        <v>0</v>
      </c>
      <c r="BA48" s="40" t="s">
        <v>2762</v>
      </c>
      <c r="BB48" s="82">
        <v>40</v>
      </c>
      <c r="BC48" s="40" t="s">
        <v>2763</v>
      </c>
      <c r="BD48" s="82">
        <v>0</v>
      </c>
      <c r="BE48" s="83">
        <v>70</v>
      </c>
      <c r="BF48" s="40">
        <v>0</v>
      </c>
      <c r="BG48" s="84">
        <v>0</v>
      </c>
      <c r="BH48" s="84">
        <v>0</v>
      </c>
      <c r="BI48" s="85">
        <v>70</v>
      </c>
      <c r="BJ48" s="86">
        <v>180</v>
      </c>
      <c r="BK48" s="87">
        <v>0.125</v>
      </c>
      <c r="BL48" s="101"/>
    </row>
    <row r="49" spans="1:64" ht="23.25">
      <c r="A49" s="39">
        <v>43</v>
      </c>
      <c r="B49" s="33" t="s">
        <v>2811</v>
      </c>
      <c r="C49" s="33" t="s">
        <v>666</v>
      </c>
      <c r="D49" s="33" t="s">
        <v>152</v>
      </c>
      <c r="E49" s="40" t="s">
        <v>2762</v>
      </c>
      <c r="F49" s="82">
        <v>10</v>
      </c>
      <c r="G49" s="40" t="s">
        <v>2762</v>
      </c>
      <c r="H49" s="82">
        <v>10</v>
      </c>
      <c r="I49" s="40" t="s">
        <v>2762</v>
      </c>
      <c r="J49" s="82">
        <v>10</v>
      </c>
      <c r="K49" s="40" t="s">
        <v>2762</v>
      </c>
      <c r="L49" s="82">
        <v>10</v>
      </c>
      <c r="M49" s="40" t="s">
        <v>2762</v>
      </c>
      <c r="N49" s="82">
        <v>15</v>
      </c>
      <c r="O49" s="40" t="s">
        <v>2762</v>
      </c>
      <c r="P49" s="82">
        <v>20</v>
      </c>
      <c r="Q49" s="40" t="s">
        <v>2763</v>
      </c>
      <c r="R49" s="82">
        <v>0</v>
      </c>
      <c r="S49" s="83">
        <v>75</v>
      </c>
      <c r="T49" s="40"/>
      <c r="U49" s="84"/>
      <c r="V49" s="84">
        <v>0</v>
      </c>
      <c r="W49" s="85">
        <v>75</v>
      </c>
      <c r="X49" s="40" t="s">
        <v>2762</v>
      </c>
      <c r="Y49" s="82">
        <v>10</v>
      </c>
      <c r="Z49" s="40" t="s">
        <v>2762</v>
      </c>
      <c r="AA49" s="82">
        <v>10</v>
      </c>
      <c r="AB49" s="40" t="s">
        <v>2762</v>
      </c>
      <c r="AC49" s="82">
        <v>10</v>
      </c>
      <c r="AD49" s="40" t="s">
        <v>2763</v>
      </c>
      <c r="AE49" s="82">
        <v>0</v>
      </c>
      <c r="AF49" s="40" t="s">
        <v>2763</v>
      </c>
      <c r="AG49" s="82">
        <v>0</v>
      </c>
      <c r="AH49" s="40" t="s">
        <v>2763</v>
      </c>
      <c r="AI49" s="82">
        <v>0</v>
      </c>
      <c r="AJ49" s="40" t="s">
        <v>2763</v>
      </c>
      <c r="AK49" s="82">
        <v>0</v>
      </c>
      <c r="AL49" s="83">
        <v>30</v>
      </c>
      <c r="AM49" s="40"/>
      <c r="AN49" s="84"/>
      <c r="AO49" s="84">
        <v>0</v>
      </c>
      <c r="AP49" s="85">
        <v>30</v>
      </c>
      <c r="AQ49" s="40" t="s">
        <v>2763</v>
      </c>
      <c r="AR49" s="82">
        <v>0</v>
      </c>
      <c r="AS49" s="40" t="s">
        <v>2762</v>
      </c>
      <c r="AT49" s="82">
        <v>15</v>
      </c>
      <c r="AU49" s="40" t="s">
        <v>2762</v>
      </c>
      <c r="AV49" s="82">
        <v>20</v>
      </c>
      <c r="AW49" s="40" t="s">
        <v>2763</v>
      </c>
      <c r="AX49" s="82">
        <v>0</v>
      </c>
      <c r="AY49" s="40" t="s">
        <v>2762</v>
      </c>
      <c r="AZ49" s="82">
        <v>30</v>
      </c>
      <c r="BA49" s="40" t="s">
        <v>2763</v>
      </c>
      <c r="BB49" s="82">
        <v>0</v>
      </c>
      <c r="BC49" s="40" t="s">
        <v>2763</v>
      </c>
      <c r="BD49" s="82">
        <v>0</v>
      </c>
      <c r="BE49" s="83">
        <v>65</v>
      </c>
      <c r="BF49" s="40"/>
      <c r="BG49" s="84"/>
      <c r="BH49" s="84">
        <v>0</v>
      </c>
      <c r="BI49" s="85">
        <v>65</v>
      </c>
      <c r="BJ49" s="86">
        <v>170</v>
      </c>
      <c r="BK49" s="87">
        <v>0.125</v>
      </c>
      <c r="BL49" s="101"/>
    </row>
    <row r="50" spans="1:64" ht="23.25">
      <c r="A50" s="39">
        <v>44</v>
      </c>
      <c r="B50" s="33" t="s">
        <v>2812</v>
      </c>
      <c r="C50" s="33" t="s">
        <v>661</v>
      </c>
      <c r="D50" s="33" t="s">
        <v>152</v>
      </c>
      <c r="E50" s="40" t="s">
        <v>2762</v>
      </c>
      <c r="F50" s="82">
        <v>10</v>
      </c>
      <c r="G50" s="40" t="s">
        <v>2763</v>
      </c>
      <c r="H50" s="82">
        <v>0</v>
      </c>
      <c r="I50" s="40" t="s">
        <v>2762</v>
      </c>
      <c r="J50" s="82">
        <v>10</v>
      </c>
      <c r="K50" s="40" t="s">
        <v>2763</v>
      </c>
      <c r="L50" s="82">
        <v>0</v>
      </c>
      <c r="M50" s="40" t="s">
        <v>2762</v>
      </c>
      <c r="N50" s="82">
        <v>15</v>
      </c>
      <c r="O50" s="40" t="s">
        <v>2762</v>
      </c>
      <c r="P50" s="82">
        <v>20</v>
      </c>
      <c r="Q50" s="40" t="s">
        <v>2763</v>
      </c>
      <c r="R50" s="82">
        <v>0</v>
      </c>
      <c r="S50" s="83">
        <v>55</v>
      </c>
      <c r="T50" s="40"/>
      <c r="U50" s="84"/>
      <c r="V50" s="84">
        <v>0</v>
      </c>
      <c r="W50" s="85">
        <v>55</v>
      </c>
      <c r="X50" s="40" t="s">
        <v>2763</v>
      </c>
      <c r="Y50" s="82">
        <v>0</v>
      </c>
      <c r="Z50" s="40" t="s">
        <v>2762</v>
      </c>
      <c r="AA50" s="82">
        <v>10</v>
      </c>
      <c r="AB50" s="40" t="s">
        <v>2763</v>
      </c>
      <c r="AC50" s="82">
        <v>0</v>
      </c>
      <c r="AD50" s="40" t="s">
        <v>2763</v>
      </c>
      <c r="AE50" s="82">
        <v>0</v>
      </c>
      <c r="AF50" s="40" t="s">
        <v>2763</v>
      </c>
      <c r="AG50" s="82">
        <v>0</v>
      </c>
      <c r="AH50" s="40" t="s">
        <v>2763</v>
      </c>
      <c r="AI50" s="82">
        <v>0</v>
      </c>
      <c r="AJ50" s="40" t="s">
        <v>2762</v>
      </c>
      <c r="AK50" s="82">
        <v>50</v>
      </c>
      <c r="AL50" s="83">
        <v>60</v>
      </c>
      <c r="AM50" s="40"/>
      <c r="AN50" s="84"/>
      <c r="AO50" s="84">
        <v>0</v>
      </c>
      <c r="AP50" s="85">
        <v>60</v>
      </c>
      <c r="AQ50" s="40" t="s">
        <v>2762</v>
      </c>
      <c r="AR50" s="82">
        <v>10</v>
      </c>
      <c r="AS50" s="40" t="s">
        <v>2763</v>
      </c>
      <c r="AT50" s="82">
        <v>0</v>
      </c>
      <c r="AU50" s="40" t="s">
        <v>2763</v>
      </c>
      <c r="AV50" s="82">
        <v>0</v>
      </c>
      <c r="AW50" s="40" t="s">
        <v>2763</v>
      </c>
      <c r="AX50" s="82">
        <v>0</v>
      </c>
      <c r="AY50" s="40" t="s">
        <v>2763</v>
      </c>
      <c r="AZ50" s="82">
        <v>0</v>
      </c>
      <c r="BA50" s="40" t="s">
        <v>2762</v>
      </c>
      <c r="BB50" s="82">
        <v>40</v>
      </c>
      <c r="BC50" s="40" t="s">
        <v>2763</v>
      </c>
      <c r="BD50" s="82">
        <v>0</v>
      </c>
      <c r="BE50" s="83">
        <v>50</v>
      </c>
      <c r="BF50" s="40"/>
      <c r="BG50" s="84"/>
      <c r="BH50" s="84">
        <v>0</v>
      </c>
      <c r="BI50" s="85">
        <v>50</v>
      </c>
      <c r="BJ50" s="86">
        <v>165</v>
      </c>
      <c r="BK50" s="87">
        <v>0.125</v>
      </c>
      <c r="BL50" s="101"/>
    </row>
    <row r="51" spans="1:64" ht="23.25">
      <c r="A51" s="39">
        <v>45</v>
      </c>
      <c r="B51" s="33" t="s">
        <v>2813</v>
      </c>
      <c r="C51" s="33" t="s">
        <v>796</v>
      </c>
      <c r="D51" s="33" t="s">
        <v>152</v>
      </c>
      <c r="E51" s="40" t="s">
        <v>2762</v>
      </c>
      <c r="F51" s="82">
        <v>10</v>
      </c>
      <c r="G51" s="40" t="s">
        <v>2763</v>
      </c>
      <c r="H51" s="82">
        <v>0</v>
      </c>
      <c r="I51" s="40" t="s">
        <v>2762</v>
      </c>
      <c r="J51" s="82">
        <v>10</v>
      </c>
      <c r="K51" s="40" t="s">
        <v>2762</v>
      </c>
      <c r="L51" s="82">
        <v>10</v>
      </c>
      <c r="M51" s="40" t="s">
        <v>2762</v>
      </c>
      <c r="N51" s="82">
        <v>15</v>
      </c>
      <c r="O51" s="40" t="s">
        <v>2762</v>
      </c>
      <c r="P51" s="82">
        <v>20</v>
      </c>
      <c r="Q51" s="40" t="s">
        <v>2763</v>
      </c>
      <c r="R51" s="82">
        <v>0</v>
      </c>
      <c r="S51" s="83">
        <v>65</v>
      </c>
      <c r="T51" s="40"/>
      <c r="U51" s="84"/>
      <c r="V51" s="84">
        <v>0</v>
      </c>
      <c r="W51" s="85">
        <v>65</v>
      </c>
      <c r="X51" s="40" t="s">
        <v>2762</v>
      </c>
      <c r="Y51" s="82">
        <v>10</v>
      </c>
      <c r="Z51" s="40" t="s">
        <v>2762</v>
      </c>
      <c r="AA51" s="82">
        <v>10</v>
      </c>
      <c r="AB51" s="40" t="s">
        <v>2762</v>
      </c>
      <c r="AC51" s="82">
        <v>10</v>
      </c>
      <c r="AD51" s="40" t="s">
        <v>2762</v>
      </c>
      <c r="AE51" s="82">
        <v>20</v>
      </c>
      <c r="AF51" s="40" t="s">
        <v>2763</v>
      </c>
      <c r="AG51" s="82">
        <v>0</v>
      </c>
      <c r="AH51" s="40" t="s">
        <v>2763</v>
      </c>
      <c r="AI51" s="82">
        <v>0</v>
      </c>
      <c r="AJ51" s="40" t="s">
        <v>2763</v>
      </c>
      <c r="AK51" s="82">
        <v>0</v>
      </c>
      <c r="AL51" s="83">
        <v>50</v>
      </c>
      <c r="AM51" s="40"/>
      <c r="AN51" s="84"/>
      <c r="AO51" s="84">
        <v>0</v>
      </c>
      <c r="AP51" s="85">
        <v>50</v>
      </c>
      <c r="AQ51" s="40" t="s">
        <v>2763</v>
      </c>
      <c r="AR51" s="82">
        <v>0</v>
      </c>
      <c r="AS51" s="40" t="s">
        <v>2763</v>
      </c>
      <c r="AT51" s="82">
        <v>0</v>
      </c>
      <c r="AU51" s="40" t="s">
        <v>2762</v>
      </c>
      <c r="AV51" s="82">
        <v>20</v>
      </c>
      <c r="AW51" s="40" t="s">
        <v>2763</v>
      </c>
      <c r="AX51" s="82">
        <v>0</v>
      </c>
      <c r="AY51" s="40" t="s">
        <v>2762</v>
      </c>
      <c r="AZ51" s="82">
        <v>30</v>
      </c>
      <c r="BA51" s="40" t="s">
        <v>2763</v>
      </c>
      <c r="BB51" s="82">
        <v>0</v>
      </c>
      <c r="BC51" s="40" t="s">
        <v>2763</v>
      </c>
      <c r="BD51" s="82">
        <v>0</v>
      </c>
      <c r="BE51" s="83">
        <v>50</v>
      </c>
      <c r="BF51" s="40"/>
      <c r="BG51" s="84"/>
      <c r="BH51" s="84">
        <v>0</v>
      </c>
      <c r="BI51" s="85">
        <v>50</v>
      </c>
      <c r="BJ51" s="86">
        <v>165</v>
      </c>
      <c r="BK51" s="87">
        <v>0.125</v>
      </c>
      <c r="BL51" s="101"/>
    </row>
    <row r="52" spans="1:64" ht="23.25">
      <c r="A52" s="39">
        <v>46</v>
      </c>
      <c r="B52" s="33" t="s">
        <v>2814</v>
      </c>
      <c r="C52" s="33" t="s">
        <v>2768</v>
      </c>
      <c r="D52" s="33" t="s">
        <v>160</v>
      </c>
      <c r="E52" s="40" t="s">
        <v>2763</v>
      </c>
      <c r="F52" s="82">
        <v>0</v>
      </c>
      <c r="G52" s="40">
        <v>3</v>
      </c>
      <c r="H52" s="82">
        <v>0</v>
      </c>
      <c r="I52" s="40" t="s">
        <v>2762</v>
      </c>
      <c r="J52" s="82">
        <v>10</v>
      </c>
      <c r="K52" s="40" t="s">
        <v>2762</v>
      </c>
      <c r="L52" s="82">
        <v>10</v>
      </c>
      <c r="M52" s="40" t="s">
        <v>2762</v>
      </c>
      <c r="N52" s="82">
        <v>15</v>
      </c>
      <c r="O52" s="40" t="s">
        <v>2763</v>
      </c>
      <c r="P52" s="82">
        <v>0</v>
      </c>
      <c r="Q52" s="40" t="s">
        <v>2763</v>
      </c>
      <c r="R52" s="82">
        <v>0</v>
      </c>
      <c r="S52" s="83">
        <v>35</v>
      </c>
      <c r="T52" s="40"/>
      <c r="U52" s="84"/>
      <c r="V52" s="84">
        <v>0</v>
      </c>
      <c r="W52" s="85">
        <v>35</v>
      </c>
      <c r="X52" s="40" t="s">
        <v>2762</v>
      </c>
      <c r="Y52" s="82">
        <v>10</v>
      </c>
      <c r="Z52" s="40" t="s">
        <v>2763</v>
      </c>
      <c r="AA52" s="82">
        <v>0</v>
      </c>
      <c r="AB52" s="40" t="s">
        <v>2762</v>
      </c>
      <c r="AC52" s="82">
        <v>10</v>
      </c>
      <c r="AD52" s="40" t="s">
        <v>2763</v>
      </c>
      <c r="AE52" s="82">
        <v>0</v>
      </c>
      <c r="AF52" s="40" t="s">
        <v>2763</v>
      </c>
      <c r="AG52" s="82">
        <v>0</v>
      </c>
      <c r="AH52" s="40" t="s">
        <v>2763</v>
      </c>
      <c r="AI52" s="82">
        <v>0</v>
      </c>
      <c r="AJ52" s="40" t="s">
        <v>2763</v>
      </c>
      <c r="AK52" s="82">
        <v>0</v>
      </c>
      <c r="AL52" s="83">
        <v>20</v>
      </c>
      <c r="AM52" s="40">
        <v>0</v>
      </c>
      <c r="AN52" s="84">
        <v>0</v>
      </c>
      <c r="AO52" s="84">
        <v>0</v>
      </c>
      <c r="AP52" s="85">
        <v>20</v>
      </c>
      <c r="AQ52" s="40" t="s">
        <v>2763</v>
      </c>
      <c r="AR52" s="82">
        <v>0</v>
      </c>
      <c r="AS52" s="40" t="s">
        <v>2762</v>
      </c>
      <c r="AT52" s="82">
        <v>15</v>
      </c>
      <c r="AU52" s="40" t="s">
        <v>2762</v>
      </c>
      <c r="AV52" s="82">
        <v>20</v>
      </c>
      <c r="AW52" s="40" t="s">
        <v>2763</v>
      </c>
      <c r="AX52" s="82">
        <v>0</v>
      </c>
      <c r="AY52" s="40" t="s">
        <v>2762</v>
      </c>
      <c r="AZ52" s="82">
        <v>30</v>
      </c>
      <c r="BA52" s="40" t="s">
        <v>2762</v>
      </c>
      <c r="BB52" s="82">
        <v>40</v>
      </c>
      <c r="BC52" s="40" t="s">
        <v>2763</v>
      </c>
      <c r="BD52" s="82">
        <v>0</v>
      </c>
      <c r="BE52" s="83">
        <v>105</v>
      </c>
      <c r="BF52" s="40">
        <v>0</v>
      </c>
      <c r="BG52" s="84">
        <v>0</v>
      </c>
      <c r="BH52" s="84">
        <v>0</v>
      </c>
      <c r="BI52" s="85">
        <v>105</v>
      </c>
      <c r="BJ52" s="86">
        <v>160</v>
      </c>
      <c r="BK52" s="87">
        <v>0.125</v>
      </c>
      <c r="BL52" s="101"/>
    </row>
    <row r="53" spans="1:64" ht="23.25">
      <c r="A53" s="39">
        <v>47</v>
      </c>
      <c r="B53" s="33" t="s">
        <v>2815</v>
      </c>
      <c r="C53" s="33" t="s">
        <v>667</v>
      </c>
      <c r="D53" s="33" t="s">
        <v>255</v>
      </c>
      <c r="E53" s="40" t="s">
        <v>2762</v>
      </c>
      <c r="F53" s="82">
        <v>10</v>
      </c>
      <c r="G53" s="40" t="s">
        <v>2762</v>
      </c>
      <c r="H53" s="82">
        <v>10</v>
      </c>
      <c r="I53" s="40" t="s">
        <v>2762</v>
      </c>
      <c r="J53" s="82">
        <v>10</v>
      </c>
      <c r="K53" s="40" t="s">
        <v>2762</v>
      </c>
      <c r="L53" s="82">
        <v>10</v>
      </c>
      <c r="M53" s="40" t="s">
        <v>2762</v>
      </c>
      <c r="N53" s="82">
        <v>15</v>
      </c>
      <c r="O53" s="40" t="s">
        <v>2762</v>
      </c>
      <c r="P53" s="82">
        <v>20</v>
      </c>
      <c r="Q53" s="40" t="s">
        <v>2763</v>
      </c>
      <c r="R53" s="82">
        <v>0</v>
      </c>
      <c r="S53" s="83">
        <v>75</v>
      </c>
      <c r="T53" s="40"/>
      <c r="U53" s="84"/>
      <c r="V53" s="84">
        <v>0</v>
      </c>
      <c r="W53" s="85">
        <v>75</v>
      </c>
      <c r="X53" s="40" t="s">
        <v>2762</v>
      </c>
      <c r="Y53" s="82">
        <v>10</v>
      </c>
      <c r="Z53" s="40" t="s">
        <v>2762</v>
      </c>
      <c r="AA53" s="82">
        <v>10</v>
      </c>
      <c r="AB53" s="40" t="s">
        <v>2762</v>
      </c>
      <c r="AC53" s="82">
        <v>10</v>
      </c>
      <c r="AD53" s="40" t="s">
        <v>2763</v>
      </c>
      <c r="AE53" s="82">
        <v>0</v>
      </c>
      <c r="AF53" s="40" t="s">
        <v>2763</v>
      </c>
      <c r="AG53" s="82">
        <v>0</v>
      </c>
      <c r="AH53" s="40" t="s">
        <v>2763</v>
      </c>
      <c r="AI53" s="82">
        <v>0</v>
      </c>
      <c r="AJ53" s="40" t="s">
        <v>2763</v>
      </c>
      <c r="AK53" s="82">
        <v>0</v>
      </c>
      <c r="AL53" s="83">
        <v>30</v>
      </c>
      <c r="AM53" s="40"/>
      <c r="AN53" s="84"/>
      <c r="AO53" s="84">
        <v>0</v>
      </c>
      <c r="AP53" s="85">
        <v>30</v>
      </c>
      <c r="AQ53" s="40" t="s">
        <v>2763</v>
      </c>
      <c r="AR53" s="82">
        <v>0</v>
      </c>
      <c r="AS53" s="40" t="s">
        <v>2763</v>
      </c>
      <c r="AT53" s="82">
        <v>0</v>
      </c>
      <c r="AU53" s="40" t="s">
        <v>2762</v>
      </c>
      <c r="AV53" s="82">
        <v>20</v>
      </c>
      <c r="AW53" s="40" t="s">
        <v>2763</v>
      </c>
      <c r="AX53" s="82">
        <v>0</v>
      </c>
      <c r="AY53" s="40" t="s">
        <v>2762</v>
      </c>
      <c r="AZ53" s="82">
        <v>30</v>
      </c>
      <c r="BA53" s="40" t="s">
        <v>2763</v>
      </c>
      <c r="BB53" s="82">
        <v>0</v>
      </c>
      <c r="BC53" s="40" t="s">
        <v>2763</v>
      </c>
      <c r="BD53" s="82">
        <v>0</v>
      </c>
      <c r="BE53" s="83">
        <v>50</v>
      </c>
      <c r="BF53" s="40"/>
      <c r="BG53" s="84"/>
      <c r="BH53" s="84">
        <v>0</v>
      </c>
      <c r="BI53" s="85">
        <v>50</v>
      </c>
      <c r="BJ53" s="86">
        <v>155</v>
      </c>
      <c r="BK53" s="87">
        <v>0.125</v>
      </c>
      <c r="BL53" s="101"/>
    </row>
    <row r="54" spans="1:64" ht="23.25">
      <c r="A54" s="39">
        <v>48</v>
      </c>
      <c r="B54" s="33" t="s">
        <v>2816</v>
      </c>
      <c r="C54" s="33" t="s">
        <v>669</v>
      </c>
      <c r="D54" s="33" t="s">
        <v>166</v>
      </c>
      <c r="E54" s="40" t="s">
        <v>2762</v>
      </c>
      <c r="F54" s="82">
        <v>10</v>
      </c>
      <c r="G54" s="40" t="s">
        <v>2763</v>
      </c>
      <c r="H54" s="82">
        <v>0</v>
      </c>
      <c r="I54" s="40" t="s">
        <v>2762</v>
      </c>
      <c r="J54" s="82">
        <v>10</v>
      </c>
      <c r="K54" s="40" t="s">
        <v>2763</v>
      </c>
      <c r="L54" s="82">
        <v>0</v>
      </c>
      <c r="M54" s="40" t="s">
        <v>2762</v>
      </c>
      <c r="N54" s="82">
        <v>15</v>
      </c>
      <c r="O54" s="40" t="s">
        <v>2763</v>
      </c>
      <c r="P54" s="82">
        <v>0</v>
      </c>
      <c r="Q54" s="40" t="s">
        <v>2763</v>
      </c>
      <c r="R54" s="82">
        <v>0</v>
      </c>
      <c r="S54" s="83">
        <v>35</v>
      </c>
      <c r="T54" s="40"/>
      <c r="U54" s="84"/>
      <c r="V54" s="84">
        <v>0</v>
      </c>
      <c r="W54" s="85">
        <v>35</v>
      </c>
      <c r="X54" s="40" t="s">
        <v>2762</v>
      </c>
      <c r="Y54" s="82">
        <v>10</v>
      </c>
      <c r="Z54" s="40" t="s">
        <v>2762</v>
      </c>
      <c r="AA54" s="82">
        <v>10</v>
      </c>
      <c r="AB54" s="40" t="s">
        <v>2762</v>
      </c>
      <c r="AC54" s="82">
        <v>10</v>
      </c>
      <c r="AD54" s="40" t="s">
        <v>2763</v>
      </c>
      <c r="AE54" s="82">
        <v>0</v>
      </c>
      <c r="AF54" s="40" t="s">
        <v>2763</v>
      </c>
      <c r="AG54" s="82">
        <v>0</v>
      </c>
      <c r="AH54" s="40" t="s">
        <v>2763</v>
      </c>
      <c r="AI54" s="82">
        <v>0</v>
      </c>
      <c r="AJ54" s="40" t="s">
        <v>2763</v>
      </c>
      <c r="AK54" s="82">
        <v>0</v>
      </c>
      <c r="AL54" s="83">
        <v>30</v>
      </c>
      <c r="AM54" s="40"/>
      <c r="AN54" s="84"/>
      <c r="AO54" s="84">
        <v>0</v>
      </c>
      <c r="AP54" s="85">
        <v>30</v>
      </c>
      <c r="AQ54" s="40" t="s">
        <v>2763</v>
      </c>
      <c r="AR54" s="82">
        <v>0</v>
      </c>
      <c r="AS54" s="40" t="s">
        <v>2763</v>
      </c>
      <c r="AT54" s="82">
        <v>0</v>
      </c>
      <c r="AU54" s="40" t="s">
        <v>2762</v>
      </c>
      <c r="AV54" s="82">
        <v>20</v>
      </c>
      <c r="AW54" s="40" t="s">
        <v>2763</v>
      </c>
      <c r="AX54" s="82">
        <v>0</v>
      </c>
      <c r="AY54" s="40" t="s">
        <v>2762</v>
      </c>
      <c r="AZ54" s="82">
        <v>30</v>
      </c>
      <c r="BA54" s="40" t="s">
        <v>2762</v>
      </c>
      <c r="BB54" s="82">
        <v>40</v>
      </c>
      <c r="BC54" s="40" t="s">
        <v>2763</v>
      </c>
      <c r="BD54" s="82">
        <v>0</v>
      </c>
      <c r="BE54" s="83">
        <v>90</v>
      </c>
      <c r="BF54" s="40"/>
      <c r="BG54" s="84"/>
      <c r="BH54" s="84">
        <v>0</v>
      </c>
      <c r="BI54" s="85">
        <v>90</v>
      </c>
      <c r="BJ54" s="86">
        <v>155</v>
      </c>
      <c r="BK54" s="87">
        <v>0.125</v>
      </c>
      <c r="BL54" s="101"/>
    </row>
    <row r="55" spans="1:64" ht="23.25">
      <c r="A55" s="39">
        <v>49</v>
      </c>
      <c r="B55" s="33" t="s">
        <v>2817</v>
      </c>
      <c r="C55" s="33" t="s">
        <v>666</v>
      </c>
      <c r="D55" s="33" t="s">
        <v>152</v>
      </c>
      <c r="E55" s="40" t="s">
        <v>2762</v>
      </c>
      <c r="F55" s="82">
        <v>10</v>
      </c>
      <c r="G55" s="40" t="s">
        <v>2763</v>
      </c>
      <c r="H55" s="82">
        <v>0</v>
      </c>
      <c r="I55" s="40" t="s">
        <v>2763</v>
      </c>
      <c r="J55" s="82">
        <v>0</v>
      </c>
      <c r="K55" s="40" t="s">
        <v>2763</v>
      </c>
      <c r="L55" s="82">
        <v>0</v>
      </c>
      <c r="M55" s="40" t="s">
        <v>2762</v>
      </c>
      <c r="N55" s="82">
        <v>15</v>
      </c>
      <c r="O55" s="40" t="s">
        <v>2763</v>
      </c>
      <c r="P55" s="82">
        <v>0</v>
      </c>
      <c r="Q55" s="40" t="s">
        <v>2763</v>
      </c>
      <c r="R55" s="82">
        <v>0</v>
      </c>
      <c r="S55" s="83">
        <v>25</v>
      </c>
      <c r="T55" s="40"/>
      <c r="U55" s="84"/>
      <c r="V55" s="84">
        <v>0</v>
      </c>
      <c r="W55" s="85">
        <v>25</v>
      </c>
      <c r="X55" s="40" t="s">
        <v>2762</v>
      </c>
      <c r="Y55" s="82">
        <v>10</v>
      </c>
      <c r="Z55" s="40" t="s">
        <v>2762</v>
      </c>
      <c r="AA55" s="82">
        <v>10</v>
      </c>
      <c r="AB55" s="40" t="s">
        <v>2762</v>
      </c>
      <c r="AC55" s="82">
        <v>10</v>
      </c>
      <c r="AD55" s="40" t="s">
        <v>2763</v>
      </c>
      <c r="AE55" s="82">
        <v>0</v>
      </c>
      <c r="AF55" s="40" t="s">
        <v>2763</v>
      </c>
      <c r="AG55" s="82">
        <v>0</v>
      </c>
      <c r="AH55" s="40" t="s">
        <v>2763</v>
      </c>
      <c r="AI55" s="82">
        <v>0</v>
      </c>
      <c r="AJ55" s="40" t="s">
        <v>2762</v>
      </c>
      <c r="AK55" s="82">
        <v>50</v>
      </c>
      <c r="AL55" s="83">
        <v>80</v>
      </c>
      <c r="AM55" s="40"/>
      <c r="AN55" s="84"/>
      <c r="AO55" s="84">
        <v>0</v>
      </c>
      <c r="AP55" s="85">
        <v>80</v>
      </c>
      <c r="AQ55" s="40" t="s">
        <v>2763</v>
      </c>
      <c r="AR55" s="82">
        <v>0</v>
      </c>
      <c r="AS55" s="40" t="s">
        <v>2763</v>
      </c>
      <c r="AT55" s="82">
        <v>0</v>
      </c>
      <c r="AU55" s="40" t="s">
        <v>2762</v>
      </c>
      <c r="AV55" s="82">
        <v>20</v>
      </c>
      <c r="AW55" s="40" t="s">
        <v>2763</v>
      </c>
      <c r="AX55" s="82">
        <v>0</v>
      </c>
      <c r="AY55" s="40" t="s">
        <v>2762</v>
      </c>
      <c r="AZ55" s="82">
        <v>30</v>
      </c>
      <c r="BA55" s="40" t="s">
        <v>2763</v>
      </c>
      <c r="BB55" s="82">
        <v>0</v>
      </c>
      <c r="BC55" s="40" t="s">
        <v>2763</v>
      </c>
      <c r="BD55" s="82">
        <v>0</v>
      </c>
      <c r="BE55" s="83">
        <v>50</v>
      </c>
      <c r="BF55" s="40"/>
      <c r="BG55" s="84"/>
      <c r="BH55" s="84">
        <v>0</v>
      </c>
      <c r="BI55" s="85">
        <v>50</v>
      </c>
      <c r="BJ55" s="86">
        <v>155</v>
      </c>
      <c r="BK55" s="87">
        <v>0.125</v>
      </c>
      <c r="BL55" s="101"/>
    </row>
    <row r="56" spans="1:64" ht="23.25">
      <c r="A56" s="39">
        <v>50</v>
      </c>
      <c r="B56" s="33" t="s">
        <v>2818</v>
      </c>
      <c r="C56" s="33" t="s">
        <v>2798</v>
      </c>
      <c r="D56" s="33" t="s">
        <v>166</v>
      </c>
      <c r="E56" s="40" t="s">
        <v>2762</v>
      </c>
      <c r="F56" s="82">
        <v>10</v>
      </c>
      <c r="G56" s="40" t="s">
        <v>2762</v>
      </c>
      <c r="H56" s="82">
        <v>10</v>
      </c>
      <c r="I56" s="40" t="s">
        <v>2762</v>
      </c>
      <c r="J56" s="82">
        <v>10</v>
      </c>
      <c r="K56" s="40" t="s">
        <v>2762</v>
      </c>
      <c r="L56" s="82">
        <v>10</v>
      </c>
      <c r="M56" s="40" t="s">
        <v>2762</v>
      </c>
      <c r="N56" s="82">
        <v>15</v>
      </c>
      <c r="O56" s="40" t="s">
        <v>2762</v>
      </c>
      <c r="P56" s="82">
        <v>20</v>
      </c>
      <c r="Q56" s="40" t="s">
        <v>2763</v>
      </c>
      <c r="R56" s="82">
        <v>0</v>
      </c>
      <c r="S56" s="83">
        <v>75</v>
      </c>
      <c r="T56" s="40"/>
      <c r="U56" s="84"/>
      <c r="V56" s="84">
        <v>0</v>
      </c>
      <c r="W56" s="85">
        <v>75</v>
      </c>
      <c r="X56" s="40" t="s">
        <v>2762</v>
      </c>
      <c r="Y56" s="82">
        <v>10</v>
      </c>
      <c r="Z56" s="40" t="s">
        <v>2762</v>
      </c>
      <c r="AA56" s="82">
        <v>10</v>
      </c>
      <c r="AB56" s="40" t="s">
        <v>2762</v>
      </c>
      <c r="AC56" s="82">
        <v>10</v>
      </c>
      <c r="AD56" s="40" t="s">
        <v>2763</v>
      </c>
      <c r="AE56" s="82">
        <v>0</v>
      </c>
      <c r="AF56" s="40" t="s">
        <v>2763</v>
      </c>
      <c r="AG56" s="82">
        <v>0</v>
      </c>
      <c r="AH56" s="40" t="s">
        <v>2763</v>
      </c>
      <c r="AI56" s="82">
        <v>0</v>
      </c>
      <c r="AJ56" s="40" t="s">
        <v>2763</v>
      </c>
      <c r="AK56" s="82">
        <v>0</v>
      </c>
      <c r="AL56" s="83">
        <v>30</v>
      </c>
      <c r="AM56" s="40"/>
      <c r="AN56" s="84"/>
      <c r="AO56" s="84">
        <v>0</v>
      </c>
      <c r="AP56" s="85">
        <v>30</v>
      </c>
      <c r="AQ56" s="40" t="s">
        <v>2763</v>
      </c>
      <c r="AR56" s="82">
        <v>0</v>
      </c>
      <c r="AS56" s="40" t="s">
        <v>2763</v>
      </c>
      <c r="AT56" s="82">
        <v>0</v>
      </c>
      <c r="AU56" s="40" t="s">
        <v>2762</v>
      </c>
      <c r="AV56" s="82">
        <v>20</v>
      </c>
      <c r="AW56" s="40" t="s">
        <v>2763</v>
      </c>
      <c r="AX56" s="82">
        <v>0</v>
      </c>
      <c r="AY56" s="40" t="s">
        <v>2762</v>
      </c>
      <c r="AZ56" s="82">
        <v>30</v>
      </c>
      <c r="BA56" s="40" t="s">
        <v>2763</v>
      </c>
      <c r="BB56" s="82">
        <v>0</v>
      </c>
      <c r="BC56" s="40" t="s">
        <v>2763</v>
      </c>
      <c r="BD56" s="82">
        <v>0</v>
      </c>
      <c r="BE56" s="83">
        <v>50</v>
      </c>
      <c r="BF56" s="40"/>
      <c r="BG56" s="84"/>
      <c r="BH56" s="84">
        <v>0</v>
      </c>
      <c r="BI56" s="85">
        <v>50</v>
      </c>
      <c r="BJ56" s="86">
        <v>155</v>
      </c>
      <c r="BK56" s="87">
        <v>0.125</v>
      </c>
      <c r="BL56" s="101"/>
    </row>
    <row r="57" spans="1:64" ht="23.25">
      <c r="A57" s="39">
        <v>51</v>
      </c>
      <c r="B57" s="33" t="s">
        <v>2819</v>
      </c>
      <c r="C57" s="33" t="s">
        <v>661</v>
      </c>
      <c r="D57" s="33" t="s">
        <v>152</v>
      </c>
      <c r="E57" s="40" t="s">
        <v>2762</v>
      </c>
      <c r="F57" s="82">
        <v>10</v>
      </c>
      <c r="G57" s="40" t="s">
        <v>2762</v>
      </c>
      <c r="H57" s="82">
        <v>10</v>
      </c>
      <c r="I57" s="40" t="s">
        <v>2762</v>
      </c>
      <c r="J57" s="82">
        <v>10</v>
      </c>
      <c r="K57" s="40" t="s">
        <v>2762</v>
      </c>
      <c r="L57" s="82">
        <v>10</v>
      </c>
      <c r="M57" s="40" t="s">
        <v>2762</v>
      </c>
      <c r="N57" s="82">
        <v>15</v>
      </c>
      <c r="O57" s="40" t="s">
        <v>2763</v>
      </c>
      <c r="P57" s="82">
        <v>0</v>
      </c>
      <c r="Q57" s="40" t="s">
        <v>2763</v>
      </c>
      <c r="R57" s="82">
        <v>0</v>
      </c>
      <c r="S57" s="83">
        <v>55</v>
      </c>
      <c r="T57" s="40"/>
      <c r="U57" s="84"/>
      <c r="V57" s="84">
        <v>0</v>
      </c>
      <c r="W57" s="85">
        <v>55</v>
      </c>
      <c r="X57" s="40" t="s">
        <v>2762</v>
      </c>
      <c r="Y57" s="82">
        <v>10</v>
      </c>
      <c r="Z57" s="40" t="s">
        <v>2762</v>
      </c>
      <c r="AA57" s="82">
        <v>10</v>
      </c>
      <c r="AB57" s="40" t="s">
        <v>2763</v>
      </c>
      <c r="AC57" s="82">
        <v>0</v>
      </c>
      <c r="AD57" s="40" t="s">
        <v>2763</v>
      </c>
      <c r="AE57" s="82">
        <v>0</v>
      </c>
      <c r="AF57" s="40" t="s">
        <v>2763</v>
      </c>
      <c r="AG57" s="82">
        <v>0</v>
      </c>
      <c r="AH57" s="40" t="s">
        <v>2763</v>
      </c>
      <c r="AI57" s="82">
        <v>0</v>
      </c>
      <c r="AJ57" s="40" t="s">
        <v>2762</v>
      </c>
      <c r="AK57" s="82">
        <v>50</v>
      </c>
      <c r="AL57" s="83">
        <v>70</v>
      </c>
      <c r="AM57" s="40">
        <v>0</v>
      </c>
      <c r="AN57" s="84">
        <v>0</v>
      </c>
      <c r="AO57" s="84">
        <v>0</v>
      </c>
      <c r="AP57" s="85">
        <v>70</v>
      </c>
      <c r="AQ57" s="40" t="s">
        <v>2763</v>
      </c>
      <c r="AR57" s="82">
        <v>0</v>
      </c>
      <c r="AS57" s="40" t="s">
        <v>2763</v>
      </c>
      <c r="AT57" s="82">
        <v>0</v>
      </c>
      <c r="AU57" s="40" t="s">
        <v>2762</v>
      </c>
      <c r="AV57" s="82">
        <v>20</v>
      </c>
      <c r="AW57" s="40" t="s">
        <v>2763</v>
      </c>
      <c r="AX57" s="82">
        <v>0</v>
      </c>
      <c r="AY57" s="40" t="s">
        <v>2763</v>
      </c>
      <c r="AZ57" s="82">
        <v>0</v>
      </c>
      <c r="BA57" s="40" t="s">
        <v>2763</v>
      </c>
      <c r="BB57" s="82">
        <v>0</v>
      </c>
      <c r="BC57" s="40" t="s">
        <v>2763</v>
      </c>
      <c r="BD57" s="82">
        <v>0</v>
      </c>
      <c r="BE57" s="83">
        <v>20</v>
      </c>
      <c r="BF57" s="40">
        <v>0</v>
      </c>
      <c r="BG57" s="84">
        <v>0</v>
      </c>
      <c r="BH57" s="84">
        <v>0</v>
      </c>
      <c r="BI57" s="85">
        <v>20</v>
      </c>
      <c r="BJ57" s="86">
        <v>145</v>
      </c>
      <c r="BK57" s="87">
        <v>0.125</v>
      </c>
      <c r="BL57" s="101"/>
    </row>
    <row r="58" spans="1:64" ht="23.25">
      <c r="A58" s="39">
        <v>52</v>
      </c>
      <c r="B58" s="33" t="s">
        <v>2820</v>
      </c>
      <c r="C58" s="33" t="s">
        <v>2786</v>
      </c>
      <c r="D58" s="33" t="s">
        <v>638</v>
      </c>
      <c r="E58" s="40" t="s">
        <v>2762</v>
      </c>
      <c r="F58" s="82">
        <v>10</v>
      </c>
      <c r="G58" s="40" t="s">
        <v>2763</v>
      </c>
      <c r="H58" s="82">
        <v>0</v>
      </c>
      <c r="I58" s="40" t="s">
        <v>2762</v>
      </c>
      <c r="J58" s="82">
        <v>10</v>
      </c>
      <c r="K58" s="40" t="s">
        <v>2762</v>
      </c>
      <c r="L58" s="82">
        <v>10</v>
      </c>
      <c r="M58" s="40" t="s">
        <v>2763</v>
      </c>
      <c r="N58" s="82">
        <v>0</v>
      </c>
      <c r="O58" s="40" t="s">
        <v>2762</v>
      </c>
      <c r="P58" s="82">
        <v>20</v>
      </c>
      <c r="Q58" s="40" t="s">
        <v>2763</v>
      </c>
      <c r="R58" s="82">
        <v>0</v>
      </c>
      <c r="S58" s="83">
        <v>50</v>
      </c>
      <c r="T58" s="40"/>
      <c r="U58" s="84"/>
      <c r="V58" s="84">
        <v>0</v>
      </c>
      <c r="W58" s="85">
        <v>50</v>
      </c>
      <c r="X58" s="40" t="s">
        <v>2762</v>
      </c>
      <c r="Y58" s="82">
        <v>10</v>
      </c>
      <c r="Z58" s="40" t="s">
        <v>2762</v>
      </c>
      <c r="AA58" s="82">
        <v>10</v>
      </c>
      <c r="AB58" s="40" t="s">
        <v>2762</v>
      </c>
      <c r="AC58" s="82">
        <v>10</v>
      </c>
      <c r="AD58" s="40" t="s">
        <v>2763</v>
      </c>
      <c r="AE58" s="82">
        <v>0</v>
      </c>
      <c r="AF58" s="40" t="s">
        <v>2763</v>
      </c>
      <c r="AG58" s="82">
        <v>0</v>
      </c>
      <c r="AH58" s="40" t="s">
        <v>2763</v>
      </c>
      <c r="AI58" s="82">
        <v>0</v>
      </c>
      <c r="AJ58" s="40" t="s">
        <v>2763</v>
      </c>
      <c r="AK58" s="82">
        <v>0</v>
      </c>
      <c r="AL58" s="83">
        <v>30</v>
      </c>
      <c r="AM58" s="40">
        <v>0</v>
      </c>
      <c r="AN58" s="84">
        <v>0</v>
      </c>
      <c r="AO58" s="84">
        <v>0</v>
      </c>
      <c r="AP58" s="85">
        <v>30</v>
      </c>
      <c r="AQ58" s="40" t="s">
        <v>2763</v>
      </c>
      <c r="AR58" s="82">
        <v>0</v>
      </c>
      <c r="AS58" s="40" t="s">
        <v>2762</v>
      </c>
      <c r="AT58" s="82">
        <v>15</v>
      </c>
      <c r="AU58" s="40" t="s">
        <v>2762</v>
      </c>
      <c r="AV58" s="82">
        <v>20</v>
      </c>
      <c r="AW58" s="40" t="s">
        <v>2763</v>
      </c>
      <c r="AX58" s="82">
        <v>0</v>
      </c>
      <c r="AY58" s="40" t="s">
        <v>2762</v>
      </c>
      <c r="AZ58" s="82">
        <v>30</v>
      </c>
      <c r="BA58" s="40" t="s">
        <v>2763</v>
      </c>
      <c r="BB58" s="82">
        <v>0</v>
      </c>
      <c r="BC58" s="40" t="s">
        <v>2763</v>
      </c>
      <c r="BD58" s="82">
        <v>0</v>
      </c>
      <c r="BE58" s="83">
        <v>65</v>
      </c>
      <c r="BF58" s="40">
        <v>0</v>
      </c>
      <c r="BG58" s="84">
        <v>0</v>
      </c>
      <c r="BH58" s="84">
        <v>0</v>
      </c>
      <c r="BI58" s="85">
        <v>65</v>
      </c>
      <c r="BJ58" s="86">
        <v>145</v>
      </c>
      <c r="BK58" s="87">
        <v>0.125</v>
      </c>
      <c r="BL58" s="101"/>
    </row>
    <row r="59" spans="1:64" ht="23.25">
      <c r="A59" s="39">
        <v>53</v>
      </c>
      <c r="B59" s="33" t="s">
        <v>2821</v>
      </c>
      <c r="C59" s="33" t="s">
        <v>668</v>
      </c>
      <c r="D59" s="33" t="s">
        <v>163</v>
      </c>
      <c r="E59" s="40" t="s">
        <v>2762</v>
      </c>
      <c r="F59" s="82">
        <v>10</v>
      </c>
      <c r="G59" s="40" t="s">
        <v>2762</v>
      </c>
      <c r="H59" s="82">
        <v>10</v>
      </c>
      <c r="I59" s="40" t="s">
        <v>2762</v>
      </c>
      <c r="J59" s="82">
        <v>10</v>
      </c>
      <c r="K59" s="40" t="s">
        <v>2762</v>
      </c>
      <c r="L59" s="82">
        <v>10</v>
      </c>
      <c r="M59" s="40" t="s">
        <v>2763</v>
      </c>
      <c r="N59" s="82">
        <v>0</v>
      </c>
      <c r="O59" s="40" t="s">
        <v>2763</v>
      </c>
      <c r="P59" s="82">
        <v>0</v>
      </c>
      <c r="Q59" s="40" t="s">
        <v>2763</v>
      </c>
      <c r="R59" s="82">
        <v>0</v>
      </c>
      <c r="S59" s="83">
        <v>40</v>
      </c>
      <c r="T59" s="40"/>
      <c r="U59" s="84"/>
      <c r="V59" s="84">
        <v>0</v>
      </c>
      <c r="W59" s="85">
        <v>40</v>
      </c>
      <c r="X59" s="40" t="s">
        <v>2762</v>
      </c>
      <c r="Y59" s="82">
        <v>10</v>
      </c>
      <c r="Z59" s="40" t="s">
        <v>2763</v>
      </c>
      <c r="AA59" s="82">
        <v>0</v>
      </c>
      <c r="AB59" s="40" t="s">
        <v>2763</v>
      </c>
      <c r="AC59" s="82">
        <v>0</v>
      </c>
      <c r="AD59" s="40" t="s">
        <v>2763</v>
      </c>
      <c r="AE59" s="82">
        <v>0</v>
      </c>
      <c r="AF59" s="40" t="s">
        <v>2763</v>
      </c>
      <c r="AG59" s="82">
        <v>0</v>
      </c>
      <c r="AH59" s="40" t="s">
        <v>2763</v>
      </c>
      <c r="AI59" s="82">
        <v>0</v>
      </c>
      <c r="AJ59" s="40" t="s">
        <v>2762</v>
      </c>
      <c r="AK59" s="82">
        <v>50</v>
      </c>
      <c r="AL59" s="83">
        <v>60</v>
      </c>
      <c r="AM59" s="40"/>
      <c r="AN59" s="84"/>
      <c r="AO59" s="84">
        <v>0</v>
      </c>
      <c r="AP59" s="85">
        <v>60</v>
      </c>
      <c r="AQ59" s="40" t="s">
        <v>2763</v>
      </c>
      <c r="AR59" s="82">
        <v>0</v>
      </c>
      <c r="AS59" s="40" t="s">
        <v>2762</v>
      </c>
      <c r="AT59" s="82">
        <v>15</v>
      </c>
      <c r="AU59" s="40" t="s">
        <v>2763</v>
      </c>
      <c r="AV59" s="82">
        <v>0</v>
      </c>
      <c r="AW59" s="40" t="s">
        <v>2763</v>
      </c>
      <c r="AX59" s="82">
        <v>0</v>
      </c>
      <c r="AY59" s="40" t="s">
        <v>2762</v>
      </c>
      <c r="AZ59" s="82">
        <v>30</v>
      </c>
      <c r="BA59" s="40" t="s">
        <v>2763</v>
      </c>
      <c r="BB59" s="82">
        <v>0</v>
      </c>
      <c r="BC59" s="40" t="s">
        <v>2763</v>
      </c>
      <c r="BD59" s="82">
        <v>0</v>
      </c>
      <c r="BE59" s="83">
        <v>45</v>
      </c>
      <c r="BF59" s="40"/>
      <c r="BG59" s="84"/>
      <c r="BH59" s="84">
        <v>0</v>
      </c>
      <c r="BI59" s="85">
        <v>45</v>
      </c>
      <c r="BJ59" s="86">
        <v>145</v>
      </c>
      <c r="BK59" s="87">
        <v>0.125</v>
      </c>
      <c r="BL59" s="101"/>
    </row>
    <row r="60" spans="1:64" ht="23.25">
      <c r="A60" s="39">
        <v>54</v>
      </c>
      <c r="B60" s="33" t="s">
        <v>2822</v>
      </c>
      <c r="C60" s="33" t="s">
        <v>2798</v>
      </c>
      <c r="D60" s="33" t="s">
        <v>166</v>
      </c>
      <c r="E60" s="40" t="s">
        <v>2762</v>
      </c>
      <c r="F60" s="82">
        <v>10</v>
      </c>
      <c r="G60" s="40" t="s">
        <v>2763</v>
      </c>
      <c r="H60" s="82">
        <v>0</v>
      </c>
      <c r="I60" s="40" t="s">
        <v>2762</v>
      </c>
      <c r="J60" s="82">
        <v>10</v>
      </c>
      <c r="K60" s="40" t="s">
        <v>2762</v>
      </c>
      <c r="L60" s="82">
        <v>10</v>
      </c>
      <c r="M60" s="40" t="s">
        <v>2762</v>
      </c>
      <c r="N60" s="82">
        <v>15</v>
      </c>
      <c r="O60" s="40" t="s">
        <v>2762</v>
      </c>
      <c r="P60" s="82">
        <v>20</v>
      </c>
      <c r="Q60" s="40" t="s">
        <v>2763</v>
      </c>
      <c r="R60" s="82">
        <v>0</v>
      </c>
      <c r="S60" s="83">
        <v>65</v>
      </c>
      <c r="T60" s="40"/>
      <c r="U60" s="84"/>
      <c r="V60" s="84">
        <v>0</v>
      </c>
      <c r="W60" s="85">
        <v>65</v>
      </c>
      <c r="X60" s="40" t="s">
        <v>2762</v>
      </c>
      <c r="Y60" s="82">
        <v>10</v>
      </c>
      <c r="Z60" s="40" t="s">
        <v>2762</v>
      </c>
      <c r="AA60" s="82">
        <v>10</v>
      </c>
      <c r="AB60" s="40" t="s">
        <v>2762</v>
      </c>
      <c r="AC60" s="82">
        <v>10</v>
      </c>
      <c r="AD60" s="40" t="s">
        <v>2763</v>
      </c>
      <c r="AE60" s="82">
        <v>0</v>
      </c>
      <c r="AF60" s="40" t="s">
        <v>2763</v>
      </c>
      <c r="AG60" s="82">
        <v>0</v>
      </c>
      <c r="AH60" s="40" t="s">
        <v>2763</v>
      </c>
      <c r="AI60" s="82">
        <v>0</v>
      </c>
      <c r="AJ60" s="40" t="s">
        <v>2763</v>
      </c>
      <c r="AK60" s="82">
        <v>0</v>
      </c>
      <c r="AL60" s="83">
        <v>30</v>
      </c>
      <c r="AM60" s="40"/>
      <c r="AN60" s="84"/>
      <c r="AO60" s="84">
        <v>0</v>
      </c>
      <c r="AP60" s="85">
        <v>30</v>
      </c>
      <c r="AQ60" s="40" t="s">
        <v>2763</v>
      </c>
      <c r="AR60" s="82">
        <v>0</v>
      </c>
      <c r="AS60" s="40" t="s">
        <v>2763</v>
      </c>
      <c r="AT60" s="82">
        <v>0</v>
      </c>
      <c r="AU60" s="40" t="s">
        <v>2762</v>
      </c>
      <c r="AV60" s="82">
        <v>20</v>
      </c>
      <c r="AW60" s="40" t="s">
        <v>2763</v>
      </c>
      <c r="AX60" s="82">
        <v>0</v>
      </c>
      <c r="AY60" s="40" t="s">
        <v>2762</v>
      </c>
      <c r="AZ60" s="82">
        <v>30</v>
      </c>
      <c r="BA60" s="40" t="s">
        <v>2763</v>
      </c>
      <c r="BB60" s="82">
        <v>0</v>
      </c>
      <c r="BC60" s="40" t="s">
        <v>2763</v>
      </c>
      <c r="BD60" s="82">
        <v>0</v>
      </c>
      <c r="BE60" s="83">
        <v>50</v>
      </c>
      <c r="BF60" s="40"/>
      <c r="BG60" s="84"/>
      <c r="BH60" s="84">
        <v>0</v>
      </c>
      <c r="BI60" s="85">
        <v>50</v>
      </c>
      <c r="BJ60" s="86">
        <v>145</v>
      </c>
      <c r="BK60" s="87">
        <v>0.125</v>
      </c>
      <c r="BL60" s="101"/>
    </row>
    <row r="61" spans="1:64" ht="23.25">
      <c r="A61" s="39">
        <v>55</v>
      </c>
      <c r="B61" s="33" t="s">
        <v>2823</v>
      </c>
      <c r="C61" s="33" t="s">
        <v>787</v>
      </c>
      <c r="D61" s="33" t="s">
        <v>163</v>
      </c>
      <c r="E61" s="40" t="s">
        <v>2762</v>
      </c>
      <c r="F61" s="82">
        <v>10</v>
      </c>
      <c r="G61" s="40" t="s">
        <v>2763</v>
      </c>
      <c r="H61" s="82">
        <v>0</v>
      </c>
      <c r="I61" s="40" t="s">
        <v>2762</v>
      </c>
      <c r="J61" s="82">
        <v>10</v>
      </c>
      <c r="K61" s="40" t="s">
        <v>2762</v>
      </c>
      <c r="L61" s="82">
        <v>10</v>
      </c>
      <c r="M61" s="40" t="s">
        <v>2762</v>
      </c>
      <c r="N61" s="82">
        <v>15</v>
      </c>
      <c r="O61" s="40" t="s">
        <v>2762</v>
      </c>
      <c r="P61" s="82">
        <v>20</v>
      </c>
      <c r="Q61" s="40" t="s">
        <v>2763</v>
      </c>
      <c r="R61" s="82">
        <v>0</v>
      </c>
      <c r="S61" s="83">
        <v>65</v>
      </c>
      <c r="T61" s="40"/>
      <c r="U61" s="84"/>
      <c r="V61" s="84">
        <v>0</v>
      </c>
      <c r="W61" s="85">
        <v>65</v>
      </c>
      <c r="X61" s="40" t="s">
        <v>2762</v>
      </c>
      <c r="Y61" s="82">
        <v>10</v>
      </c>
      <c r="Z61" s="40" t="s">
        <v>2762</v>
      </c>
      <c r="AA61" s="82">
        <v>10</v>
      </c>
      <c r="AB61" s="40" t="s">
        <v>2762</v>
      </c>
      <c r="AC61" s="82">
        <v>10</v>
      </c>
      <c r="AD61" s="40" t="s">
        <v>2763</v>
      </c>
      <c r="AE61" s="82">
        <v>0</v>
      </c>
      <c r="AF61" s="40" t="s">
        <v>2763</v>
      </c>
      <c r="AG61" s="82">
        <v>0</v>
      </c>
      <c r="AH61" s="40" t="s">
        <v>2763</v>
      </c>
      <c r="AI61" s="82">
        <v>0</v>
      </c>
      <c r="AJ61" s="40" t="s">
        <v>2763</v>
      </c>
      <c r="AK61" s="82">
        <v>0</v>
      </c>
      <c r="AL61" s="83">
        <v>30</v>
      </c>
      <c r="AM61" s="40"/>
      <c r="AN61" s="84"/>
      <c r="AO61" s="84">
        <v>0</v>
      </c>
      <c r="AP61" s="85">
        <v>30</v>
      </c>
      <c r="AQ61" s="40" t="s">
        <v>2763</v>
      </c>
      <c r="AR61" s="82">
        <v>0</v>
      </c>
      <c r="AS61" s="40" t="s">
        <v>2762</v>
      </c>
      <c r="AT61" s="82">
        <v>15</v>
      </c>
      <c r="AU61" s="40" t="s">
        <v>2763</v>
      </c>
      <c r="AV61" s="82">
        <v>0</v>
      </c>
      <c r="AW61" s="40" t="s">
        <v>2763</v>
      </c>
      <c r="AX61" s="82">
        <v>0</v>
      </c>
      <c r="AY61" s="40" t="s">
        <v>2762</v>
      </c>
      <c r="AZ61" s="82">
        <v>30</v>
      </c>
      <c r="BA61" s="40" t="s">
        <v>2763</v>
      </c>
      <c r="BB61" s="82">
        <v>0</v>
      </c>
      <c r="BC61" s="40" t="s">
        <v>2763</v>
      </c>
      <c r="BD61" s="82">
        <v>0</v>
      </c>
      <c r="BE61" s="83">
        <v>45</v>
      </c>
      <c r="BF61" s="40"/>
      <c r="BG61" s="84"/>
      <c r="BH61" s="84">
        <v>0</v>
      </c>
      <c r="BI61" s="85">
        <v>45</v>
      </c>
      <c r="BJ61" s="86">
        <v>140</v>
      </c>
      <c r="BK61" s="87">
        <v>0.125</v>
      </c>
      <c r="BL61" s="101"/>
    </row>
    <row r="62" spans="1:64" ht="23.25">
      <c r="A62" s="39">
        <v>56</v>
      </c>
      <c r="B62" s="33" t="s">
        <v>2824</v>
      </c>
      <c r="C62" s="33" t="s">
        <v>669</v>
      </c>
      <c r="D62" s="33" t="s">
        <v>166</v>
      </c>
      <c r="E62" s="40" t="s">
        <v>2762</v>
      </c>
      <c r="F62" s="82">
        <v>10</v>
      </c>
      <c r="G62" s="40" t="s">
        <v>2762</v>
      </c>
      <c r="H62" s="82">
        <v>10</v>
      </c>
      <c r="I62" s="40" t="s">
        <v>2762</v>
      </c>
      <c r="J62" s="82">
        <v>10</v>
      </c>
      <c r="K62" s="40" t="s">
        <v>2763</v>
      </c>
      <c r="L62" s="82">
        <v>0</v>
      </c>
      <c r="M62" s="40" t="s">
        <v>2762</v>
      </c>
      <c r="N62" s="82">
        <v>15</v>
      </c>
      <c r="O62" s="40" t="s">
        <v>2763</v>
      </c>
      <c r="P62" s="82">
        <v>0</v>
      </c>
      <c r="Q62" s="40" t="s">
        <v>2763</v>
      </c>
      <c r="R62" s="82">
        <v>0</v>
      </c>
      <c r="S62" s="83">
        <v>45</v>
      </c>
      <c r="T62" s="40"/>
      <c r="U62" s="84"/>
      <c r="V62" s="84">
        <v>0</v>
      </c>
      <c r="W62" s="85">
        <v>45</v>
      </c>
      <c r="X62" s="40" t="s">
        <v>2762</v>
      </c>
      <c r="Y62" s="82">
        <v>10</v>
      </c>
      <c r="Z62" s="40" t="s">
        <v>2762</v>
      </c>
      <c r="AA62" s="82">
        <v>10</v>
      </c>
      <c r="AB62" s="40" t="s">
        <v>2762</v>
      </c>
      <c r="AC62" s="82">
        <v>10</v>
      </c>
      <c r="AD62" s="40" t="s">
        <v>2763</v>
      </c>
      <c r="AE62" s="82">
        <v>0</v>
      </c>
      <c r="AF62" s="40" t="s">
        <v>2763</v>
      </c>
      <c r="AG62" s="82">
        <v>0</v>
      </c>
      <c r="AH62" s="40" t="s">
        <v>2763</v>
      </c>
      <c r="AI62" s="82">
        <v>0</v>
      </c>
      <c r="AJ62" s="40" t="s">
        <v>2763</v>
      </c>
      <c r="AK62" s="82">
        <v>0</v>
      </c>
      <c r="AL62" s="83">
        <v>30</v>
      </c>
      <c r="AM62" s="40"/>
      <c r="AN62" s="84"/>
      <c r="AO62" s="84">
        <v>0</v>
      </c>
      <c r="AP62" s="85">
        <v>30</v>
      </c>
      <c r="AQ62" s="40" t="s">
        <v>2763</v>
      </c>
      <c r="AR62" s="82">
        <v>0</v>
      </c>
      <c r="AS62" s="40" t="s">
        <v>2762</v>
      </c>
      <c r="AT62" s="82">
        <v>15</v>
      </c>
      <c r="AU62" s="40" t="s">
        <v>2762</v>
      </c>
      <c r="AV62" s="82">
        <v>20</v>
      </c>
      <c r="AW62" s="40" t="s">
        <v>2763</v>
      </c>
      <c r="AX62" s="82">
        <v>0</v>
      </c>
      <c r="AY62" s="40" t="s">
        <v>2762</v>
      </c>
      <c r="AZ62" s="82">
        <v>30</v>
      </c>
      <c r="BA62" s="40" t="s">
        <v>2763</v>
      </c>
      <c r="BB62" s="82">
        <v>0</v>
      </c>
      <c r="BC62" s="40" t="s">
        <v>2763</v>
      </c>
      <c r="BD62" s="82">
        <v>0</v>
      </c>
      <c r="BE62" s="83">
        <v>65</v>
      </c>
      <c r="BF62" s="40"/>
      <c r="BG62" s="84"/>
      <c r="BH62" s="84">
        <v>0</v>
      </c>
      <c r="BI62" s="85">
        <v>65</v>
      </c>
      <c r="BJ62" s="86">
        <v>140</v>
      </c>
      <c r="BK62" s="87">
        <v>0.125</v>
      </c>
      <c r="BL62" s="101"/>
    </row>
    <row r="63" spans="1:64" ht="23.25">
      <c r="A63" s="39">
        <v>57</v>
      </c>
      <c r="B63" s="33" t="s">
        <v>2825</v>
      </c>
      <c r="C63" s="33" t="s">
        <v>700</v>
      </c>
      <c r="D63" s="33" t="s">
        <v>151</v>
      </c>
      <c r="E63" s="40" t="s">
        <v>2762</v>
      </c>
      <c r="F63" s="82">
        <v>10</v>
      </c>
      <c r="G63" s="40" t="s">
        <v>2762</v>
      </c>
      <c r="H63" s="82">
        <v>10</v>
      </c>
      <c r="I63" s="40" t="s">
        <v>2762</v>
      </c>
      <c r="J63" s="82">
        <v>10</v>
      </c>
      <c r="K63" s="40" t="s">
        <v>2763</v>
      </c>
      <c r="L63" s="82">
        <v>0</v>
      </c>
      <c r="M63" s="40" t="s">
        <v>2762</v>
      </c>
      <c r="N63" s="82">
        <v>15</v>
      </c>
      <c r="O63" s="40" t="s">
        <v>2763</v>
      </c>
      <c r="P63" s="82">
        <v>0</v>
      </c>
      <c r="Q63" s="40" t="s">
        <v>2763</v>
      </c>
      <c r="R63" s="82">
        <v>0</v>
      </c>
      <c r="S63" s="83">
        <v>45</v>
      </c>
      <c r="T63" s="40"/>
      <c r="U63" s="84"/>
      <c r="V63" s="84">
        <v>0</v>
      </c>
      <c r="W63" s="85">
        <v>45</v>
      </c>
      <c r="X63" s="40" t="s">
        <v>2762</v>
      </c>
      <c r="Y63" s="82">
        <v>10</v>
      </c>
      <c r="Z63" s="40" t="s">
        <v>2762</v>
      </c>
      <c r="AA63" s="82">
        <v>10</v>
      </c>
      <c r="AB63" s="40" t="s">
        <v>2762</v>
      </c>
      <c r="AC63" s="82">
        <v>10</v>
      </c>
      <c r="AD63" s="40" t="s">
        <v>2763</v>
      </c>
      <c r="AE63" s="82">
        <v>0</v>
      </c>
      <c r="AF63" s="40" t="s">
        <v>2763</v>
      </c>
      <c r="AG63" s="82">
        <v>0</v>
      </c>
      <c r="AH63" s="40" t="s">
        <v>2763</v>
      </c>
      <c r="AI63" s="82">
        <v>0</v>
      </c>
      <c r="AJ63" s="40" t="s">
        <v>2763</v>
      </c>
      <c r="AK63" s="82">
        <v>0</v>
      </c>
      <c r="AL63" s="83">
        <v>30</v>
      </c>
      <c r="AM63" s="40"/>
      <c r="AN63" s="84"/>
      <c r="AO63" s="84">
        <v>0</v>
      </c>
      <c r="AP63" s="85">
        <v>30</v>
      </c>
      <c r="AQ63" s="40" t="s">
        <v>2762</v>
      </c>
      <c r="AR63" s="82">
        <v>10</v>
      </c>
      <c r="AS63" s="40" t="s">
        <v>2763</v>
      </c>
      <c r="AT63" s="82">
        <v>0</v>
      </c>
      <c r="AU63" s="40" t="s">
        <v>2762</v>
      </c>
      <c r="AV63" s="82">
        <v>20</v>
      </c>
      <c r="AW63" s="40" t="s">
        <v>2763</v>
      </c>
      <c r="AX63" s="82">
        <v>0</v>
      </c>
      <c r="AY63" s="40" t="s">
        <v>2762</v>
      </c>
      <c r="AZ63" s="82">
        <v>30</v>
      </c>
      <c r="BA63" s="40" t="s">
        <v>2763</v>
      </c>
      <c r="BB63" s="82">
        <v>0</v>
      </c>
      <c r="BC63" s="40" t="s">
        <v>2763</v>
      </c>
      <c r="BD63" s="82">
        <v>0</v>
      </c>
      <c r="BE63" s="83">
        <v>60</v>
      </c>
      <c r="BF63" s="40"/>
      <c r="BG63" s="84"/>
      <c r="BH63" s="84">
        <v>0</v>
      </c>
      <c r="BI63" s="85">
        <v>60</v>
      </c>
      <c r="BJ63" s="86">
        <v>135</v>
      </c>
      <c r="BK63" s="87">
        <v>0.125</v>
      </c>
      <c r="BL63" s="101"/>
    </row>
    <row r="64" spans="1:64" ht="23.25">
      <c r="A64" s="39">
        <v>58</v>
      </c>
      <c r="B64" s="33" t="s">
        <v>2826</v>
      </c>
      <c r="C64" s="33" t="s">
        <v>796</v>
      </c>
      <c r="D64" s="33" t="s">
        <v>152</v>
      </c>
      <c r="E64" s="40" t="s">
        <v>2762</v>
      </c>
      <c r="F64" s="82">
        <v>10</v>
      </c>
      <c r="G64" s="40" t="s">
        <v>2762</v>
      </c>
      <c r="H64" s="82">
        <v>10</v>
      </c>
      <c r="I64" s="40" t="s">
        <v>2762</v>
      </c>
      <c r="J64" s="82">
        <v>10</v>
      </c>
      <c r="K64" s="40" t="s">
        <v>2763</v>
      </c>
      <c r="L64" s="82">
        <v>0</v>
      </c>
      <c r="M64" s="40" t="s">
        <v>2762</v>
      </c>
      <c r="N64" s="82">
        <v>15</v>
      </c>
      <c r="O64" s="40" t="s">
        <v>2763</v>
      </c>
      <c r="P64" s="82">
        <v>0</v>
      </c>
      <c r="Q64" s="40" t="s">
        <v>2763</v>
      </c>
      <c r="R64" s="82">
        <v>0</v>
      </c>
      <c r="S64" s="83">
        <v>45</v>
      </c>
      <c r="T64" s="40"/>
      <c r="U64" s="84"/>
      <c r="V64" s="84">
        <v>0</v>
      </c>
      <c r="W64" s="85">
        <v>45</v>
      </c>
      <c r="X64" s="40" t="s">
        <v>2762</v>
      </c>
      <c r="Y64" s="82">
        <v>10</v>
      </c>
      <c r="Z64" s="40" t="s">
        <v>2762</v>
      </c>
      <c r="AA64" s="82">
        <v>10</v>
      </c>
      <c r="AB64" s="40" t="s">
        <v>2762</v>
      </c>
      <c r="AC64" s="82">
        <v>10</v>
      </c>
      <c r="AD64" s="40" t="s">
        <v>2763</v>
      </c>
      <c r="AE64" s="82">
        <v>0</v>
      </c>
      <c r="AF64" s="40" t="s">
        <v>2763</v>
      </c>
      <c r="AG64" s="82">
        <v>0</v>
      </c>
      <c r="AH64" s="40" t="s">
        <v>2763</v>
      </c>
      <c r="AI64" s="82">
        <v>0</v>
      </c>
      <c r="AJ64" s="40" t="s">
        <v>2762</v>
      </c>
      <c r="AK64" s="82">
        <v>50</v>
      </c>
      <c r="AL64" s="83">
        <v>80</v>
      </c>
      <c r="AM64" s="40"/>
      <c r="AN64" s="84"/>
      <c r="AO64" s="84">
        <v>0</v>
      </c>
      <c r="AP64" s="85">
        <v>80</v>
      </c>
      <c r="AQ64" s="40" t="s">
        <v>2762</v>
      </c>
      <c r="AR64" s="82">
        <v>10</v>
      </c>
      <c r="AS64" s="40" t="s">
        <v>2763</v>
      </c>
      <c r="AT64" s="82">
        <v>0</v>
      </c>
      <c r="AU64" s="40" t="s">
        <v>2763</v>
      </c>
      <c r="AV64" s="82">
        <v>0</v>
      </c>
      <c r="AW64" s="40" t="s">
        <v>2763</v>
      </c>
      <c r="AX64" s="82">
        <v>0</v>
      </c>
      <c r="AY64" s="40" t="s">
        <v>2763</v>
      </c>
      <c r="AZ64" s="82">
        <v>0</v>
      </c>
      <c r="BA64" s="40" t="s">
        <v>2763</v>
      </c>
      <c r="BB64" s="82">
        <v>0</v>
      </c>
      <c r="BC64" s="40" t="s">
        <v>2763</v>
      </c>
      <c r="BD64" s="82">
        <v>0</v>
      </c>
      <c r="BE64" s="83">
        <v>10</v>
      </c>
      <c r="BF64" s="40"/>
      <c r="BG64" s="84"/>
      <c r="BH64" s="84">
        <v>0</v>
      </c>
      <c r="BI64" s="85">
        <v>10</v>
      </c>
      <c r="BJ64" s="86">
        <v>135</v>
      </c>
      <c r="BK64" s="87">
        <v>0.125</v>
      </c>
      <c r="BL64" s="101"/>
    </row>
    <row r="65" spans="1:64" ht="23.25">
      <c r="A65" s="39">
        <v>59</v>
      </c>
      <c r="B65" s="33" t="s">
        <v>2827</v>
      </c>
      <c r="C65" s="33" t="s">
        <v>669</v>
      </c>
      <c r="D65" s="33" t="s">
        <v>166</v>
      </c>
      <c r="E65" s="40" t="s">
        <v>2762</v>
      </c>
      <c r="F65" s="82">
        <v>10</v>
      </c>
      <c r="G65" s="40" t="s">
        <v>2762</v>
      </c>
      <c r="H65" s="82">
        <v>10</v>
      </c>
      <c r="I65" s="40" t="s">
        <v>2762</v>
      </c>
      <c r="J65" s="82">
        <v>10</v>
      </c>
      <c r="K65" s="40" t="s">
        <v>2762</v>
      </c>
      <c r="L65" s="82">
        <v>10</v>
      </c>
      <c r="M65" s="40" t="s">
        <v>2762</v>
      </c>
      <c r="N65" s="82">
        <v>15</v>
      </c>
      <c r="O65" s="40" t="s">
        <v>2762</v>
      </c>
      <c r="P65" s="82">
        <v>20</v>
      </c>
      <c r="Q65" s="40" t="s">
        <v>2763</v>
      </c>
      <c r="R65" s="82">
        <v>0</v>
      </c>
      <c r="S65" s="83">
        <v>75</v>
      </c>
      <c r="T65" s="40"/>
      <c r="U65" s="84"/>
      <c r="V65" s="84">
        <v>0</v>
      </c>
      <c r="W65" s="85">
        <v>75</v>
      </c>
      <c r="X65" s="40" t="s">
        <v>2762</v>
      </c>
      <c r="Y65" s="82">
        <v>10</v>
      </c>
      <c r="Z65" s="40" t="s">
        <v>2762</v>
      </c>
      <c r="AA65" s="82">
        <v>10</v>
      </c>
      <c r="AB65" s="40" t="s">
        <v>2762</v>
      </c>
      <c r="AC65" s="82">
        <v>10</v>
      </c>
      <c r="AD65" s="40" t="s">
        <v>2763</v>
      </c>
      <c r="AE65" s="82">
        <v>0</v>
      </c>
      <c r="AF65" s="40" t="s">
        <v>2763</v>
      </c>
      <c r="AG65" s="82">
        <v>0</v>
      </c>
      <c r="AH65" s="40" t="s">
        <v>2763</v>
      </c>
      <c r="AI65" s="82">
        <v>0</v>
      </c>
      <c r="AJ65" s="40" t="s">
        <v>2763</v>
      </c>
      <c r="AK65" s="82">
        <v>0</v>
      </c>
      <c r="AL65" s="83">
        <v>30</v>
      </c>
      <c r="AM65" s="40">
        <v>0</v>
      </c>
      <c r="AN65" s="84">
        <v>0</v>
      </c>
      <c r="AO65" s="84">
        <v>0</v>
      </c>
      <c r="AP65" s="85">
        <v>30</v>
      </c>
      <c r="AQ65" s="40" t="s">
        <v>2762</v>
      </c>
      <c r="AR65" s="82">
        <v>10</v>
      </c>
      <c r="AS65" s="40" t="s">
        <v>2762</v>
      </c>
      <c r="AT65" s="82">
        <v>15</v>
      </c>
      <c r="AU65" s="40" t="s">
        <v>2763</v>
      </c>
      <c r="AV65" s="82">
        <v>0</v>
      </c>
      <c r="AW65" s="40" t="s">
        <v>2763</v>
      </c>
      <c r="AX65" s="82">
        <v>0</v>
      </c>
      <c r="AY65" s="40" t="s">
        <v>2763</v>
      </c>
      <c r="AZ65" s="82">
        <v>0</v>
      </c>
      <c r="BA65" s="40" t="s">
        <v>2763</v>
      </c>
      <c r="BB65" s="82">
        <v>0</v>
      </c>
      <c r="BC65" s="40" t="s">
        <v>2763</v>
      </c>
      <c r="BD65" s="82">
        <v>0</v>
      </c>
      <c r="BE65" s="83">
        <v>25</v>
      </c>
      <c r="BF65" s="40">
        <v>0</v>
      </c>
      <c r="BG65" s="84">
        <v>0</v>
      </c>
      <c r="BH65" s="84">
        <v>0</v>
      </c>
      <c r="BI65" s="85">
        <v>25</v>
      </c>
      <c r="BJ65" s="86">
        <v>130</v>
      </c>
      <c r="BK65" s="87">
        <v>0.125</v>
      </c>
      <c r="BL65" s="101"/>
    </row>
    <row r="66" spans="1:64" ht="23.25">
      <c r="A66" s="39">
        <v>60</v>
      </c>
      <c r="B66" s="33" t="s">
        <v>2828</v>
      </c>
      <c r="C66" s="33" t="s">
        <v>649</v>
      </c>
      <c r="D66" s="33" t="s">
        <v>2829</v>
      </c>
      <c r="E66" s="40" t="s">
        <v>2762</v>
      </c>
      <c r="F66" s="82">
        <v>10</v>
      </c>
      <c r="G66" s="40" t="s">
        <v>2763</v>
      </c>
      <c r="H66" s="82">
        <v>0</v>
      </c>
      <c r="I66" s="40" t="s">
        <v>2763</v>
      </c>
      <c r="J66" s="82">
        <v>0</v>
      </c>
      <c r="K66" s="40" t="s">
        <v>2763</v>
      </c>
      <c r="L66" s="82">
        <v>0</v>
      </c>
      <c r="M66" s="40" t="s">
        <v>2762</v>
      </c>
      <c r="N66" s="82">
        <v>15</v>
      </c>
      <c r="O66" s="40" t="s">
        <v>2763</v>
      </c>
      <c r="P66" s="82">
        <v>0</v>
      </c>
      <c r="Q66" s="40" t="s">
        <v>2763</v>
      </c>
      <c r="R66" s="82">
        <v>0</v>
      </c>
      <c r="S66" s="83">
        <v>25</v>
      </c>
      <c r="T66" s="40"/>
      <c r="U66" s="84"/>
      <c r="V66" s="84">
        <v>0</v>
      </c>
      <c r="W66" s="85">
        <v>25</v>
      </c>
      <c r="X66" s="40" t="s">
        <v>2762</v>
      </c>
      <c r="Y66" s="82">
        <v>10</v>
      </c>
      <c r="Z66" s="40" t="s">
        <v>2762</v>
      </c>
      <c r="AA66" s="82">
        <v>10</v>
      </c>
      <c r="AB66" s="40" t="s">
        <v>2762</v>
      </c>
      <c r="AC66" s="82">
        <v>10</v>
      </c>
      <c r="AD66" s="40" t="s">
        <v>2763</v>
      </c>
      <c r="AE66" s="82">
        <v>0</v>
      </c>
      <c r="AF66" s="40" t="s">
        <v>2763</v>
      </c>
      <c r="AG66" s="82">
        <v>0</v>
      </c>
      <c r="AH66" s="40" t="s">
        <v>2763</v>
      </c>
      <c r="AI66" s="82">
        <v>0</v>
      </c>
      <c r="AJ66" s="40" t="s">
        <v>2763</v>
      </c>
      <c r="AK66" s="82">
        <v>0</v>
      </c>
      <c r="AL66" s="83">
        <v>30</v>
      </c>
      <c r="AM66" s="40">
        <v>0</v>
      </c>
      <c r="AN66" s="84">
        <v>0</v>
      </c>
      <c r="AO66" s="84">
        <v>0</v>
      </c>
      <c r="AP66" s="85">
        <v>30</v>
      </c>
      <c r="AQ66" s="40" t="s">
        <v>2763</v>
      </c>
      <c r="AR66" s="82">
        <v>0</v>
      </c>
      <c r="AS66" s="40" t="s">
        <v>2762</v>
      </c>
      <c r="AT66" s="82">
        <v>15</v>
      </c>
      <c r="AU66" s="40" t="s">
        <v>2763</v>
      </c>
      <c r="AV66" s="82">
        <v>0</v>
      </c>
      <c r="AW66" s="40" t="s">
        <v>2763</v>
      </c>
      <c r="AX66" s="82">
        <v>0</v>
      </c>
      <c r="AY66" s="40" t="s">
        <v>2763</v>
      </c>
      <c r="AZ66" s="82">
        <v>0</v>
      </c>
      <c r="BA66" s="40" t="s">
        <v>2763</v>
      </c>
      <c r="BB66" s="82">
        <v>0</v>
      </c>
      <c r="BC66" s="40" t="s">
        <v>2762</v>
      </c>
      <c r="BD66" s="82">
        <v>60</v>
      </c>
      <c r="BE66" s="83">
        <v>75</v>
      </c>
      <c r="BF66" s="40">
        <v>0</v>
      </c>
      <c r="BG66" s="84">
        <v>0</v>
      </c>
      <c r="BH66" s="84">
        <v>0</v>
      </c>
      <c r="BI66" s="85">
        <v>75</v>
      </c>
      <c r="BJ66" s="86">
        <v>130</v>
      </c>
      <c r="BK66" s="87">
        <v>0.125</v>
      </c>
      <c r="BL66" s="101"/>
    </row>
    <row r="67" spans="1:64" ht="23.25">
      <c r="A67" s="39">
        <v>61</v>
      </c>
      <c r="B67" s="33" t="s">
        <v>2830</v>
      </c>
      <c r="C67" s="33" t="s">
        <v>636</v>
      </c>
      <c r="D67" s="33" t="s">
        <v>151</v>
      </c>
      <c r="E67" s="40" t="s">
        <v>2762</v>
      </c>
      <c r="F67" s="82">
        <v>10</v>
      </c>
      <c r="G67" s="40" t="s">
        <v>2762</v>
      </c>
      <c r="H67" s="82">
        <v>10</v>
      </c>
      <c r="I67" s="40" t="s">
        <v>2762</v>
      </c>
      <c r="J67" s="82">
        <v>10</v>
      </c>
      <c r="K67" s="40" t="s">
        <v>2762</v>
      </c>
      <c r="L67" s="82">
        <v>10</v>
      </c>
      <c r="M67" s="40" t="s">
        <v>2762</v>
      </c>
      <c r="N67" s="82">
        <v>15</v>
      </c>
      <c r="O67" s="40" t="s">
        <v>2763</v>
      </c>
      <c r="P67" s="82">
        <v>0</v>
      </c>
      <c r="Q67" s="40" t="s">
        <v>2763</v>
      </c>
      <c r="R67" s="82">
        <v>0</v>
      </c>
      <c r="S67" s="83">
        <v>55</v>
      </c>
      <c r="T67" s="40"/>
      <c r="U67" s="84"/>
      <c r="V67" s="84">
        <v>0</v>
      </c>
      <c r="W67" s="85">
        <v>55</v>
      </c>
      <c r="X67" s="40" t="s">
        <v>2762</v>
      </c>
      <c r="Y67" s="82">
        <v>10</v>
      </c>
      <c r="Z67" s="40" t="s">
        <v>2762</v>
      </c>
      <c r="AA67" s="82">
        <v>10</v>
      </c>
      <c r="AB67" s="40" t="s">
        <v>2762</v>
      </c>
      <c r="AC67" s="82">
        <v>10</v>
      </c>
      <c r="AD67" s="40" t="s">
        <v>2763</v>
      </c>
      <c r="AE67" s="82">
        <v>0</v>
      </c>
      <c r="AF67" s="40" t="s">
        <v>2763</v>
      </c>
      <c r="AG67" s="82">
        <v>0</v>
      </c>
      <c r="AH67" s="40" t="s">
        <v>2763</v>
      </c>
      <c r="AI67" s="82">
        <v>0</v>
      </c>
      <c r="AJ67" s="40" t="s">
        <v>2763</v>
      </c>
      <c r="AK67" s="82">
        <v>0</v>
      </c>
      <c r="AL67" s="83">
        <v>30</v>
      </c>
      <c r="AM67" s="40">
        <v>0</v>
      </c>
      <c r="AN67" s="84">
        <v>0</v>
      </c>
      <c r="AO67" s="84">
        <v>0</v>
      </c>
      <c r="AP67" s="85">
        <v>30</v>
      </c>
      <c r="AQ67" s="40" t="s">
        <v>2763</v>
      </c>
      <c r="AR67" s="82">
        <v>0</v>
      </c>
      <c r="AS67" s="40" t="s">
        <v>2762</v>
      </c>
      <c r="AT67" s="82">
        <v>15</v>
      </c>
      <c r="AU67" s="40" t="s">
        <v>2763</v>
      </c>
      <c r="AV67" s="82">
        <v>0</v>
      </c>
      <c r="AW67" s="40" t="s">
        <v>2763</v>
      </c>
      <c r="AX67" s="82">
        <v>0</v>
      </c>
      <c r="AY67" s="40" t="s">
        <v>2762</v>
      </c>
      <c r="AZ67" s="82">
        <v>30</v>
      </c>
      <c r="BA67" s="40" t="s">
        <v>2763</v>
      </c>
      <c r="BB67" s="82">
        <v>0</v>
      </c>
      <c r="BC67" s="40" t="s">
        <v>2763</v>
      </c>
      <c r="BD67" s="82">
        <v>0</v>
      </c>
      <c r="BE67" s="83">
        <v>45</v>
      </c>
      <c r="BF67" s="40">
        <v>0</v>
      </c>
      <c r="BG67" s="84">
        <v>0</v>
      </c>
      <c r="BH67" s="84">
        <v>0</v>
      </c>
      <c r="BI67" s="85">
        <v>45</v>
      </c>
      <c r="BJ67" s="86">
        <v>130</v>
      </c>
      <c r="BK67" s="87">
        <v>0.125</v>
      </c>
      <c r="BL67" s="101"/>
    </row>
    <row r="68" spans="1:64" ht="23.25">
      <c r="A68" s="39">
        <v>62</v>
      </c>
      <c r="B68" s="33" t="s">
        <v>2831</v>
      </c>
      <c r="C68" s="33" t="s">
        <v>667</v>
      </c>
      <c r="D68" s="33" t="s">
        <v>255</v>
      </c>
      <c r="E68" s="40" t="s">
        <v>2763</v>
      </c>
      <c r="F68" s="82">
        <v>0</v>
      </c>
      <c r="G68" s="40" t="s">
        <v>2762</v>
      </c>
      <c r="H68" s="82">
        <v>10</v>
      </c>
      <c r="I68" s="40" t="s">
        <v>2762</v>
      </c>
      <c r="J68" s="82">
        <v>10</v>
      </c>
      <c r="K68" s="40" t="s">
        <v>2762</v>
      </c>
      <c r="L68" s="82">
        <v>10</v>
      </c>
      <c r="M68" s="40" t="s">
        <v>2762</v>
      </c>
      <c r="N68" s="82">
        <v>15</v>
      </c>
      <c r="O68" s="40" t="s">
        <v>2763</v>
      </c>
      <c r="P68" s="82">
        <v>0</v>
      </c>
      <c r="Q68" s="40" t="s">
        <v>2763</v>
      </c>
      <c r="R68" s="82">
        <v>0</v>
      </c>
      <c r="S68" s="83">
        <v>45</v>
      </c>
      <c r="T68" s="40"/>
      <c r="U68" s="84"/>
      <c r="V68" s="84">
        <v>0</v>
      </c>
      <c r="W68" s="85">
        <v>45</v>
      </c>
      <c r="X68" s="40" t="s">
        <v>2763</v>
      </c>
      <c r="Y68" s="82">
        <v>0</v>
      </c>
      <c r="Z68" s="40" t="s">
        <v>2762</v>
      </c>
      <c r="AA68" s="82">
        <v>10</v>
      </c>
      <c r="AB68" s="40" t="s">
        <v>2762</v>
      </c>
      <c r="AC68" s="82">
        <v>10</v>
      </c>
      <c r="AD68" s="40" t="s">
        <v>2763</v>
      </c>
      <c r="AE68" s="82">
        <v>0</v>
      </c>
      <c r="AF68" s="40" t="s">
        <v>2763</v>
      </c>
      <c r="AG68" s="82">
        <v>0</v>
      </c>
      <c r="AH68" s="40" t="s">
        <v>2763</v>
      </c>
      <c r="AI68" s="82">
        <v>0</v>
      </c>
      <c r="AJ68" s="40" t="s">
        <v>2762</v>
      </c>
      <c r="AK68" s="82">
        <v>50</v>
      </c>
      <c r="AL68" s="83">
        <v>70</v>
      </c>
      <c r="AM68" s="40">
        <v>0</v>
      </c>
      <c r="AN68" s="84">
        <v>0</v>
      </c>
      <c r="AO68" s="84">
        <v>0</v>
      </c>
      <c r="AP68" s="85">
        <v>70</v>
      </c>
      <c r="AQ68" s="40" t="s">
        <v>2763</v>
      </c>
      <c r="AR68" s="82">
        <v>0</v>
      </c>
      <c r="AS68" s="40" t="s">
        <v>2762</v>
      </c>
      <c r="AT68" s="82">
        <v>15</v>
      </c>
      <c r="AU68" s="40" t="s">
        <v>2763</v>
      </c>
      <c r="AV68" s="82">
        <v>0</v>
      </c>
      <c r="AW68" s="40" t="s">
        <v>2763</v>
      </c>
      <c r="AX68" s="82">
        <v>0</v>
      </c>
      <c r="AY68" s="40" t="s">
        <v>2763</v>
      </c>
      <c r="AZ68" s="82">
        <v>0</v>
      </c>
      <c r="BA68" s="40" t="s">
        <v>2763</v>
      </c>
      <c r="BB68" s="82">
        <v>0</v>
      </c>
      <c r="BC68" s="40" t="s">
        <v>2763</v>
      </c>
      <c r="BD68" s="82">
        <v>0</v>
      </c>
      <c r="BE68" s="83">
        <v>15</v>
      </c>
      <c r="BF68" s="40">
        <v>0</v>
      </c>
      <c r="BG68" s="84">
        <v>0</v>
      </c>
      <c r="BH68" s="84">
        <v>0</v>
      </c>
      <c r="BI68" s="85">
        <v>15</v>
      </c>
      <c r="BJ68" s="86">
        <v>130</v>
      </c>
      <c r="BK68" s="87">
        <v>0.125</v>
      </c>
      <c r="BL68" s="101"/>
    </row>
    <row r="69" spans="1:64" ht="23.25">
      <c r="A69" s="39">
        <v>63</v>
      </c>
      <c r="B69" s="33" t="s">
        <v>2832</v>
      </c>
      <c r="C69" s="33" t="s">
        <v>2786</v>
      </c>
      <c r="D69" s="33" t="s">
        <v>638</v>
      </c>
      <c r="E69" s="40" t="s">
        <v>2762</v>
      </c>
      <c r="F69" s="82">
        <v>10</v>
      </c>
      <c r="G69" s="40" t="s">
        <v>2763</v>
      </c>
      <c r="H69" s="82">
        <v>0</v>
      </c>
      <c r="I69" s="40" t="s">
        <v>2762</v>
      </c>
      <c r="J69" s="82">
        <v>10</v>
      </c>
      <c r="K69" s="40" t="s">
        <v>2762</v>
      </c>
      <c r="L69" s="82">
        <v>10</v>
      </c>
      <c r="M69" s="40">
        <v>3</v>
      </c>
      <c r="N69" s="82">
        <v>0</v>
      </c>
      <c r="O69" s="40" t="s">
        <v>2763</v>
      </c>
      <c r="P69" s="82">
        <v>0</v>
      </c>
      <c r="Q69" s="40" t="s">
        <v>2763</v>
      </c>
      <c r="R69" s="82">
        <v>0</v>
      </c>
      <c r="S69" s="83">
        <v>30</v>
      </c>
      <c r="T69" s="40"/>
      <c r="U69" s="84"/>
      <c r="V69" s="84">
        <v>0</v>
      </c>
      <c r="W69" s="85">
        <v>30</v>
      </c>
      <c r="X69" s="40" t="s">
        <v>2762</v>
      </c>
      <c r="Y69" s="82">
        <v>10</v>
      </c>
      <c r="Z69" s="40" t="s">
        <v>2762</v>
      </c>
      <c r="AA69" s="82">
        <v>10</v>
      </c>
      <c r="AB69" s="40" t="s">
        <v>2762</v>
      </c>
      <c r="AC69" s="82">
        <v>10</v>
      </c>
      <c r="AD69" s="40" t="s">
        <v>2763</v>
      </c>
      <c r="AE69" s="82">
        <v>0</v>
      </c>
      <c r="AF69" s="40" t="s">
        <v>2763</v>
      </c>
      <c r="AG69" s="82">
        <v>0</v>
      </c>
      <c r="AH69" s="40" t="s">
        <v>2763</v>
      </c>
      <c r="AI69" s="82">
        <v>0</v>
      </c>
      <c r="AJ69" s="40" t="s">
        <v>2762</v>
      </c>
      <c r="AK69" s="82">
        <v>50</v>
      </c>
      <c r="AL69" s="83">
        <v>80</v>
      </c>
      <c r="AM69" s="40">
        <v>0</v>
      </c>
      <c r="AN69" s="84">
        <v>0</v>
      </c>
      <c r="AO69" s="84">
        <v>0</v>
      </c>
      <c r="AP69" s="85">
        <v>80</v>
      </c>
      <c r="AQ69" s="40" t="s">
        <v>2763</v>
      </c>
      <c r="AR69" s="82">
        <v>0</v>
      </c>
      <c r="AS69" s="40" t="s">
        <v>2762</v>
      </c>
      <c r="AT69" s="82">
        <v>15</v>
      </c>
      <c r="AU69" s="40" t="s">
        <v>2763</v>
      </c>
      <c r="AV69" s="82">
        <v>0</v>
      </c>
      <c r="AW69" s="40" t="s">
        <v>2763</v>
      </c>
      <c r="AX69" s="82">
        <v>0</v>
      </c>
      <c r="AY69" s="40" t="s">
        <v>2763</v>
      </c>
      <c r="AZ69" s="82">
        <v>0</v>
      </c>
      <c r="BA69" s="40" t="s">
        <v>2763</v>
      </c>
      <c r="BB69" s="82">
        <v>0</v>
      </c>
      <c r="BC69" s="40" t="s">
        <v>2763</v>
      </c>
      <c r="BD69" s="82">
        <v>0</v>
      </c>
      <c r="BE69" s="83">
        <v>15</v>
      </c>
      <c r="BF69" s="40">
        <v>0</v>
      </c>
      <c r="BG69" s="84">
        <v>0</v>
      </c>
      <c r="BH69" s="84">
        <v>0</v>
      </c>
      <c r="BI69" s="85">
        <v>15</v>
      </c>
      <c r="BJ69" s="86">
        <v>125</v>
      </c>
      <c r="BK69" s="87">
        <v>0.125</v>
      </c>
      <c r="BL69" s="101"/>
    </row>
    <row r="70" spans="1:64" ht="23.25">
      <c r="A70" s="39">
        <v>64</v>
      </c>
      <c r="B70" s="33" t="s">
        <v>2833</v>
      </c>
      <c r="C70" s="33" t="s">
        <v>2786</v>
      </c>
      <c r="D70" s="33" t="s">
        <v>638</v>
      </c>
      <c r="E70" s="40" t="s">
        <v>2762</v>
      </c>
      <c r="F70" s="82">
        <v>10</v>
      </c>
      <c r="G70" s="40" t="s">
        <v>2763</v>
      </c>
      <c r="H70" s="82">
        <v>0</v>
      </c>
      <c r="I70" s="40" t="s">
        <v>2762</v>
      </c>
      <c r="J70" s="82">
        <v>10</v>
      </c>
      <c r="K70" s="40" t="s">
        <v>2762</v>
      </c>
      <c r="L70" s="82">
        <v>10</v>
      </c>
      <c r="M70" s="40" t="s">
        <v>2762</v>
      </c>
      <c r="N70" s="82">
        <v>15</v>
      </c>
      <c r="O70" s="40" t="s">
        <v>2763</v>
      </c>
      <c r="P70" s="82">
        <v>0</v>
      </c>
      <c r="Q70" s="40" t="s">
        <v>2763</v>
      </c>
      <c r="R70" s="82">
        <v>0</v>
      </c>
      <c r="S70" s="83">
        <v>45</v>
      </c>
      <c r="T70" s="40"/>
      <c r="U70" s="84"/>
      <c r="V70" s="84">
        <v>0</v>
      </c>
      <c r="W70" s="85">
        <v>45</v>
      </c>
      <c r="X70" s="40" t="s">
        <v>2762</v>
      </c>
      <c r="Y70" s="82">
        <v>10</v>
      </c>
      <c r="Z70" s="40" t="s">
        <v>2762</v>
      </c>
      <c r="AA70" s="82">
        <v>10</v>
      </c>
      <c r="AB70" s="40" t="s">
        <v>2762</v>
      </c>
      <c r="AC70" s="82">
        <v>10</v>
      </c>
      <c r="AD70" s="40" t="s">
        <v>2763</v>
      </c>
      <c r="AE70" s="82">
        <v>0</v>
      </c>
      <c r="AF70" s="40" t="s">
        <v>2763</v>
      </c>
      <c r="AG70" s="82">
        <v>0</v>
      </c>
      <c r="AH70" s="40" t="s">
        <v>2763</v>
      </c>
      <c r="AI70" s="82">
        <v>0</v>
      </c>
      <c r="AJ70" s="40" t="s">
        <v>2762</v>
      </c>
      <c r="AK70" s="82">
        <v>50</v>
      </c>
      <c r="AL70" s="83">
        <v>80</v>
      </c>
      <c r="AM70" s="40"/>
      <c r="AN70" s="84"/>
      <c r="AO70" s="84">
        <v>0</v>
      </c>
      <c r="AP70" s="85">
        <v>80</v>
      </c>
      <c r="AQ70" s="40"/>
      <c r="AR70" s="82">
        <v>0</v>
      </c>
      <c r="AS70" s="40"/>
      <c r="AT70" s="82">
        <v>0</v>
      </c>
      <c r="AU70" s="40"/>
      <c r="AV70" s="82">
        <v>0</v>
      </c>
      <c r="AW70" s="40"/>
      <c r="AX70" s="82">
        <v>0</v>
      </c>
      <c r="AY70" s="40"/>
      <c r="AZ70" s="82">
        <v>0</v>
      </c>
      <c r="BA70" s="40"/>
      <c r="BB70" s="82">
        <v>0</v>
      </c>
      <c r="BC70" s="40"/>
      <c r="BD70" s="82">
        <v>0</v>
      </c>
      <c r="BE70" s="83">
        <v>0</v>
      </c>
      <c r="BF70" s="40"/>
      <c r="BG70" s="84"/>
      <c r="BH70" s="84">
        <v>0</v>
      </c>
      <c r="BI70" s="85">
        <v>0</v>
      </c>
      <c r="BJ70" s="86">
        <v>125</v>
      </c>
      <c r="BK70" s="87">
        <v>0.125</v>
      </c>
      <c r="BL70" s="101"/>
    </row>
    <row r="71" spans="1:64" ht="23.25">
      <c r="A71" s="39">
        <v>65</v>
      </c>
      <c r="B71" s="33" t="s">
        <v>2834</v>
      </c>
      <c r="C71" s="33" t="s">
        <v>668</v>
      </c>
      <c r="D71" s="33" t="s">
        <v>163</v>
      </c>
      <c r="E71" s="40" t="s">
        <v>2762</v>
      </c>
      <c r="F71" s="82">
        <v>10</v>
      </c>
      <c r="G71" s="40" t="s">
        <v>2763</v>
      </c>
      <c r="H71" s="82">
        <v>0</v>
      </c>
      <c r="I71" s="40" t="s">
        <v>2762</v>
      </c>
      <c r="J71" s="82">
        <v>10</v>
      </c>
      <c r="K71" s="40" t="s">
        <v>2762</v>
      </c>
      <c r="L71" s="82">
        <v>10</v>
      </c>
      <c r="M71" s="40" t="s">
        <v>2763</v>
      </c>
      <c r="N71" s="82">
        <v>0</v>
      </c>
      <c r="O71" s="40" t="s">
        <v>2763</v>
      </c>
      <c r="P71" s="82">
        <v>0</v>
      </c>
      <c r="Q71" s="40" t="s">
        <v>2763</v>
      </c>
      <c r="R71" s="82">
        <v>0</v>
      </c>
      <c r="S71" s="83">
        <v>30</v>
      </c>
      <c r="T71" s="40"/>
      <c r="U71" s="84"/>
      <c r="V71" s="84">
        <v>0</v>
      </c>
      <c r="W71" s="85">
        <v>30</v>
      </c>
      <c r="X71" s="40" t="s">
        <v>2762</v>
      </c>
      <c r="Y71" s="82">
        <v>10</v>
      </c>
      <c r="Z71" s="40" t="s">
        <v>2762</v>
      </c>
      <c r="AA71" s="82">
        <v>10</v>
      </c>
      <c r="AB71" s="40" t="s">
        <v>2763</v>
      </c>
      <c r="AC71" s="82">
        <v>0</v>
      </c>
      <c r="AD71" s="40" t="s">
        <v>2763</v>
      </c>
      <c r="AE71" s="82">
        <v>0</v>
      </c>
      <c r="AF71" s="40" t="s">
        <v>2763</v>
      </c>
      <c r="AG71" s="82">
        <v>0</v>
      </c>
      <c r="AH71" s="40" t="s">
        <v>2763</v>
      </c>
      <c r="AI71" s="82">
        <v>0</v>
      </c>
      <c r="AJ71" s="40" t="s">
        <v>2763</v>
      </c>
      <c r="AK71" s="82">
        <v>0</v>
      </c>
      <c r="AL71" s="83">
        <v>20</v>
      </c>
      <c r="AM71" s="40"/>
      <c r="AN71" s="84"/>
      <c r="AO71" s="84">
        <v>0</v>
      </c>
      <c r="AP71" s="85">
        <v>20</v>
      </c>
      <c r="AQ71" s="40" t="s">
        <v>2762</v>
      </c>
      <c r="AR71" s="82">
        <v>10</v>
      </c>
      <c r="AS71" s="40" t="s">
        <v>2763</v>
      </c>
      <c r="AT71" s="82">
        <v>0</v>
      </c>
      <c r="AU71" s="40" t="s">
        <v>2763</v>
      </c>
      <c r="AV71" s="82">
        <v>0</v>
      </c>
      <c r="AW71" s="40" t="s">
        <v>2763</v>
      </c>
      <c r="AX71" s="82">
        <v>0</v>
      </c>
      <c r="AY71" s="40" t="s">
        <v>2763</v>
      </c>
      <c r="AZ71" s="82">
        <v>0</v>
      </c>
      <c r="BA71" s="40" t="s">
        <v>2763</v>
      </c>
      <c r="BB71" s="82">
        <v>0</v>
      </c>
      <c r="BC71" s="40" t="s">
        <v>2762</v>
      </c>
      <c r="BD71" s="82">
        <v>60</v>
      </c>
      <c r="BE71" s="83">
        <v>70</v>
      </c>
      <c r="BF71" s="40"/>
      <c r="BG71" s="84"/>
      <c r="BH71" s="84">
        <v>0</v>
      </c>
      <c r="BI71" s="85">
        <v>70</v>
      </c>
      <c r="BJ71" s="86">
        <v>120</v>
      </c>
      <c r="BK71" s="87">
        <v>0.125</v>
      </c>
      <c r="BL71" s="101"/>
    </row>
    <row r="72" spans="1:64" ht="23.25">
      <c r="A72" s="39">
        <v>66</v>
      </c>
      <c r="B72" s="33" t="s">
        <v>2835</v>
      </c>
      <c r="C72" s="33" t="s">
        <v>796</v>
      </c>
      <c r="D72" s="33" t="s">
        <v>152</v>
      </c>
      <c r="E72" s="40" t="s">
        <v>2762</v>
      </c>
      <c r="F72" s="82">
        <v>10</v>
      </c>
      <c r="G72" s="40" t="s">
        <v>2763</v>
      </c>
      <c r="H72" s="82">
        <v>0</v>
      </c>
      <c r="I72" s="40" t="s">
        <v>2762</v>
      </c>
      <c r="J72" s="82">
        <v>10</v>
      </c>
      <c r="K72" s="40" t="s">
        <v>2762</v>
      </c>
      <c r="L72" s="82">
        <v>10</v>
      </c>
      <c r="M72" s="40" t="s">
        <v>2762</v>
      </c>
      <c r="N72" s="82">
        <v>15</v>
      </c>
      <c r="O72" s="40" t="s">
        <v>2763</v>
      </c>
      <c r="P72" s="82">
        <v>0</v>
      </c>
      <c r="Q72" s="40" t="s">
        <v>2763</v>
      </c>
      <c r="R72" s="82">
        <v>0</v>
      </c>
      <c r="S72" s="83">
        <v>45</v>
      </c>
      <c r="T72" s="40"/>
      <c r="U72" s="84"/>
      <c r="V72" s="84">
        <v>0</v>
      </c>
      <c r="W72" s="85">
        <v>45</v>
      </c>
      <c r="X72" s="40" t="s">
        <v>2762</v>
      </c>
      <c r="Y72" s="82">
        <v>10</v>
      </c>
      <c r="Z72" s="40" t="s">
        <v>2762</v>
      </c>
      <c r="AA72" s="82">
        <v>10</v>
      </c>
      <c r="AB72" s="40" t="s">
        <v>2762</v>
      </c>
      <c r="AC72" s="82">
        <v>10</v>
      </c>
      <c r="AD72" s="40" t="s">
        <v>2763</v>
      </c>
      <c r="AE72" s="82">
        <v>0</v>
      </c>
      <c r="AF72" s="40" t="s">
        <v>2763</v>
      </c>
      <c r="AG72" s="82">
        <v>0</v>
      </c>
      <c r="AH72" s="40" t="s">
        <v>2763</v>
      </c>
      <c r="AI72" s="82">
        <v>0</v>
      </c>
      <c r="AJ72" s="40" t="s">
        <v>2763</v>
      </c>
      <c r="AK72" s="82">
        <v>0</v>
      </c>
      <c r="AL72" s="83">
        <v>30</v>
      </c>
      <c r="AM72" s="40"/>
      <c r="AN72" s="84"/>
      <c r="AO72" s="84">
        <v>0</v>
      </c>
      <c r="AP72" s="85">
        <v>30</v>
      </c>
      <c r="AQ72" s="40" t="s">
        <v>2763</v>
      </c>
      <c r="AR72" s="82">
        <v>0</v>
      </c>
      <c r="AS72" s="40" t="s">
        <v>2762</v>
      </c>
      <c r="AT72" s="82">
        <v>15</v>
      </c>
      <c r="AU72" s="40" t="s">
        <v>2763</v>
      </c>
      <c r="AV72" s="82">
        <v>0</v>
      </c>
      <c r="AW72" s="40" t="s">
        <v>2763</v>
      </c>
      <c r="AX72" s="82">
        <v>0</v>
      </c>
      <c r="AY72" s="40" t="s">
        <v>2762</v>
      </c>
      <c r="AZ72" s="82">
        <v>30</v>
      </c>
      <c r="BA72" s="40" t="s">
        <v>2763</v>
      </c>
      <c r="BB72" s="82">
        <v>0</v>
      </c>
      <c r="BC72" s="40" t="s">
        <v>2763</v>
      </c>
      <c r="BD72" s="82">
        <v>0</v>
      </c>
      <c r="BE72" s="83">
        <v>45</v>
      </c>
      <c r="BF72" s="40"/>
      <c r="BG72" s="84"/>
      <c r="BH72" s="84">
        <v>0</v>
      </c>
      <c r="BI72" s="85">
        <v>45</v>
      </c>
      <c r="BJ72" s="86">
        <v>120</v>
      </c>
      <c r="BK72" s="87">
        <v>0.125</v>
      </c>
      <c r="BL72" s="101"/>
    </row>
    <row r="73" spans="1:64" ht="23.25">
      <c r="A73" s="39">
        <v>67</v>
      </c>
      <c r="B73" s="33" t="s">
        <v>2836</v>
      </c>
      <c r="C73" s="33" t="s">
        <v>649</v>
      </c>
      <c r="D73" s="33" t="s">
        <v>2829</v>
      </c>
      <c r="E73" s="40" t="s">
        <v>2762</v>
      </c>
      <c r="F73" s="82">
        <v>10</v>
      </c>
      <c r="G73" s="40">
        <v>3</v>
      </c>
      <c r="H73" s="82">
        <v>0</v>
      </c>
      <c r="I73" s="40" t="s">
        <v>2762</v>
      </c>
      <c r="J73" s="82">
        <v>10</v>
      </c>
      <c r="K73" s="40" t="s">
        <v>2763</v>
      </c>
      <c r="L73" s="82">
        <v>0</v>
      </c>
      <c r="M73" s="40" t="s">
        <v>2762</v>
      </c>
      <c r="N73" s="82">
        <v>15</v>
      </c>
      <c r="O73" s="40" t="s">
        <v>2763</v>
      </c>
      <c r="P73" s="82">
        <v>0</v>
      </c>
      <c r="Q73" s="40" t="s">
        <v>2763</v>
      </c>
      <c r="R73" s="82">
        <v>0</v>
      </c>
      <c r="S73" s="83">
        <v>35</v>
      </c>
      <c r="T73" s="40"/>
      <c r="U73" s="84"/>
      <c r="V73" s="84">
        <v>0</v>
      </c>
      <c r="W73" s="85">
        <v>35</v>
      </c>
      <c r="X73" s="40" t="s">
        <v>2763</v>
      </c>
      <c r="Y73" s="82">
        <v>0</v>
      </c>
      <c r="Z73" s="40" t="s">
        <v>2762</v>
      </c>
      <c r="AA73" s="82">
        <v>10</v>
      </c>
      <c r="AB73" s="40" t="s">
        <v>2763</v>
      </c>
      <c r="AC73" s="82">
        <v>0</v>
      </c>
      <c r="AD73" s="40" t="s">
        <v>2763</v>
      </c>
      <c r="AE73" s="82">
        <v>0</v>
      </c>
      <c r="AF73" s="40" t="s">
        <v>2763</v>
      </c>
      <c r="AG73" s="82">
        <v>0</v>
      </c>
      <c r="AH73" s="40" t="s">
        <v>2763</v>
      </c>
      <c r="AI73" s="82">
        <v>0</v>
      </c>
      <c r="AJ73" s="40" t="s">
        <v>2762</v>
      </c>
      <c r="AK73" s="82">
        <v>50</v>
      </c>
      <c r="AL73" s="83">
        <v>60</v>
      </c>
      <c r="AM73" s="40"/>
      <c r="AN73" s="84"/>
      <c r="AO73" s="84">
        <v>0</v>
      </c>
      <c r="AP73" s="85">
        <v>60</v>
      </c>
      <c r="AQ73" s="40" t="s">
        <v>2763</v>
      </c>
      <c r="AR73" s="82">
        <v>0</v>
      </c>
      <c r="AS73" s="40" t="s">
        <v>2763</v>
      </c>
      <c r="AT73" s="82">
        <v>0</v>
      </c>
      <c r="AU73" s="40" t="s">
        <v>2762</v>
      </c>
      <c r="AV73" s="82">
        <v>20</v>
      </c>
      <c r="AW73" s="40" t="s">
        <v>2763</v>
      </c>
      <c r="AX73" s="82">
        <v>0</v>
      </c>
      <c r="AY73" s="40" t="s">
        <v>2763</v>
      </c>
      <c r="AZ73" s="82">
        <v>0</v>
      </c>
      <c r="BA73" s="40" t="s">
        <v>2763</v>
      </c>
      <c r="BB73" s="82">
        <v>0</v>
      </c>
      <c r="BC73" s="40" t="s">
        <v>2763</v>
      </c>
      <c r="BD73" s="82">
        <v>0</v>
      </c>
      <c r="BE73" s="83">
        <v>20</v>
      </c>
      <c r="BF73" s="40"/>
      <c r="BG73" s="84"/>
      <c r="BH73" s="84">
        <v>0</v>
      </c>
      <c r="BI73" s="85">
        <v>20</v>
      </c>
      <c r="BJ73" s="86">
        <v>115</v>
      </c>
      <c r="BK73" s="87">
        <v>0.125</v>
      </c>
      <c r="BL73" s="101"/>
    </row>
    <row r="74" spans="1:64" ht="23.25">
      <c r="A74" s="39">
        <v>68</v>
      </c>
      <c r="B74" s="33" t="s">
        <v>2837</v>
      </c>
      <c r="C74" s="33" t="s">
        <v>2838</v>
      </c>
      <c r="D74" s="33"/>
      <c r="E74" s="40" t="s">
        <v>2762</v>
      </c>
      <c r="F74" s="82">
        <v>10</v>
      </c>
      <c r="G74" s="40" t="s">
        <v>2763</v>
      </c>
      <c r="H74" s="82">
        <v>0</v>
      </c>
      <c r="I74" s="40" t="s">
        <v>2762</v>
      </c>
      <c r="J74" s="82">
        <v>10</v>
      </c>
      <c r="K74" s="40" t="s">
        <v>2762</v>
      </c>
      <c r="L74" s="82">
        <v>10</v>
      </c>
      <c r="M74" s="40" t="s">
        <v>2762</v>
      </c>
      <c r="N74" s="82">
        <v>15</v>
      </c>
      <c r="O74" s="40" t="s">
        <v>2762</v>
      </c>
      <c r="P74" s="82">
        <v>20</v>
      </c>
      <c r="Q74" s="40" t="s">
        <v>2762</v>
      </c>
      <c r="R74" s="82">
        <v>25</v>
      </c>
      <c r="S74" s="83">
        <v>90</v>
      </c>
      <c r="T74" s="40">
        <v>13</v>
      </c>
      <c r="U74" s="84">
        <v>4</v>
      </c>
      <c r="V74" s="84">
        <v>0</v>
      </c>
      <c r="W74" s="85">
        <v>90</v>
      </c>
      <c r="X74" s="40" t="s">
        <v>2763</v>
      </c>
      <c r="Y74" s="82">
        <v>0</v>
      </c>
      <c r="Z74" s="40" t="s">
        <v>2762</v>
      </c>
      <c r="AA74" s="82">
        <v>10</v>
      </c>
      <c r="AB74" s="40" t="s">
        <v>2762</v>
      </c>
      <c r="AC74" s="82">
        <v>10</v>
      </c>
      <c r="AD74" s="40" t="s">
        <v>2763</v>
      </c>
      <c r="AE74" s="82">
        <v>0</v>
      </c>
      <c r="AF74" s="40" t="s">
        <v>2763</v>
      </c>
      <c r="AG74" s="82">
        <v>0</v>
      </c>
      <c r="AH74" s="40" t="s">
        <v>2763</v>
      </c>
      <c r="AI74" s="82">
        <v>0</v>
      </c>
      <c r="AJ74" s="40" t="s">
        <v>2763</v>
      </c>
      <c r="AK74" s="82">
        <v>0</v>
      </c>
      <c r="AL74" s="83">
        <v>20</v>
      </c>
      <c r="AM74" s="40"/>
      <c r="AN74" s="84"/>
      <c r="AO74" s="84">
        <v>0</v>
      </c>
      <c r="AP74" s="85">
        <v>20</v>
      </c>
      <c r="AQ74" s="40"/>
      <c r="AR74" s="82">
        <v>0</v>
      </c>
      <c r="AS74" s="40"/>
      <c r="AT74" s="82">
        <v>0</v>
      </c>
      <c r="AU74" s="40"/>
      <c r="AV74" s="82">
        <v>0</v>
      </c>
      <c r="AW74" s="40"/>
      <c r="AX74" s="82">
        <v>0</v>
      </c>
      <c r="AY74" s="40"/>
      <c r="AZ74" s="82">
        <v>0</v>
      </c>
      <c r="BA74" s="40"/>
      <c r="BB74" s="82">
        <v>0</v>
      </c>
      <c r="BC74" s="40"/>
      <c r="BD74" s="82">
        <v>0</v>
      </c>
      <c r="BE74" s="83">
        <v>0</v>
      </c>
      <c r="BF74" s="40"/>
      <c r="BG74" s="84"/>
      <c r="BH74" s="84">
        <v>0</v>
      </c>
      <c r="BI74" s="85">
        <v>0</v>
      </c>
      <c r="BJ74" s="86">
        <v>110</v>
      </c>
      <c r="BK74" s="87">
        <v>0.11592592592592593</v>
      </c>
      <c r="BL74" s="101"/>
    </row>
    <row r="75" spans="1:64" ht="23.25">
      <c r="A75" s="39">
        <v>69</v>
      </c>
      <c r="B75" s="33" t="s">
        <v>2839</v>
      </c>
      <c r="C75" s="33" t="s">
        <v>668</v>
      </c>
      <c r="D75" s="33" t="s">
        <v>163</v>
      </c>
      <c r="E75" s="40" t="s">
        <v>2762</v>
      </c>
      <c r="F75" s="82">
        <v>10</v>
      </c>
      <c r="G75" s="40" t="s">
        <v>2763</v>
      </c>
      <c r="H75" s="82">
        <v>0</v>
      </c>
      <c r="I75" s="40" t="s">
        <v>2762</v>
      </c>
      <c r="J75" s="82">
        <v>10</v>
      </c>
      <c r="K75" s="40" t="s">
        <v>2763</v>
      </c>
      <c r="L75" s="82">
        <v>0</v>
      </c>
      <c r="M75" s="40" t="s">
        <v>2763</v>
      </c>
      <c r="N75" s="82">
        <v>0</v>
      </c>
      <c r="O75" s="40" t="s">
        <v>2763</v>
      </c>
      <c r="P75" s="82">
        <v>0</v>
      </c>
      <c r="Q75" s="40" t="s">
        <v>2763</v>
      </c>
      <c r="R75" s="82">
        <v>0</v>
      </c>
      <c r="S75" s="83">
        <v>20</v>
      </c>
      <c r="T75" s="40"/>
      <c r="U75" s="84"/>
      <c r="V75" s="84">
        <v>0</v>
      </c>
      <c r="W75" s="85">
        <v>20</v>
      </c>
      <c r="X75" s="40" t="s">
        <v>2762</v>
      </c>
      <c r="Y75" s="82">
        <v>10</v>
      </c>
      <c r="Z75" s="40" t="s">
        <v>2762</v>
      </c>
      <c r="AA75" s="82">
        <v>10</v>
      </c>
      <c r="AB75" s="40" t="s">
        <v>2762</v>
      </c>
      <c r="AC75" s="82">
        <v>10</v>
      </c>
      <c r="AD75" s="40" t="s">
        <v>2763</v>
      </c>
      <c r="AE75" s="82">
        <v>0</v>
      </c>
      <c r="AF75" s="40" t="s">
        <v>2763</v>
      </c>
      <c r="AG75" s="82">
        <v>0</v>
      </c>
      <c r="AH75" s="40" t="s">
        <v>2763</v>
      </c>
      <c r="AI75" s="82">
        <v>0</v>
      </c>
      <c r="AJ75" s="40" t="s">
        <v>2763</v>
      </c>
      <c r="AK75" s="82">
        <v>0</v>
      </c>
      <c r="AL75" s="83">
        <v>30</v>
      </c>
      <c r="AM75" s="40">
        <v>0</v>
      </c>
      <c r="AN75" s="84">
        <v>0</v>
      </c>
      <c r="AO75" s="84">
        <v>0</v>
      </c>
      <c r="AP75" s="85">
        <v>30</v>
      </c>
      <c r="AQ75" s="40" t="s">
        <v>2763</v>
      </c>
      <c r="AR75" s="82">
        <v>0</v>
      </c>
      <c r="AS75" s="40" t="s">
        <v>2762</v>
      </c>
      <c r="AT75" s="82">
        <v>15</v>
      </c>
      <c r="AU75" s="40" t="s">
        <v>2763</v>
      </c>
      <c r="AV75" s="82">
        <v>0</v>
      </c>
      <c r="AW75" s="40" t="s">
        <v>2763</v>
      </c>
      <c r="AX75" s="82">
        <v>0</v>
      </c>
      <c r="AY75" s="40" t="s">
        <v>2763</v>
      </c>
      <c r="AZ75" s="82">
        <v>0</v>
      </c>
      <c r="BA75" s="40" t="s">
        <v>2762</v>
      </c>
      <c r="BB75" s="82">
        <v>40</v>
      </c>
      <c r="BC75" s="40" t="s">
        <v>2763</v>
      </c>
      <c r="BD75" s="82">
        <v>0</v>
      </c>
      <c r="BE75" s="83">
        <v>55</v>
      </c>
      <c r="BF75" s="40">
        <v>0</v>
      </c>
      <c r="BG75" s="84">
        <v>0</v>
      </c>
      <c r="BH75" s="84">
        <v>0</v>
      </c>
      <c r="BI75" s="85">
        <v>55</v>
      </c>
      <c r="BJ75" s="86">
        <v>105</v>
      </c>
      <c r="BK75" s="87">
        <v>0.125</v>
      </c>
      <c r="BL75" s="101"/>
    </row>
    <row r="76" spans="1:64" ht="23.25">
      <c r="A76" s="39">
        <v>70</v>
      </c>
      <c r="B76" s="33" t="s">
        <v>2840</v>
      </c>
      <c r="C76" s="33" t="s">
        <v>1167</v>
      </c>
      <c r="D76" s="33" t="s">
        <v>163</v>
      </c>
      <c r="E76" s="40" t="s">
        <v>2762</v>
      </c>
      <c r="F76" s="82">
        <v>10</v>
      </c>
      <c r="G76" s="40" t="s">
        <v>2762</v>
      </c>
      <c r="H76" s="82">
        <v>10</v>
      </c>
      <c r="I76" s="40" t="s">
        <v>2762</v>
      </c>
      <c r="J76" s="82">
        <v>10</v>
      </c>
      <c r="K76" s="40" t="s">
        <v>2763</v>
      </c>
      <c r="L76" s="82">
        <v>0</v>
      </c>
      <c r="M76" s="40" t="s">
        <v>2762</v>
      </c>
      <c r="N76" s="82">
        <v>15</v>
      </c>
      <c r="O76" s="40" t="s">
        <v>2763</v>
      </c>
      <c r="P76" s="82">
        <v>0</v>
      </c>
      <c r="Q76" s="40" t="s">
        <v>2763</v>
      </c>
      <c r="R76" s="82">
        <v>0</v>
      </c>
      <c r="S76" s="83">
        <v>45</v>
      </c>
      <c r="T76" s="40"/>
      <c r="U76" s="84"/>
      <c r="V76" s="84">
        <v>0</v>
      </c>
      <c r="W76" s="85">
        <v>45</v>
      </c>
      <c r="X76" s="40" t="s">
        <v>2762</v>
      </c>
      <c r="Y76" s="82">
        <v>10</v>
      </c>
      <c r="Z76" s="40" t="s">
        <v>2762</v>
      </c>
      <c r="AA76" s="82">
        <v>10</v>
      </c>
      <c r="AB76" s="40" t="s">
        <v>2762</v>
      </c>
      <c r="AC76" s="82">
        <v>10</v>
      </c>
      <c r="AD76" s="40" t="s">
        <v>2763</v>
      </c>
      <c r="AE76" s="82">
        <v>0</v>
      </c>
      <c r="AF76" s="40" t="s">
        <v>2763</v>
      </c>
      <c r="AG76" s="82">
        <v>0</v>
      </c>
      <c r="AH76" s="40" t="s">
        <v>2763</v>
      </c>
      <c r="AI76" s="82">
        <v>0</v>
      </c>
      <c r="AJ76" s="40" t="s">
        <v>2763</v>
      </c>
      <c r="AK76" s="82">
        <v>0</v>
      </c>
      <c r="AL76" s="83">
        <v>30</v>
      </c>
      <c r="AM76" s="40">
        <v>0</v>
      </c>
      <c r="AN76" s="84">
        <v>0</v>
      </c>
      <c r="AO76" s="84">
        <v>0</v>
      </c>
      <c r="AP76" s="85">
        <v>30</v>
      </c>
      <c r="AQ76" s="40" t="s">
        <v>2762</v>
      </c>
      <c r="AR76" s="82">
        <v>10</v>
      </c>
      <c r="AS76" s="40" t="s">
        <v>2763</v>
      </c>
      <c r="AT76" s="82">
        <v>0</v>
      </c>
      <c r="AU76" s="40" t="s">
        <v>2762</v>
      </c>
      <c r="AV76" s="82">
        <v>20</v>
      </c>
      <c r="AW76" s="40" t="s">
        <v>2763</v>
      </c>
      <c r="AX76" s="82">
        <v>0</v>
      </c>
      <c r="AY76" s="40" t="s">
        <v>2763</v>
      </c>
      <c r="AZ76" s="82">
        <v>0</v>
      </c>
      <c r="BA76" s="40" t="s">
        <v>2763</v>
      </c>
      <c r="BB76" s="82">
        <v>0</v>
      </c>
      <c r="BC76" s="40" t="s">
        <v>2763</v>
      </c>
      <c r="BD76" s="82">
        <v>0</v>
      </c>
      <c r="BE76" s="83">
        <v>30</v>
      </c>
      <c r="BF76" s="40">
        <v>0</v>
      </c>
      <c r="BG76" s="84">
        <v>0</v>
      </c>
      <c r="BH76" s="84">
        <v>0</v>
      </c>
      <c r="BI76" s="85">
        <v>30</v>
      </c>
      <c r="BJ76" s="86">
        <v>105</v>
      </c>
      <c r="BK76" s="87">
        <v>0.125</v>
      </c>
      <c r="BL76" s="101"/>
    </row>
    <row r="77" spans="1:64" ht="23.25">
      <c r="A77" s="39">
        <v>71</v>
      </c>
      <c r="B77" s="33" t="s">
        <v>2841</v>
      </c>
      <c r="C77" s="33" t="s">
        <v>670</v>
      </c>
      <c r="D77" s="33" t="s">
        <v>163</v>
      </c>
      <c r="E77" s="40" t="s">
        <v>2762</v>
      </c>
      <c r="F77" s="82">
        <v>10</v>
      </c>
      <c r="G77" s="40" t="s">
        <v>2762</v>
      </c>
      <c r="H77" s="82">
        <v>10</v>
      </c>
      <c r="I77" s="40" t="s">
        <v>2762</v>
      </c>
      <c r="J77" s="82">
        <v>10</v>
      </c>
      <c r="K77" s="40" t="s">
        <v>2762</v>
      </c>
      <c r="L77" s="82">
        <v>10</v>
      </c>
      <c r="M77" s="40" t="s">
        <v>2762</v>
      </c>
      <c r="N77" s="82">
        <v>15</v>
      </c>
      <c r="O77" s="40" t="s">
        <v>2762</v>
      </c>
      <c r="P77" s="82">
        <v>20</v>
      </c>
      <c r="Q77" s="40" t="s">
        <v>2763</v>
      </c>
      <c r="R77" s="82">
        <v>0</v>
      </c>
      <c r="S77" s="83">
        <v>75</v>
      </c>
      <c r="T77" s="40"/>
      <c r="U77" s="84"/>
      <c r="V77" s="84">
        <v>0</v>
      </c>
      <c r="W77" s="85">
        <v>75</v>
      </c>
      <c r="X77" s="40"/>
      <c r="Y77" s="82">
        <v>0</v>
      </c>
      <c r="Z77" s="40"/>
      <c r="AA77" s="82">
        <v>0</v>
      </c>
      <c r="AB77" s="40"/>
      <c r="AC77" s="82">
        <v>0</v>
      </c>
      <c r="AD77" s="40"/>
      <c r="AE77" s="82">
        <v>0</v>
      </c>
      <c r="AF77" s="40"/>
      <c r="AG77" s="82">
        <v>0</v>
      </c>
      <c r="AH77" s="40"/>
      <c r="AI77" s="82">
        <v>0</v>
      </c>
      <c r="AJ77" s="40"/>
      <c r="AK77" s="82">
        <v>0</v>
      </c>
      <c r="AL77" s="83">
        <v>0</v>
      </c>
      <c r="AM77" s="40"/>
      <c r="AN77" s="84"/>
      <c r="AO77" s="84">
        <v>0</v>
      </c>
      <c r="AP77" s="85">
        <v>0</v>
      </c>
      <c r="AQ77" s="40" t="s">
        <v>2763</v>
      </c>
      <c r="AR77" s="82">
        <v>0</v>
      </c>
      <c r="AS77" s="40" t="s">
        <v>2763</v>
      </c>
      <c r="AT77" s="82">
        <v>0</v>
      </c>
      <c r="AU77" s="40" t="s">
        <v>2763</v>
      </c>
      <c r="AV77" s="82">
        <v>0</v>
      </c>
      <c r="AW77" s="40" t="s">
        <v>2763</v>
      </c>
      <c r="AX77" s="82">
        <v>0</v>
      </c>
      <c r="AY77" s="40" t="s">
        <v>2762</v>
      </c>
      <c r="AZ77" s="82">
        <v>30</v>
      </c>
      <c r="BA77" s="40" t="s">
        <v>2763</v>
      </c>
      <c r="BB77" s="82">
        <v>0</v>
      </c>
      <c r="BC77" s="40" t="s">
        <v>2763</v>
      </c>
      <c r="BD77" s="82">
        <v>0</v>
      </c>
      <c r="BE77" s="83">
        <v>30</v>
      </c>
      <c r="BF77" s="40"/>
      <c r="BG77" s="84"/>
      <c r="BH77" s="84">
        <v>0</v>
      </c>
      <c r="BI77" s="85">
        <v>30</v>
      </c>
      <c r="BJ77" s="86">
        <v>105</v>
      </c>
      <c r="BK77" s="87">
        <v>0.125</v>
      </c>
      <c r="BL77" s="101"/>
    </row>
    <row r="78" spans="1:64" ht="23.25">
      <c r="A78" s="39">
        <v>72</v>
      </c>
      <c r="B78" s="33" t="s">
        <v>2842</v>
      </c>
      <c r="C78" s="33" t="s">
        <v>732</v>
      </c>
      <c r="D78" s="33"/>
      <c r="E78" s="40" t="s">
        <v>2763</v>
      </c>
      <c r="F78" s="82">
        <v>0</v>
      </c>
      <c r="G78" s="40" t="s">
        <v>2762</v>
      </c>
      <c r="H78" s="82">
        <v>10</v>
      </c>
      <c r="I78" s="40" t="s">
        <v>2762</v>
      </c>
      <c r="J78" s="82">
        <v>10</v>
      </c>
      <c r="K78" s="40" t="s">
        <v>2763</v>
      </c>
      <c r="L78" s="82">
        <v>0</v>
      </c>
      <c r="M78" s="40">
        <v>3</v>
      </c>
      <c r="N78" s="82">
        <v>0</v>
      </c>
      <c r="O78" s="40" t="s">
        <v>2763</v>
      </c>
      <c r="P78" s="82">
        <v>0</v>
      </c>
      <c r="Q78" s="40" t="s">
        <v>2763</v>
      </c>
      <c r="R78" s="82">
        <v>0</v>
      </c>
      <c r="S78" s="83">
        <v>20</v>
      </c>
      <c r="T78" s="40"/>
      <c r="U78" s="84"/>
      <c r="V78" s="84">
        <v>0</v>
      </c>
      <c r="W78" s="85">
        <v>20</v>
      </c>
      <c r="X78" s="40" t="s">
        <v>2762</v>
      </c>
      <c r="Y78" s="82">
        <v>10</v>
      </c>
      <c r="Z78" s="40" t="s">
        <v>2762</v>
      </c>
      <c r="AA78" s="82">
        <v>10</v>
      </c>
      <c r="AB78" s="40" t="s">
        <v>2762</v>
      </c>
      <c r="AC78" s="82">
        <v>10</v>
      </c>
      <c r="AD78" s="40" t="s">
        <v>2763</v>
      </c>
      <c r="AE78" s="82">
        <v>0</v>
      </c>
      <c r="AF78" s="40" t="s">
        <v>2763</v>
      </c>
      <c r="AG78" s="82">
        <v>0</v>
      </c>
      <c r="AH78" s="40" t="s">
        <v>2763</v>
      </c>
      <c r="AI78" s="82">
        <v>0</v>
      </c>
      <c r="AJ78" s="40" t="s">
        <v>2763</v>
      </c>
      <c r="AK78" s="82">
        <v>0</v>
      </c>
      <c r="AL78" s="83">
        <v>30</v>
      </c>
      <c r="AM78" s="40"/>
      <c r="AN78" s="84"/>
      <c r="AO78" s="84">
        <v>0</v>
      </c>
      <c r="AP78" s="85">
        <v>30</v>
      </c>
      <c r="AQ78" s="40" t="s">
        <v>2763</v>
      </c>
      <c r="AR78" s="82">
        <v>0</v>
      </c>
      <c r="AS78" s="40" t="s">
        <v>2763</v>
      </c>
      <c r="AT78" s="82">
        <v>0</v>
      </c>
      <c r="AU78" s="40" t="s">
        <v>2762</v>
      </c>
      <c r="AV78" s="82">
        <v>20</v>
      </c>
      <c r="AW78" s="40" t="s">
        <v>2763</v>
      </c>
      <c r="AX78" s="82">
        <v>0</v>
      </c>
      <c r="AY78" s="40" t="s">
        <v>2762</v>
      </c>
      <c r="AZ78" s="82">
        <v>30</v>
      </c>
      <c r="BA78" s="40" t="s">
        <v>2763</v>
      </c>
      <c r="BB78" s="82">
        <v>0</v>
      </c>
      <c r="BC78" s="40" t="s">
        <v>2763</v>
      </c>
      <c r="BD78" s="82">
        <v>0</v>
      </c>
      <c r="BE78" s="83">
        <v>50</v>
      </c>
      <c r="BF78" s="40"/>
      <c r="BG78" s="84"/>
      <c r="BH78" s="84">
        <v>0</v>
      </c>
      <c r="BI78" s="85">
        <v>50</v>
      </c>
      <c r="BJ78" s="86">
        <v>100</v>
      </c>
      <c r="BK78" s="87">
        <v>0.125</v>
      </c>
      <c r="BL78" s="101"/>
    </row>
    <row r="79" spans="1:64" ht="23.25">
      <c r="A79" s="39">
        <v>73</v>
      </c>
      <c r="B79" s="33" t="s">
        <v>2843</v>
      </c>
      <c r="C79" s="33" t="s">
        <v>649</v>
      </c>
      <c r="D79" s="33"/>
      <c r="E79" s="40" t="s">
        <v>2762</v>
      </c>
      <c r="F79" s="82">
        <v>10</v>
      </c>
      <c r="G79" s="40" t="s">
        <v>2762</v>
      </c>
      <c r="H79" s="82">
        <v>10</v>
      </c>
      <c r="I79" s="40" t="s">
        <v>2762</v>
      </c>
      <c r="J79" s="82">
        <v>10</v>
      </c>
      <c r="K79" s="40" t="s">
        <v>2763</v>
      </c>
      <c r="L79" s="82">
        <v>0</v>
      </c>
      <c r="M79" s="40" t="s">
        <v>2762</v>
      </c>
      <c r="N79" s="82">
        <v>15</v>
      </c>
      <c r="O79" s="40" t="s">
        <v>2763</v>
      </c>
      <c r="P79" s="82">
        <v>0</v>
      </c>
      <c r="Q79" s="40" t="s">
        <v>2763</v>
      </c>
      <c r="R79" s="82">
        <v>0</v>
      </c>
      <c r="S79" s="83">
        <v>45</v>
      </c>
      <c r="T79" s="40"/>
      <c r="U79" s="84"/>
      <c r="V79" s="84">
        <v>0</v>
      </c>
      <c r="W79" s="85">
        <v>45</v>
      </c>
      <c r="X79" s="40" t="s">
        <v>2762</v>
      </c>
      <c r="Y79" s="82">
        <v>10</v>
      </c>
      <c r="Z79" s="40" t="s">
        <v>2762</v>
      </c>
      <c r="AA79" s="82">
        <v>10</v>
      </c>
      <c r="AB79" s="40" t="s">
        <v>2762</v>
      </c>
      <c r="AC79" s="82">
        <v>10</v>
      </c>
      <c r="AD79" s="40" t="s">
        <v>2763</v>
      </c>
      <c r="AE79" s="82">
        <v>0</v>
      </c>
      <c r="AF79" s="40" t="s">
        <v>2763</v>
      </c>
      <c r="AG79" s="82">
        <v>0</v>
      </c>
      <c r="AH79" s="40" t="s">
        <v>2763</v>
      </c>
      <c r="AI79" s="82">
        <v>0</v>
      </c>
      <c r="AJ79" s="40" t="s">
        <v>2763</v>
      </c>
      <c r="AK79" s="82">
        <v>0</v>
      </c>
      <c r="AL79" s="83">
        <v>30</v>
      </c>
      <c r="AM79" s="40">
        <v>0</v>
      </c>
      <c r="AN79" s="84">
        <v>0</v>
      </c>
      <c r="AO79" s="84">
        <v>0</v>
      </c>
      <c r="AP79" s="85">
        <v>30</v>
      </c>
      <c r="AQ79" s="40" t="s">
        <v>2763</v>
      </c>
      <c r="AR79" s="82">
        <v>0</v>
      </c>
      <c r="AS79" s="40" t="s">
        <v>2763</v>
      </c>
      <c r="AT79" s="82">
        <v>0</v>
      </c>
      <c r="AU79" s="40" t="s">
        <v>2762</v>
      </c>
      <c r="AV79" s="82">
        <v>20</v>
      </c>
      <c r="AW79" s="40" t="s">
        <v>2763</v>
      </c>
      <c r="AX79" s="82">
        <v>0</v>
      </c>
      <c r="AY79" s="40" t="s">
        <v>2763</v>
      </c>
      <c r="AZ79" s="82">
        <v>0</v>
      </c>
      <c r="BA79" s="40" t="s">
        <v>2763</v>
      </c>
      <c r="BB79" s="82">
        <v>0</v>
      </c>
      <c r="BC79" s="40" t="s">
        <v>2763</v>
      </c>
      <c r="BD79" s="82">
        <v>0</v>
      </c>
      <c r="BE79" s="83">
        <v>20</v>
      </c>
      <c r="BF79" s="40">
        <v>0</v>
      </c>
      <c r="BG79" s="84">
        <v>0</v>
      </c>
      <c r="BH79" s="84">
        <v>0</v>
      </c>
      <c r="BI79" s="85">
        <v>20</v>
      </c>
      <c r="BJ79" s="86">
        <v>95</v>
      </c>
      <c r="BK79" s="87">
        <v>0.125</v>
      </c>
      <c r="BL79" s="101"/>
    </row>
    <row r="80" spans="1:64" ht="23.25">
      <c r="A80" s="39">
        <v>74</v>
      </c>
      <c r="B80" s="33" t="s">
        <v>2844</v>
      </c>
      <c r="C80" s="33" t="s">
        <v>255</v>
      </c>
      <c r="D80" s="33" t="s">
        <v>255</v>
      </c>
      <c r="E80" s="40" t="s">
        <v>2762</v>
      </c>
      <c r="F80" s="82">
        <v>10</v>
      </c>
      <c r="G80" s="40" t="s">
        <v>2763</v>
      </c>
      <c r="H80" s="82">
        <v>0</v>
      </c>
      <c r="I80" s="40" t="s">
        <v>2762</v>
      </c>
      <c r="J80" s="82">
        <v>10</v>
      </c>
      <c r="K80" s="40" t="s">
        <v>2763</v>
      </c>
      <c r="L80" s="82">
        <v>0</v>
      </c>
      <c r="M80" s="40" t="s">
        <v>2762</v>
      </c>
      <c r="N80" s="82">
        <v>15</v>
      </c>
      <c r="O80" s="40" t="s">
        <v>2763</v>
      </c>
      <c r="P80" s="82">
        <v>0</v>
      </c>
      <c r="Q80" s="40" t="s">
        <v>2763</v>
      </c>
      <c r="R80" s="82">
        <v>0</v>
      </c>
      <c r="S80" s="83">
        <v>35</v>
      </c>
      <c r="T80" s="40"/>
      <c r="U80" s="84"/>
      <c r="V80" s="84">
        <v>0</v>
      </c>
      <c r="W80" s="85">
        <v>35</v>
      </c>
      <c r="X80" s="40" t="s">
        <v>2762</v>
      </c>
      <c r="Y80" s="82">
        <v>10</v>
      </c>
      <c r="Z80" s="40" t="s">
        <v>2763</v>
      </c>
      <c r="AA80" s="82">
        <v>0</v>
      </c>
      <c r="AB80" s="40" t="s">
        <v>2763</v>
      </c>
      <c r="AC80" s="82">
        <v>0</v>
      </c>
      <c r="AD80" s="40" t="s">
        <v>2763</v>
      </c>
      <c r="AE80" s="82">
        <v>0</v>
      </c>
      <c r="AF80" s="40" t="s">
        <v>2763</v>
      </c>
      <c r="AG80" s="82">
        <v>0</v>
      </c>
      <c r="AH80" s="40" t="s">
        <v>2763</v>
      </c>
      <c r="AI80" s="82">
        <v>0</v>
      </c>
      <c r="AJ80" s="40" t="s">
        <v>2762</v>
      </c>
      <c r="AK80" s="82">
        <v>50</v>
      </c>
      <c r="AL80" s="83">
        <v>60</v>
      </c>
      <c r="AM80" s="40">
        <v>0</v>
      </c>
      <c r="AN80" s="84">
        <v>0</v>
      </c>
      <c r="AO80" s="84">
        <v>0</v>
      </c>
      <c r="AP80" s="85">
        <v>60</v>
      </c>
      <c r="AQ80" s="40" t="s">
        <v>2763</v>
      </c>
      <c r="AR80" s="82">
        <v>0</v>
      </c>
      <c r="AS80" s="40" t="s">
        <v>2763</v>
      </c>
      <c r="AT80" s="82">
        <v>0</v>
      </c>
      <c r="AU80" s="40" t="s">
        <v>2763</v>
      </c>
      <c r="AV80" s="82">
        <v>0</v>
      </c>
      <c r="AW80" s="40" t="s">
        <v>2763</v>
      </c>
      <c r="AX80" s="82">
        <v>0</v>
      </c>
      <c r="AY80" s="40" t="s">
        <v>2763</v>
      </c>
      <c r="AZ80" s="82">
        <v>0</v>
      </c>
      <c r="BA80" s="40" t="s">
        <v>2763</v>
      </c>
      <c r="BB80" s="82">
        <v>0</v>
      </c>
      <c r="BC80" s="40" t="s">
        <v>2763</v>
      </c>
      <c r="BD80" s="82">
        <v>0</v>
      </c>
      <c r="BE80" s="83">
        <v>0</v>
      </c>
      <c r="BF80" s="40">
        <v>0</v>
      </c>
      <c r="BG80" s="84">
        <v>0</v>
      </c>
      <c r="BH80" s="84">
        <v>0</v>
      </c>
      <c r="BI80" s="85">
        <v>0</v>
      </c>
      <c r="BJ80" s="86">
        <v>95</v>
      </c>
      <c r="BK80" s="87">
        <v>0.125</v>
      </c>
      <c r="BL80" s="101"/>
    </row>
    <row r="81" spans="1:64" ht="23.25">
      <c r="A81" s="39">
        <v>75</v>
      </c>
      <c r="B81" s="33" t="s">
        <v>2845</v>
      </c>
      <c r="C81" s="33" t="s">
        <v>1867</v>
      </c>
      <c r="D81" s="33" t="s">
        <v>255</v>
      </c>
      <c r="E81" s="40" t="s">
        <v>2762</v>
      </c>
      <c r="F81" s="82">
        <v>10</v>
      </c>
      <c r="G81" s="40" t="s">
        <v>2762</v>
      </c>
      <c r="H81" s="82">
        <v>10</v>
      </c>
      <c r="I81" s="40" t="s">
        <v>2762</v>
      </c>
      <c r="J81" s="82">
        <v>10</v>
      </c>
      <c r="K81" s="40" t="s">
        <v>2762</v>
      </c>
      <c r="L81" s="82">
        <v>10</v>
      </c>
      <c r="M81" s="40" t="s">
        <v>2762</v>
      </c>
      <c r="N81" s="82">
        <v>15</v>
      </c>
      <c r="O81" s="40" t="s">
        <v>2763</v>
      </c>
      <c r="P81" s="82">
        <v>0</v>
      </c>
      <c r="Q81" s="40" t="s">
        <v>2763</v>
      </c>
      <c r="R81" s="82">
        <v>0</v>
      </c>
      <c r="S81" s="83">
        <v>55</v>
      </c>
      <c r="T81" s="40"/>
      <c r="U81" s="84"/>
      <c r="V81" s="84">
        <v>0</v>
      </c>
      <c r="W81" s="85">
        <v>55</v>
      </c>
      <c r="X81" s="40" t="s">
        <v>2762</v>
      </c>
      <c r="Y81" s="82">
        <v>10</v>
      </c>
      <c r="Z81" s="40" t="s">
        <v>2762</v>
      </c>
      <c r="AA81" s="82">
        <v>10</v>
      </c>
      <c r="AB81" s="40" t="s">
        <v>2763</v>
      </c>
      <c r="AC81" s="82">
        <v>0</v>
      </c>
      <c r="AD81" s="40" t="s">
        <v>2763</v>
      </c>
      <c r="AE81" s="82">
        <v>0</v>
      </c>
      <c r="AF81" s="40" t="s">
        <v>2763</v>
      </c>
      <c r="AG81" s="82">
        <v>0</v>
      </c>
      <c r="AH81" s="40" t="s">
        <v>2763</v>
      </c>
      <c r="AI81" s="82">
        <v>0</v>
      </c>
      <c r="AJ81" s="40" t="s">
        <v>2763</v>
      </c>
      <c r="AK81" s="82">
        <v>0</v>
      </c>
      <c r="AL81" s="83">
        <v>20</v>
      </c>
      <c r="AM81" s="40">
        <v>0</v>
      </c>
      <c r="AN81" s="84">
        <v>0</v>
      </c>
      <c r="AO81" s="84">
        <v>0</v>
      </c>
      <c r="AP81" s="85">
        <v>20</v>
      </c>
      <c r="AQ81" s="40" t="s">
        <v>2763</v>
      </c>
      <c r="AR81" s="82">
        <v>0</v>
      </c>
      <c r="AS81" s="40" t="s">
        <v>2763</v>
      </c>
      <c r="AT81" s="82">
        <v>0</v>
      </c>
      <c r="AU81" s="40" t="s">
        <v>2762</v>
      </c>
      <c r="AV81" s="82">
        <v>20</v>
      </c>
      <c r="AW81" s="40" t="s">
        <v>2763</v>
      </c>
      <c r="AX81" s="82">
        <v>0</v>
      </c>
      <c r="AY81" s="40" t="s">
        <v>2763</v>
      </c>
      <c r="AZ81" s="82">
        <v>0</v>
      </c>
      <c r="BA81" s="40" t="s">
        <v>2763</v>
      </c>
      <c r="BB81" s="82">
        <v>0</v>
      </c>
      <c r="BC81" s="40" t="s">
        <v>2763</v>
      </c>
      <c r="BD81" s="82">
        <v>0</v>
      </c>
      <c r="BE81" s="83">
        <v>20</v>
      </c>
      <c r="BF81" s="40">
        <v>0</v>
      </c>
      <c r="BG81" s="84">
        <v>0</v>
      </c>
      <c r="BH81" s="84">
        <v>0</v>
      </c>
      <c r="BI81" s="85">
        <v>20</v>
      </c>
      <c r="BJ81" s="86">
        <v>95</v>
      </c>
      <c r="BK81" s="87">
        <v>0.125</v>
      </c>
      <c r="BL81" s="101"/>
    </row>
    <row r="82" spans="1:64" ht="23.25">
      <c r="A82" s="39">
        <v>76</v>
      </c>
      <c r="B82" s="33" t="s">
        <v>2846</v>
      </c>
      <c r="C82" s="33" t="s">
        <v>666</v>
      </c>
      <c r="D82" s="33" t="s">
        <v>152</v>
      </c>
      <c r="E82" s="40" t="s">
        <v>2762</v>
      </c>
      <c r="F82" s="82">
        <v>10</v>
      </c>
      <c r="G82" s="40" t="s">
        <v>2762</v>
      </c>
      <c r="H82" s="82">
        <v>10</v>
      </c>
      <c r="I82" s="40" t="s">
        <v>2762</v>
      </c>
      <c r="J82" s="82">
        <v>10</v>
      </c>
      <c r="K82" s="40" t="s">
        <v>2762</v>
      </c>
      <c r="L82" s="82">
        <v>10</v>
      </c>
      <c r="M82" s="40" t="s">
        <v>2762</v>
      </c>
      <c r="N82" s="82">
        <v>15</v>
      </c>
      <c r="O82" s="40" t="s">
        <v>2763</v>
      </c>
      <c r="P82" s="82">
        <v>0</v>
      </c>
      <c r="Q82" s="40" t="s">
        <v>2763</v>
      </c>
      <c r="R82" s="82">
        <v>0</v>
      </c>
      <c r="S82" s="83">
        <v>55</v>
      </c>
      <c r="T82" s="40"/>
      <c r="U82" s="84"/>
      <c r="V82" s="84">
        <v>0</v>
      </c>
      <c r="W82" s="85">
        <v>55</v>
      </c>
      <c r="X82" s="40" t="s">
        <v>2763</v>
      </c>
      <c r="Y82" s="82">
        <v>0</v>
      </c>
      <c r="Z82" s="40" t="s">
        <v>2762</v>
      </c>
      <c r="AA82" s="82">
        <v>10</v>
      </c>
      <c r="AB82" s="40" t="s">
        <v>2762</v>
      </c>
      <c r="AC82" s="82">
        <v>10</v>
      </c>
      <c r="AD82" s="40" t="s">
        <v>2763</v>
      </c>
      <c r="AE82" s="82">
        <v>0</v>
      </c>
      <c r="AF82" s="40" t="s">
        <v>2763</v>
      </c>
      <c r="AG82" s="82">
        <v>0</v>
      </c>
      <c r="AH82" s="40" t="s">
        <v>2763</v>
      </c>
      <c r="AI82" s="82">
        <v>0</v>
      </c>
      <c r="AJ82" s="40" t="s">
        <v>2763</v>
      </c>
      <c r="AK82" s="82">
        <v>0</v>
      </c>
      <c r="AL82" s="83">
        <v>20</v>
      </c>
      <c r="AM82" s="40">
        <v>0</v>
      </c>
      <c r="AN82" s="84">
        <v>0</v>
      </c>
      <c r="AO82" s="84">
        <v>0</v>
      </c>
      <c r="AP82" s="85">
        <v>20</v>
      </c>
      <c r="AQ82" s="40" t="s">
        <v>2763</v>
      </c>
      <c r="AR82" s="82">
        <v>0</v>
      </c>
      <c r="AS82" s="40" t="s">
        <v>2763</v>
      </c>
      <c r="AT82" s="82">
        <v>0</v>
      </c>
      <c r="AU82" s="40" t="s">
        <v>2762</v>
      </c>
      <c r="AV82" s="82">
        <v>20</v>
      </c>
      <c r="AW82" s="40" t="s">
        <v>2763</v>
      </c>
      <c r="AX82" s="82">
        <v>0</v>
      </c>
      <c r="AY82" s="40" t="s">
        <v>2763</v>
      </c>
      <c r="AZ82" s="82">
        <v>0</v>
      </c>
      <c r="BA82" s="40" t="s">
        <v>2763</v>
      </c>
      <c r="BB82" s="82">
        <v>0</v>
      </c>
      <c r="BC82" s="40" t="s">
        <v>2763</v>
      </c>
      <c r="BD82" s="82">
        <v>0</v>
      </c>
      <c r="BE82" s="83">
        <v>20</v>
      </c>
      <c r="BF82" s="40">
        <v>0</v>
      </c>
      <c r="BG82" s="84">
        <v>0</v>
      </c>
      <c r="BH82" s="84">
        <v>0</v>
      </c>
      <c r="BI82" s="85">
        <v>20</v>
      </c>
      <c r="BJ82" s="86">
        <v>95</v>
      </c>
      <c r="BK82" s="87">
        <v>0.125</v>
      </c>
      <c r="BL82" s="101"/>
    </row>
    <row r="83" spans="1:64" ht="23.25">
      <c r="A83" s="39">
        <v>77</v>
      </c>
      <c r="B83" s="33" t="s">
        <v>2847</v>
      </c>
      <c r="C83" s="33" t="s">
        <v>148</v>
      </c>
      <c r="D83" s="33"/>
      <c r="E83" s="40" t="s">
        <v>2762</v>
      </c>
      <c r="F83" s="82">
        <v>10</v>
      </c>
      <c r="G83" s="40" t="s">
        <v>2763</v>
      </c>
      <c r="H83" s="82">
        <v>0</v>
      </c>
      <c r="I83" s="40" t="s">
        <v>2762</v>
      </c>
      <c r="J83" s="82">
        <v>10</v>
      </c>
      <c r="K83" s="40" t="s">
        <v>2762</v>
      </c>
      <c r="L83" s="82">
        <v>10</v>
      </c>
      <c r="M83" s="40" t="s">
        <v>2762</v>
      </c>
      <c r="N83" s="82">
        <v>15</v>
      </c>
      <c r="O83" s="40" t="s">
        <v>2763</v>
      </c>
      <c r="P83" s="82">
        <v>0</v>
      </c>
      <c r="Q83" s="40" t="s">
        <v>2763</v>
      </c>
      <c r="R83" s="82">
        <v>0</v>
      </c>
      <c r="S83" s="83">
        <v>45</v>
      </c>
      <c r="T83" s="40"/>
      <c r="U83" s="84"/>
      <c r="V83" s="84">
        <v>0</v>
      </c>
      <c r="W83" s="85">
        <v>45</v>
      </c>
      <c r="X83" s="40" t="s">
        <v>2762</v>
      </c>
      <c r="Y83" s="82">
        <v>10</v>
      </c>
      <c r="Z83" s="40" t="s">
        <v>2762</v>
      </c>
      <c r="AA83" s="82">
        <v>10</v>
      </c>
      <c r="AB83" s="40" t="s">
        <v>2762</v>
      </c>
      <c r="AC83" s="82">
        <v>10</v>
      </c>
      <c r="AD83" s="40" t="s">
        <v>2763</v>
      </c>
      <c r="AE83" s="82">
        <v>0</v>
      </c>
      <c r="AF83" s="40" t="s">
        <v>2763</v>
      </c>
      <c r="AG83" s="82">
        <v>0</v>
      </c>
      <c r="AH83" s="40" t="s">
        <v>2763</v>
      </c>
      <c r="AI83" s="82">
        <v>0</v>
      </c>
      <c r="AJ83" s="40" t="s">
        <v>2763</v>
      </c>
      <c r="AK83" s="82">
        <v>0</v>
      </c>
      <c r="AL83" s="83">
        <v>30</v>
      </c>
      <c r="AM83" s="40"/>
      <c r="AN83" s="84"/>
      <c r="AO83" s="84">
        <v>0</v>
      </c>
      <c r="AP83" s="85">
        <v>30</v>
      </c>
      <c r="AQ83" s="40" t="s">
        <v>2763</v>
      </c>
      <c r="AR83" s="82">
        <v>0</v>
      </c>
      <c r="AS83" s="40" t="s">
        <v>2763</v>
      </c>
      <c r="AT83" s="82">
        <v>0</v>
      </c>
      <c r="AU83" s="40" t="s">
        <v>2762</v>
      </c>
      <c r="AV83" s="82">
        <v>20</v>
      </c>
      <c r="AW83" s="40" t="s">
        <v>2763</v>
      </c>
      <c r="AX83" s="82">
        <v>0</v>
      </c>
      <c r="AY83" s="40" t="s">
        <v>2763</v>
      </c>
      <c r="AZ83" s="82">
        <v>0</v>
      </c>
      <c r="BA83" s="40" t="s">
        <v>2763</v>
      </c>
      <c r="BB83" s="82">
        <v>0</v>
      </c>
      <c r="BC83" s="40" t="s">
        <v>2763</v>
      </c>
      <c r="BD83" s="82">
        <v>0</v>
      </c>
      <c r="BE83" s="83">
        <v>20</v>
      </c>
      <c r="BF83" s="40"/>
      <c r="BG83" s="84"/>
      <c r="BH83" s="84">
        <v>0</v>
      </c>
      <c r="BI83" s="85">
        <v>20</v>
      </c>
      <c r="BJ83" s="86">
        <v>95</v>
      </c>
      <c r="BK83" s="87">
        <v>0.125</v>
      </c>
      <c r="BL83" s="101"/>
    </row>
    <row r="84" spans="1:64" ht="23.25">
      <c r="A84" s="39">
        <v>78</v>
      </c>
      <c r="B84" s="33" t="s">
        <v>2848</v>
      </c>
      <c r="C84" s="33" t="s">
        <v>148</v>
      </c>
      <c r="D84" s="33"/>
      <c r="E84" s="40" t="s">
        <v>2762</v>
      </c>
      <c r="F84" s="82">
        <v>10</v>
      </c>
      <c r="G84" s="40" t="s">
        <v>2763</v>
      </c>
      <c r="H84" s="82">
        <v>0</v>
      </c>
      <c r="I84" s="40" t="s">
        <v>2762</v>
      </c>
      <c r="J84" s="82">
        <v>10</v>
      </c>
      <c r="K84" s="40" t="s">
        <v>2763</v>
      </c>
      <c r="L84" s="82">
        <v>0</v>
      </c>
      <c r="M84" s="40" t="s">
        <v>2763</v>
      </c>
      <c r="N84" s="82">
        <v>0</v>
      </c>
      <c r="O84" s="40" t="s">
        <v>2763</v>
      </c>
      <c r="P84" s="82">
        <v>0</v>
      </c>
      <c r="Q84" s="40" t="s">
        <v>2763</v>
      </c>
      <c r="R84" s="82">
        <v>0</v>
      </c>
      <c r="S84" s="83">
        <v>20</v>
      </c>
      <c r="T84" s="40"/>
      <c r="U84" s="84"/>
      <c r="V84" s="84">
        <v>0</v>
      </c>
      <c r="W84" s="85">
        <v>20</v>
      </c>
      <c r="X84" s="40" t="s">
        <v>2762</v>
      </c>
      <c r="Y84" s="82">
        <v>10</v>
      </c>
      <c r="Z84" s="40" t="s">
        <v>2762</v>
      </c>
      <c r="AA84" s="82">
        <v>10</v>
      </c>
      <c r="AB84" s="40" t="s">
        <v>2763</v>
      </c>
      <c r="AC84" s="82">
        <v>0</v>
      </c>
      <c r="AD84" s="40" t="s">
        <v>2763</v>
      </c>
      <c r="AE84" s="82">
        <v>0</v>
      </c>
      <c r="AF84" s="40" t="s">
        <v>2763</v>
      </c>
      <c r="AG84" s="82">
        <v>0</v>
      </c>
      <c r="AH84" s="40" t="s">
        <v>2763</v>
      </c>
      <c r="AI84" s="82">
        <v>0</v>
      </c>
      <c r="AJ84" s="40" t="s">
        <v>2762</v>
      </c>
      <c r="AK84" s="82">
        <v>50</v>
      </c>
      <c r="AL84" s="83">
        <v>70</v>
      </c>
      <c r="AM84" s="40"/>
      <c r="AN84" s="84"/>
      <c r="AO84" s="84">
        <v>0</v>
      </c>
      <c r="AP84" s="85">
        <v>70</v>
      </c>
      <c r="AQ84" s="40" t="s">
        <v>2763</v>
      </c>
      <c r="AR84" s="82">
        <v>0</v>
      </c>
      <c r="AS84" s="40" t="s">
        <v>2763</v>
      </c>
      <c r="AT84" s="82">
        <v>0</v>
      </c>
      <c r="AU84" s="40" t="s">
        <v>2763</v>
      </c>
      <c r="AV84" s="82">
        <v>0</v>
      </c>
      <c r="AW84" s="40" t="s">
        <v>2763</v>
      </c>
      <c r="AX84" s="82">
        <v>0</v>
      </c>
      <c r="AY84" s="40" t="s">
        <v>2763</v>
      </c>
      <c r="AZ84" s="82">
        <v>0</v>
      </c>
      <c r="BA84" s="40" t="s">
        <v>2763</v>
      </c>
      <c r="BB84" s="82">
        <v>0</v>
      </c>
      <c r="BC84" s="40" t="s">
        <v>2763</v>
      </c>
      <c r="BD84" s="82">
        <v>0</v>
      </c>
      <c r="BE84" s="83">
        <v>0</v>
      </c>
      <c r="BF84" s="40"/>
      <c r="BG84" s="84"/>
      <c r="BH84" s="84">
        <v>0</v>
      </c>
      <c r="BI84" s="85">
        <v>0</v>
      </c>
      <c r="BJ84" s="86">
        <v>90</v>
      </c>
      <c r="BK84" s="87">
        <v>0.125</v>
      </c>
      <c r="BL84" s="101"/>
    </row>
    <row r="85" spans="1:64" ht="23.25">
      <c r="A85" s="39">
        <v>79</v>
      </c>
      <c r="B85" s="33" t="s">
        <v>2849</v>
      </c>
      <c r="C85" s="33" t="s">
        <v>2850</v>
      </c>
      <c r="D85" s="33" t="s">
        <v>178</v>
      </c>
      <c r="E85" s="40" t="s">
        <v>2762</v>
      </c>
      <c r="F85" s="82">
        <v>10</v>
      </c>
      <c r="G85" s="40" t="s">
        <v>2762</v>
      </c>
      <c r="H85" s="82">
        <v>10</v>
      </c>
      <c r="I85" s="40" t="s">
        <v>2762</v>
      </c>
      <c r="J85" s="82">
        <v>10</v>
      </c>
      <c r="K85" s="40" t="s">
        <v>2762</v>
      </c>
      <c r="L85" s="82">
        <v>10</v>
      </c>
      <c r="M85" s="40" t="s">
        <v>2762</v>
      </c>
      <c r="N85" s="82">
        <v>15</v>
      </c>
      <c r="O85" s="40" t="s">
        <v>2763</v>
      </c>
      <c r="P85" s="82">
        <v>0</v>
      </c>
      <c r="Q85" s="40" t="s">
        <v>2763</v>
      </c>
      <c r="R85" s="82">
        <v>0</v>
      </c>
      <c r="S85" s="83">
        <v>55</v>
      </c>
      <c r="T85" s="40"/>
      <c r="U85" s="84"/>
      <c r="V85" s="84">
        <v>0</v>
      </c>
      <c r="W85" s="85">
        <v>55</v>
      </c>
      <c r="X85" s="40" t="s">
        <v>2762</v>
      </c>
      <c r="Y85" s="82">
        <v>10</v>
      </c>
      <c r="Z85" s="40" t="s">
        <v>2762</v>
      </c>
      <c r="AA85" s="82">
        <v>10</v>
      </c>
      <c r="AB85" s="40" t="s">
        <v>2762</v>
      </c>
      <c r="AC85" s="82">
        <v>10</v>
      </c>
      <c r="AD85" s="40" t="s">
        <v>2763</v>
      </c>
      <c r="AE85" s="82">
        <v>0</v>
      </c>
      <c r="AF85" s="40" t="s">
        <v>2763</v>
      </c>
      <c r="AG85" s="82">
        <v>0</v>
      </c>
      <c r="AH85" s="40" t="s">
        <v>2763</v>
      </c>
      <c r="AI85" s="82">
        <v>0</v>
      </c>
      <c r="AJ85" s="40" t="s">
        <v>2763</v>
      </c>
      <c r="AK85" s="82">
        <v>0</v>
      </c>
      <c r="AL85" s="83">
        <v>30</v>
      </c>
      <c r="AM85" s="40">
        <v>0</v>
      </c>
      <c r="AN85" s="84">
        <v>0</v>
      </c>
      <c r="AO85" s="84">
        <v>0</v>
      </c>
      <c r="AP85" s="85">
        <v>30</v>
      </c>
      <c r="AQ85" s="40"/>
      <c r="AR85" s="82">
        <v>0</v>
      </c>
      <c r="AS85" s="40"/>
      <c r="AT85" s="82">
        <v>0</v>
      </c>
      <c r="AU85" s="40"/>
      <c r="AV85" s="82">
        <v>0</v>
      </c>
      <c r="AW85" s="40"/>
      <c r="AX85" s="82">
        <v>0</v>
      </c>
      <c r="AY85" s="40"/>
      <c r="AZ85" s="82">
        <v>0</v>
      </c>
      <c r="BA85" s="40"/>
      <c r="BB85" s="82">
        <v>0</v>
      </c>
      <c r="BC85" s="40"/>
      <c r="BD85" s="82">
        <v>0</v>
      </c>
      <c r="BE85" s="83">
        <v>0</v>
      </c>
      <c r="BF85" s="40"/>
      <c r="BG85" s="84"/>
      <c r="BH85" s="84">
        <v>0</v>
      </c>
      <c r="BI85" s="85">
        <v>0</v>
      </c>
      <c r="BJ85" s="86">
        <v>85</v>
      </c>
      <c r="BK85" s="87">
        <v>0.125</v>
      </c>
      <c r="BL85" s="101"/>
    </row>
    <row r="86" spans="1:64" ht="23.25">
      <c r="A86" s="39">
        <v>80</v>
      </c>
      <c r="B86" s="33" t="s">
        <v>2851</v>
      </c>
      <c r="C86" s="33" t="s">
        <v>649</v>
      </c>
      <c r="D86" s="33"/>
      <c r="E86" s="40" t="s">
        <v>2762</v>
      </c>
      <c r="F86" s="82">
        <v>10</v>
      </c>
      <c r="G86" s="40" t="s">
        <v>2762</v>
      </c>
      <c r="H86" s="82">
        <v>10</v>
      </c>
      <c r="I86" s="40" t="s">
        <v>2762</v>
      </c>
      <c r="J86" s="82">
        <v>10</v>
      </c>
      <c r="K86" s="40" t="s">
        <v>2763</v>
      </c>
      <c r="L86" s="82">
        <v>0</v>
      </c>
      <c r="M86" s="40" t="s">
        <v>2762</v>
      </c>
      <c r="N86" s="82">
        <v>15</v>
      </c>
      <c r="O86" s="40" t="s">
        <v>2763</v>
      </c>
      <c r="P86" s="82">
        <v>0</v>
      </c>
      <c r="Q86" s="40" t="s">
        <v>2763</v>
      </c>
      <c r="R86" s="82">
        <v>0</v>
      </c>
      <c r="S86" s="83">
        <v>45</v>
      </c>
      <c r="T86" s="40"/>
      <c r="U86" s="84"/>
      <c r="V86" s="84">
        <v>0</v>
      </c>
      <c r="W86" s="85">
        <v>45</v>
      </c>
      <c r="X86" s="40" t="s">
        <v>2762</v>
      </c>
      <c r="Y86" s="82">
        <v>10</v>
      </c>
      <c r="Z86" s="40" t="s">
        <v>2762</v>
      </c>
      <c r="AA86" s="82">
        <v>10</v>
      </c>
      <c r="AB86" s="40" t="s">
        <v>2763</v>
      </c>
      <c r="AC86" s="82">
        <v>0</v>
      </c>
      <c r="AD86" s="40" t="s">
        <v>2763</v>
      </c>
      <c r="AE86" s="82">
        <v>0</v>
      </c>
      <c r="AF86" s="40" t="s">
        <v>2763</v>
      </c>
      <c r="AG86" s="82">
        <v>0</v>
      </c>
      <c r="AH86" s="40" t="s">
        <v>2763</v>
      </c>
      <c r="AI86" s="82">
        <v>0</v>
      </c>
      <c r="AJ86" s="40" t="s">
        <v>2763</v>
      </c>
      <c r="AK86" s="82">
        <v>0</v>
      </c>
      <c r="AL86" s="83">
        <v>20</v>
      </c>
      <c r="AM86" s="40">
        <v>0</v>
      </c>
      <c r="AN86" s="84">
        <v>0</v>
      </c>
      <c r="AO86" s="84">
        <v>0</v>
      </c>
      <c r="AP86" s="85">
        <v>20</v>
      </c>
      <c r="AQ86" s="40" t="s">
        <v>2763</v>
      </c>
      <c r="AR86" s="82">
        <v>0</v>
      </c>
      <c r="AS86" s="40" t="s">
        <v>2763</v>
      </c>
      <c r="AT86" s="82">
        <v>0</v>
      </c>
      <c r="AU86" s="40" t="s">
        <v>2762</v>
      </c>
      <c r="AV86" s="82">
        <v>20</v>
      </c>
      <c r="AW86" s="40" t="s">
        <v>2763</v>
      </c>
      <c r="AX86" s="82">
        <v>0</v>
      </c>
      <c r="AY86" s="40" t="s">
        <v>2763</v>
      </c>
      <c r="AZ86" s="82">
        <v>0</v>
      </c>
      <c r="BA86" s="40" t="s">
        <v>2763</v>
      </c>
      <c r="BB86" s="82">
        <v>0</v>
      </c>
      <c r="BC86" s="40" t="s">
        <v>2763</v>
      </c>
      <c r="BD86" s="82">
        <v>0</v>
      </c>
      <c r="BE86" s="83">
        <v>20</v>
      </c>
      <c r="BF86" s="40">
        <v>0</v>
      </c>
      <c r="BG86" s="84">
        <v>0</v>
      </c>
      <c r="BH86" s="84">
        <v>0</v>
      </c>
      <c r="BI86" s="85">
        <v>20</v>
      </c>
      <c r="BJ86" s="86">
        <v>85</v>
      </c>
      <c r="BK86" s="87">
        <v>0.125</v>
      </c>
      <c r="BL86" s="101"/>
    </row>
    <row r="87" spans="1:64" ht="23.25">
      <c r="A87" s="39">
        <v>81</v>
      </c>
      <c r="B87" s="33" t="s">
        <v>2852</v>
      </c>
      <c r="C87" s="33" t="s">
        <v>127</v>
      </c>
      <c r="D87" s="33" t="s">
        <v>151</v>
      </c>
      <c r="E87" s="40" t="s">
        <v>2762</v>
      </c>
      <c r="F87" s="82">
        <v>10</v>
      </c>
      <c r="G87" s="40" t="s">
        <v>2763</v>
      </c>
      <c r="H87" s="82">
        <v>0</v>
      </c>
      <c r="I87" s="40" t="s">
        <v>2763</v>
      </c>
      <c r="J87" s="82">
        <v>0</v>
      </c>
      <c r="K87" s="40" t="s">
        <v>2763</v>
      </c>
      <c r="L87" s="82">
        <v>0</v>
      </c>
      <c r="M87" s="40" t="s">
        <v>2762</v>
      </c>
      <c r="N87" s="82">
        <v>15</v>
      </c>
      <c r="O87" s="40" t="s">
        <v>2762</v>
      </c>
      <c r="P87" s="82">
        <v>20</v>
      </c>
      <c r="Q87" s="40" t="s">
        <v>2763</v>
      </c>
      <c r="R87" s="82">
        <v>0</v>
      </c>
      <c r="S87" s="83">
        <v>45</v>
      </c>
      <c r="T87" s="40"/>
      <c r="U87" s="84"/>
      <c r="V87" s="84">
        <v>0</v>
      </c>
      <c r="W87" s="85">
        <v>45</v>
      </c>
      <c r="X87" s="40" t="s">
        <v>2762</v>
      </c>
      <c r="Y87" s="82">
        <v>10</v>
      </c>
      <c r="Z87" s="40" t="s">
        <v>2762</v>
      </c>
      <c r="AA87" s="82">
        <v>10</v>
      </c>
      <c r="AB87" s="40" t="s">
        <v>2762</v>
      </c>
      <c r="AC87" s="82">
        <v>10</v>
      </c>
      <c r="AD87" s="40" t="s">
        <v>2763</v>
      </c>
      <c r="AE87" s="82">
        <v>0</v>
      </c>
      <c r="AF87" s="40" t="s">
        <v>2763</v>
      </c>
      <c r="AG87" s="82">
        <v>0</v>
      </c>
      <c r="AH87" s="40" t="s">
        <v>2763</v>
      </c>
      <c r="AI87" s="82">
        <v>0</v>
      </c>
      <c r="AJ87" s="40" t="s">
        <v>2763</v>
      </c>
      <c r="AK87" s="82">
        <v>0</v>
      </c>
      <c r="AL87" s="83">
        <v>30</v>
      </c>
      <c r="AM87" s="40">
        <v>0</v>
      </c>
      <c r="AN87" s="84">
        <v>0</v>
      </c>
      <c r="AO87" s="84">
        <v>0</v>
      </c>
      <c r="AP87" s="85">
        <v>30</v>
      </c>
      <c r="AQ87" s="40" t="s">
        <v>2762</v>
      </c>
      <c r="AR87" s="82">
        <v>10</v>
      </c>
      <c r="AS87" s="40" t="s">
        <v>2763</v>
      </c>
      <c r="AT87" s="82">
        <v>0</v>
      </c>
      <c r="AU87" s="40" t="s">
        <v>2763</v>
      </c>
      <c r="AV87" s="82">
        <v>0</v>
      </c>
      <c r="AW87" s="40" t="s">
        <v>2763</v>
      </c>
      <c r="AX87" s="82">
        <v>0</v>
      </c>
      <c r="AY87" s="40" t="s">
        <v>2763</v>
      </c>
      <c r="AZ87" s="82">
        <v>0</v>
      </c>
      <c r="BA87" s="40" t="s">
        <v>2763</v>
      </c>
      <c r="BB87" s="82">
        <v>0</v>
      </c>
      <c r="BC87" s="40" t="s">
        <v>2763</v>
      </c>
      <c r="BD87" s="82">
        <v>0</v>
      </c>
      <c r="BE87" s="83">
        <v>10</v>
      </c>
      <c r="BF87" s="40">
        <v>0</v>
      </c>
      <c r="BG87" s="84">
        <v>0</v>
      </c>
      <c r="BH87" s="84">
        <v>0</v>
      </c>
      <c r="BI87" s="85">
        <v>10</v>
      </c>
      <c r="BJ87" s="86">
        <v>85</v>
      </c>
      <c r="BK87" s="87">
        <v>0.125</v>
      </c>
      <c r="BL87" s="101"/>
    </row>
    <row r="88" spans="1:64" ht="23.25">
      <c r="A88" s="39">
        <v>82</v>
      </c>
      <c r="B88" s="33" t="s">
        <v>2853</v>
      </c>
      <c r="C88" s="33" t="s">
        <v>2786</v>
      </c>
      <c r="D88" s="33" t="s">
        <v>638</v>
      </c>
      <c r="E88" s="40" t="s">
        <v>2762</v>
      </c>
      <c r="F88" s="82">
        <v>10</v>
      </c>
      <c r="G88" s="40" t="s">
        <v>2763</v>
      </c>
      <c r="H88" s="82">
        <v>0</v>
      </c>
      <c r="I88" s="40" t="s">
        <v>2762</v>
      </c>
      <c r="J88" s="82">
        <v>10</v>
      </c>
      <c r="K88" s="40" t="s">
        <v>2762</v>
      </c>
      <c r="L88" s="82">
        <v>10</v>
      </c>
      <c r="M88" s="40" t="s">
        <v>2763</v>
      </c>
      <c r="N88" s="82">
        <v>0</v>
      </c>
      <c r="O88" s="40" t="s">
        <v>2763</v>
      </c>
      <c r="P88" s="82">
        <v>0</v>
      </c>
      <c r="Q88" s="40" t="s">
        <v>2763</v>
      </c>
      <c r="R88" s="82">
        <v>0</v>
      </c>
      <c r="S88" s="83">
        <v>30</v>
      </c>
      <c r="T88" s="40"/>
      <c r="U88" s="84"/>
      <c r="V88" s="84">
        <v>0</v>
      </c>
      <c r="W88" s="85">
        <v>30</v>
      </c>
      <c r="X88" s="40" t="s">
        <v>2762</v>
      </c>
      <c r="Y88" s="82">
        <v>10</v>
      </c>
      <c r="Z88" s="40" t="s">
        <v>2762</v>
      </c>
      <c r="AA88" s="82">
        <v>10</v>
      </c>
      <c r="AB88" s="40" t="s">
        <v>2762</v>
      </c>
      <c r="AC88" s="82">
        <v>10</v>
      </c>
      <c r="AD88" s="40" t="s">
        <v>2763</v>
      </c>
      <c r="AE88" s="82">
        <v>0</v>
      </c>
      <c r="AF88" s="40" t="s">
        <v>2763</v>
      </c>
      <c r="AG88" s="82">
        <v>0</v>
      </c>
      <c r="AH88" s="40" t="s">
        <v>2763</v>
      </c>
      <c r="AI88" s="82">
        <v>0</v>
      </c>
      <c r="AJ88" s="40" t="s">
        <v>2763</v>
      </c>
      <c r="AK88" s="82">
        <v>0</v>
      </c>
      <c r="AL88" s="83">
        <v>30</v>
      </c>
      <c r="AM88" s="40">
        <v>0</v>
      </c>
      <c r="AN88" s="84">
        <v>0</v>
      </c>
      <c r="AO88" s="84">
        <v>0</v>
      </c>
      <c r="AP88" s="85">
        <v>30</v>
      </c>
      <c r="AQ88" s="40" t="s">
        <v>2763</v>
      </c>
      <c r="AR88" s="82">
        <v>0</v>
      </c>
      <c r="AS88" s="40" t="s">
        <v>2763</v>
      </c>
      <c r="AT88" s="82">
        <v>0</v>
      </c>
      <c r="AU88" s="40" t="s">
        <v>2762</v>
      </c>
      <c r="AV88" s="82">
        <v>20</v>
      </c>
      <c r="AW88" s="40" t="s">
        <v>2763</v>
      </c>
      <c r="AX88" s="82">
        <v>0</v>
      </c>
      <c r="AY88" s="40" t="s">
        <v>2763</v>
      </c>
      <c r="AZ88" s="82">
        <v>0</v>
      </c>
      <c r="BA88" s="40" t="s">
        <v>2763</v>
      </c>
      <c r="BB88" s="82">
        <v>0</v>
      </c>
      <c r="BC88" s="40" t="s">
        <v>2763</v>
      </c>
      <c r="BD88" s="82">
        <v>0</v>
      </c>
      <c r="BE88" s="83">
        <v>20</v>
      </c>
      <c r="BF88" s="40">
        <v>0</v>
      </c>
      <c r="BG88" s="84">
        <v>0</v>
      </c>
      <c r="BH88" s="84">
        <v>0</v>
      </c>
      <c r="BI88" s="85">
        <v>20</v>
      </c>
      <c r="BJ88" s="86">
        <v>80</v>
      </c>
      <c r="BK88" s="87">
        <v>0.125</v>
      </c>
      <c r="BL88" s="101"/>
    </row>
    <row r="89" spans="1:64" ht="23.25">
      <c r="A89" s="39">
        <v>83</v>
      </c>
      <c r="B89" s="33" t="s">
        <v>2854</v>
      </c>
      <c r="C89" s="33" t="s">
        <v>127</v>
      </c>
      <c r="D89" s="33" t="s">
        <v>151</v>
      </c>
      <c r="E89" s="40" t="s">
        <v>2762</v>
      </c>
      <c r="F89" s="82">
        <v>10</v>
      </c>
      <c r="G89" s="40" t="s">
        <v>2762</v>
      </c>
      <c r="H89" s="82">
        <v>10</v>
      </c>
      <c r="I89" s="40" t="s">
        <v>2763</v>
      </c>
      <c r="J89" s="82">
        <v>0</v>
      </c>
      <c r="K89" s="40" t="s">
        <v>2763</v>
      </c>
      <c r="L89" s="82">
        <v>0</v>
      </c>
      <c r="M89" s="40" t="s">
        <v>2763</v>
      </c>
      <c r="N89" s="82">
        <v>0</v>
      </c>
      <c r="O89" s="40" t="s">
        <v>2763</v>
      </c>
      <c r="P89" s="82">
        <v>0</v>
      </c>
      <c r="Q89" s="40" t="s">
        <v>2763</v>
      </c>
      <c r="R89" s="82">
        <v>0</v>
      </c>
      <c r="S89" s="83">
        <v>20</v>
      </c>
      <c r="T89" s="40"/>
      <c r="U89" s="84"/>
      <c r="V89" s="84">
        <v>0</v>
      </c>
      <c r="W89" s="85">
        <v>20</v>
      </c>
      <c r="X89" s="40" t="s">
        <v>2763</v>
      </c>
      <c r="Y89" s="82">
        <v>0</v>
      </c>
      <c r="Z89" s="40" t="s">
        <v>2762</v>
      </c>
      <c r="AA89" s="82">
        <v>10</v>
      </c>
      <c r="AB89" s="40" t="s">
        <v>2763</v>
      </c>
      <c r="AC89" s="82">
        <v>0</v>
      </c>
      <c r="AD89" s="40" t="s">
        <v>2763</v>
      </c>
      <c r="AE89" s="82">
        <v>0</v>
      </c>
      <c r="AF89" s="40" t="s">
        <v>2763</v>
      </c>
      <c r="AG89" s="82">
        <v>0</v>
      </c>
      <c r="AH89" s="40" t="s">
        <v>2763</v>
      </c>
      <c r="AI89" s="82">
        <v>0</v>
      </c>
      <c r="AJ89" s="40" t="s">
        <v>2762</v>
      </c>
      <c r="AK89" s="82">
        <v>50</v>
      </c>
      <c r="AL89" s="83">
        <v>60</v>
      </c>
      <c r="AM89" s="40">
        <v>0</v>
      </c>
      <c r="AN89" s="84">
        <v>0</v>
      </c>
      <c r="AO89" s="84">
        <v>0</v>
      </c>
      <c r="AP89" s="85">
        <v>60</v>
      </c>
      <c r="AQ89" s="40" t="s">
        <v>2763</v>
      </c>
      <c r="AR89" s="82">
        <v>0</v>
      </c>
      <c r="AS89" s="40" t="s">
        <v>2763</v>
      </c>
      <c r="AT89" s="82">
        <v>0</v>
      </c>
      <c r="AU89" s="40" t="s">
        <v>2763</v>
      </c>
      <c r="AV89" s="82">
        <v>0</v>
      </c>
      <c r="AW89" s="40" t="s">
        <v>2763</v>
      </c>
      <c r="AX89" s="82">
        <v>0</v>
      </c>
      <c r="AY89" s="40" t="s">
        <v>2763</v>
      </c>
      <c r="AZ89" s="82">
        <v>0</v>
      </c>
      <c r="BA89" s="40" t="s">
        <v>2763</v>
      </c>
      <c r="BB89" s="82">
        <v>0</v>
      </c>
      <c r="BC89" s="40" t="s">
        <v>2763</v>
      </c>
      <c r="BD89" s="82">
        <v>0</v>
      </c>
      <c r="BE89" s="83">
        <v>0</v>
      </c>
      <c r="BF89" s="40">
        <v>0</v>
      </c>
      <c r="BG89" s="84">
        <v>0</v>
      </c>
      <c r="BH89" s="84">
        <v>0</v>
      </c>
      <c r="BI89" s="85">
        <v>0</v>
      </c>
      <c r="BJ89" s="86">
        <v>80</v>
      </c>
      <c r="BK89" s="87">
        <v>0.125</v>
      </c>
      <c r="BL89" s="101"/>
    </row>
    <row r="90" spans="1:64" ht="23.25">
      <c r="A90" s="39">
        <v>84</v>
      </c>
      <c r="B90" s="33" t="s">
        <v>2855</v>
      </c>
      <c r="C90" s="33" t="s">
        <v>255</v>
      </c>
      <c r="D90" s="33" t="s">
        <v>255</v>
      </c>
      <c r="E90" s="40" t="s">
        <v>2762</v>
      </c>
      <c r="F90" s="82">
        <v>10</v>
      </c>
      <c r="G90" s="40" t="s">
        <v>2763</v>
      </c>
      <c r="H90" s="82">
        <v>0</v>
      </c>
      <c r="I90" s="40" t="s">
        <v>2762</v>
      </c>
      <c r="J90" s="82">
        <v>10</v>
      </c>
      <c r="K90" s="40" t="s">
        <v>2762</v>
      </c>
      <c r="L90" s="82">
        <v>10</v>
      </c>
      <c r="M90" s="40" t="s">
        <v>2762</v>
      </c>
      <c r="N90" s="82">
        <v>15</v>
      </c>
      <c r="O90" s="40" t="s">
        <v>2762</v>
      </c>
      <c r="P90" s="82">
        <v>20</v>
      </c>
      <c r="Q90" s="40" t="s">
        <v>2763</v>
      </c>
      <c r="R90" s="82">
        <v>0</v>
      </c>
      <c r="S90" s="83">
        <v>65</v>
      </c>
      <c r="T90" s="40"/>
      <c r="U90" s="84"/>
      <c r="V90" s="84">
        <v>0</v>
      </c>
      <c r="W90" s="85">
        <v>65</v>
      </c>
      <c r="X90" s="40" t="s">
        <v>2763</v>
      </c>
      <c r="Y90" s="82">
        <v>0</v>
      </c>
      <c r="Z90" s="40" t="s">
        <v>2763</v>
      </c>
      <c r="AA90" s="82">
        <v>0</v>
      </c>
      <c r="AB90" s="40" t="s">
        <v>2762</v>
      </c>
      <c r="AC90" s="82">
        <v>10</v>
      </c>
      <c r="AD90" s="40" t="s">
        <v>2763</v>
      </c>
      <c r="AE90" s="82">
        <v>0</v>
      </c>
      <c r="AF90" s="40" t="s">
        <v>2763</v>
      </c>
      <c r="AG90" s="82">
        <v>0</v>
      </c>
      <c r="AH90" s="40" t="s">
        <v>2763</v>
      </c>
      <c r="AI90" s="82">
        <v>0</v>
      </c>
      <c r="AJ90" s="40" t="s">
        <v>2763</v>
      </c>
      <c r="AK90" s="82">
        <v>0</v>
      </c>
      <c r="AL90" s="83">
        <v>10</v>
      </c>
      <c r="AM90" s="40">
        <v>0</v>
      </c>
      <c r="AN90" s="84">
        <v>0</v>
      </c>
      <c r="AO90" s="84">
        <v>0</v>
      </c>
      <c r="AP90" s="85">
        <v>10</v>
      </c>
      <c r="AQ90" s="40" t="s">
        <v>2763</v>
      </c>
      <c r="AR90" s="82">
        <v>0</v>
      </c>
      <c r="AS90" s="40" t="s">
        <v>2763</v>
      </c>
      <c r="AT90" s="82">
        <v>0</v>
      </c>
      <c r="AU90" s="40" t="s">
        <v>2763</v>
      </c>
      <c r="AV90" s="82">
        <v>0</v>
      </c>
      <c r="AW90" s="40" t="s">
        <v>2763</v>
      </c>
      <c r="AX90" s="82">
        <v>0</v>
      </c>
      <c r="AY90" s="40" t="s">
        <v>2763</v>
      </c>
      <c r="AZ90" s="82">
        <v>0</v>
      </c>
      <c r="BA90" s="40" t="s">
        <v>2763</v>
      </c>
      <c r="BB90" s="82">
        <v>0</v>
      </c>
      <c r="BC90" s="40" t="s">
        <v>2763</v>
      </c>
      <c r="BD90" s="82">
        <v>0</v>
      </c>
      <c r="BE90" s="83">
        <v>0</v>
      </c>
      <c r="BF90" s="40">
        <v>0</v>
      </c>
      <c r="BG90" s="84">
        <v>0</v>
      </c>
      <c r="BH90" s="84">
        <v>0</v>
      </c>
      <c r="BI90" s="85">
        <v>0</v>
      </c>
      <c r="BJ90" s="86">
        <v>75</v>
      </c>
      <c r="BK90" s="87">
        <v>0.125</v>
      </c>
      <c r="BL90" s="101"/>
    </row>
    <row r="91" spans="1:64" ht="23.25">
      <c r="A91" s="39">
        <v>85</v>
      </c>
      <c r="B91" s="33" t="s">
        <v>2856</v>
      </c>
      <c r="C91" s="33" t="s">
        <v>626</v>
      </c>
      <c r="D91" s="33" t="s">
        <v>166</v>
      </c>
      <c r="E91" s="40" t="s">
        <v>2762</v>
      </c>
      <c r="F91" s="82">
        <v>10</v>
      </c>
      <c r="G91" s="40" t="s">
        <v>2762</v>
      </c>
      <c r="H91" s="82">
        <v>10</v>
      </c>
      <c r="I91" s="40" t="s">
        <v>2762</v>
      </c>
      <c r="J91" s="82">
        <v>10</v>
      </c>
      <c r="K91" s="40" t="s">
        <v>2762</v>
      </c>
      <c r="L91" s="82">
        <v>10</v>
      </c>
      <c r="M91" s="40" t="s">
        <v>2762</v>
      </c>
      <c r="N91" s="82">
        <v>15</v>
      </c>
      <c r="O91" s="40" t="s">
        <v>2763</v>
      </c>
      <c r="P91" s="82">
        <v>0</v>
      </c>
      <c r="Q91" s="40" t="s">
        <v>2763</v>
      </c>
      <c r="R91" s="82">
        <v>0</v>
      </c>
      <c r="S91" s="83">
        <v>55</v>
      </c>
      <c r="T91" s="40"/>
      <c r="U91" s="84"/>
      <c r="V91" s="84">
        <v>0</v>
      </c>
      <c r="W91" s="85">
        <v>55</v>
      </c>
      <c r="X91" s="40" t="s">
        <v>2762</v>
      </c>
      <c r="Y91" s="82">
        <v>10</v>
      </c>
      <c r="Z91" s="40" t="s">
        <v>2762</v>
      </c>
      <c r="AA91" s="82">
        <v>10</v>
      </c>
      <c r="AB91" s="40" t="s">
        <v>2763</v>
      </c>
      <c r="AC91" s="82">
        <v>0</v>
      </c>
      <c r="AD91" s="40" t="s">
        <v>2763</v>
      </c>
      <c r="AE91" s="82">
        <v>0</v>
      </c>
      <c r="AF91" s="40" t="s">
        <v>2763</v>
      </c>
      <c r="AG91" s="82">
        <v>0</v>
      </c>
      <c r="AH91" s="40" t="s">
        <v>2763</v>
      </c>
      <c r="AI91" s="82">
        <v>0</v>
      </c>
      <c r="AJ91" s="40" t="s">
        <v>2763</v>
      </c>
      <c r="AK91" s="82">
        <v>0</v>
      </c>
      <c r="AL91" s="83">
        <v>20</v>
      </c>
      <c r="AM91" s="40">
        <v>0</v>
      </c>
      <c r="AN91" s="84">
        <v>0</v>
      </c>
      <c r="AO91" s="84">
        <v>0</v>
      </c>
      <c r="AP91" s="85">
        <v>20</v>
      </c>
      <c r="AQ91" s="40" t="s">
        <v>2763</v>
      </c>
      <c r="AR91" s="82">
        <v>0</v>
      </c>
      <c r="AS91" s="40" t="s">
        <v>2763</v>
      </c>
      <c r="AT91" s="82">
        <v>0</v>
      </c>
      <c r="AU91" s="40" t="s">
        <v>2763</v>
      </c>
      <c r="AV91" s="82">
        <v>0</v>
      </c>
      <c r="AW91" s="40" t="s">
        <v>2763</v>
      </c>
      <c r="AX91" s="82">
        <v>0</v>
      </c>
      <c r="AY91" s="40" t="s">
        <v>2763</v>
      </c>
      <c r="AZ91" s="82">
        <v>0</v>
      </c>
      <c r="BA91" s="40" t="s">
        <v>2763</v>
      </c>
      <c r="BB91" s="82">
        <v>0</v>
      </c>
      <c r="BC91" s="40" t="s">
        <v>2763</v>
      </c>
      <c r="BD91" s="82">
        <v>0</v>
      </c>
      <c r="BE91" s="83">
        <v>0</v>
      </c>
      <c r="BF91" s="40">
        <v>0</v>
      </c>
      <c r="BG91" s="84">
        <v>0</v>
      </c>
      <c r="BH91" s="84">
        <v>0</v>
      </c>
      <c r="BI91" s="85">
        <v>0</v>
      </c>
      <c r="BJ91" s="86">
        <v>75</v>
      </c>
      <c r="BK91" s="87">
        <v>0.125</v>
      </c>
      <c r="BL91" s="101"/>
    </row>
    <row r="92" spans="1:64" ht="23.25">
      <c r="A92" s="39">
        <v>86</v>
      </c>
      <c r="B92" s="33" t="s">
        <v>2857</v>
      </c>
      <c r="C92" s="33" t="s">
        <v>192</v>
      </c>
      <c r="D92" s="33" t="s">
        <v>178</v>
      </c>
      <c r="E92" s="40" t="s">
        <v>2763</v>
      </c>
      <c r="F92" s="82">
        <v>0</v>
      </c>
      <c r="G92" s="40" t="s">
        <v>2762</v>
      </c>
      <c r="H92" s="82">
        <v>10</v>
      </c>
      <c r="I92" s="40" t="s">
        <v>2762</v>
      </c>
      <c r="J92" s="82">
        <v>10</v>
      </c>
      <c r="K92" s="40" t="s">
        <v>2762</v>
      </c>
      <c r="L92" s="82">
        <v>10</v>
      </c>
      <c r="M92" s="40" t="s">
        <v>2762</v>
      </c>
      <c r="N92" s="82">
        <v>15</v>
      </c>
      <c r="O92" s="40" t="s">
        <v>2762</v>
      </c>
      <c r="P92" s="82">
        <v>20</v>
      </c>
      <c r="Q92" s="40" t="s">
        <v>2763</v>
      </c>
      <c r="R92" s="82">
        <v>0</v>
      </c>
      <c r="S92" s="83">
        <v>65</v>
      </c>
      <c r="T92" s="40"/>
      <c r="U92" s="84"/>
      <c r="V92" s="84">
        <v>0</v>
      </c>
      <c r="W92" s="85">
        <v>65</v>
      </c>
      <c r="X92" s="40"/>
      <c r="Y92" s="82">
        <v>0</v>
      </c>
      <c r="Z92" s="40"/>
      <c r="AA92" s="82">
        <v>0</v>
      </c>
      <c r="AB92" s="40"/>
      <c r="AC92" s="82">
        <v>0</v>
      </c>
      <c r="AD92" s="40"/>
      <c r="AE92" s="82">
        <v>0</v>
      </c>
      <c r="AF92" s="40"/>
      <c r="AG92" s="82">
        <v>0</v>
      </c>
      <c r="AH92" s="40"/>
      <c r="AI92" s="82">
        <v>0</v>
      </c>
      <c r="AJ92" s="40"/>
      <c r="AK92" s="82">
        <v>0</v>
      </c>
      <c r="AL92" s="83">
        <v>0</v>
      </c>
      <c r="AM92" s="40"/>
      <c r="AN92" s="84"/>
      <c r="AO92" s="84">
        <v>0</v>
      </c>
      <c r="AP92" s="85">
        <v>0</v>
      </c>
      <c r="AQ92" s="40"/>
      <c r="AR92" s="82">
        <v>0</v>
      </c>
      <c r="AS92" s="40"/>
      <c r="AT92" s="82">
        <v>0</v>
      </c>
      <c r="AU92" s="40"/>
      <c r="AV92" s="82">
        <v>0</v>
      </c>
      <c r="AW92" s="40"/>
      <c r="AX92" s="82">
        <v>0</v>
      </c>
      <c r="AY92" s="40"/>
      <c r="AZ92" s="82">
        <v>0</v>
      </c>
      <c r="BA92" s="40"/>
      <c r="BB92" s="82">
        <v>0</v>
      </c>
      <c r="BC92" s="40"/>
      <c r="BD92" s="82">
        <v>0</v>
      </c>
      <c r="BE92" s="83">
        <v>0</v>
      </c>
      <c r="BF92" s="40"/>
      <c r="BG92" s="84"/>
      <c r="BH92" s="84">
        <v>0</v>
      </c>
      <c r="BI92" s="85">
        <v>0</v>
      </c>
      <c r="BJ92" s="86">
        <v>65</v>
      </c>
      <c r="BK92" s="87">
        <v>0.125</v>
      </c>
      <c r="BL92" s="101"/>
    </row>
    <row r="93" spans="1:64" ht="23.25">
      <c r="A93" s="39">
        <v>87</v>
      </c>
      <c r="B93" s="33" t="s">
        <v>2858</v>
      </c>
      <c r="C93" s="33" t="s">
        <v>2859</v>
      </c>
      <c r="D93" s="33" t="s">
        <v>255</v>
      </c>
      <c r="E93" s="40" t="s">
        <v>2763</v>
      </c>
      <c r="F93" s="82">
        <v>0</v>
      </c>
      <c r="G93" s="40" t="s">
        <v>2763</v>
      </c>
      <c r="H93" s="82">
        <v>0</v>
      </c>
      <c r="I93" s="40" t="s">
        <v>2762</v>
      </c>
      <c r="J93" s="82">
        <v>10</v>
      </c>
      <c r="K93" s="40" t="s">
        <v>2763</v>
      </c>
      <c r="L93" s="82">
        <v>0</v>
      </c>
      <c r="M93" s="40" t="s">
        <v>2763</v>
      </c>
      <c r="N93" s="82">
        <v>0</v>
      </c>
      <c r="O93" s="40" t="s">
        <v>2763</v>
      </c>
      <c r="P93" s="82">
        <v>0</v>
      </c>
      <c r="Q93" s="40" t="s">
        <v>2763</v>
      </c>
      <c r="R93" s="82">
        <v>0</v>
      </c>
      <c r="S93" s="83">
        <v>10</v>
      </c>
      <c r="T93" s="40"/>
      <c r="U93" s="84"/>
      <c r="V93" s="84">
        <v>0</v>
      </c>
      <c r="W93" s="85">
        <v>10</v>
      </c>
      <c r="X93" s="40" t="s">
        <v>2762</v>
      </c>
      <c r="Y93" s="82">
        <v>10</v>
      </c>
      <c r="Z93" s="40" t="s">
        <v>2762</v>
      </c>
      <c r="AA93" s="82">
        <v>10</v>
      </c>
      <c r="AB93" s="40" t="s">
        <v>2762</v>
      </c>
      <c r="AC93" s="82">
        <v>10</v>
      </c>
      <c r="AD93" s="40" t="s">
        <v>2763</v>
      </c>
      <c r="AE93" s="82">
        <v>0</v>
      </c>
      <c r="AF93" s="40" t="s">
        <v>2763</v>
      </c>
      <c r="AG93" s="82">
        <v>0</v>
      </c>
      <c r="AH93" s="40" t="s">
        <v>2763</v>
      </c>
      <c r="AI93" s="82">
        <v>0</v>
      </c>
      <c r="AJ93" s="40" t="s">
        <v>2763</v>
      </c>
      <c r="AK93" s="82">
        <v>0</v>
      </c>
      <c r="AL93" s="83">
        <v>30</v>
      </c>
      <c r="AM93" s="40">
        <v>0</v>
      </c>
      <c r="AN93" s="84">
        <v>0</v>
      </c>
      <c r="AO93" s="84">
        <v>0</v>
      </c>
      <c r="AP93" s="85">
        <v>30</v>
      </c>
      <c r="AQ93" s="40" t="s">
        <v>2762</v>
      </c>
      <c r="AR93" s="82">
        <v>10</v>
      </c>
      <c r="AS93" s="40" t="s">
        <v>2762</v>
      </c>
      <c r="AT93" s="82">
        <v>15</v>
      </c>
      <c r="AU93" s="40" t="s">
        <v>2763</v>
      </c>
      <c r="AV93" s="82">
        <v>0</v>
      </c>
      <c r="AW93" s="40" t="s">
        <v>2763</v>
      </c>
      <c r="AX93" s="82">
        <v>0</v>
      </c>
      <c r="AY93" s="40" t="s">
        <v>2763</v>
      </c>
      <c r="AZ93" s="82">
        <v>0</v>
      </c>
      <c r="BA93" s="40" t="s">
        <v>2763</v>
      </c>
      <c r="BB93" s="82">
        <v>0</v>
      </c>
      <c r="BC93" s="40" t="s">
        <v>2763</v>
      </c>
      <c r="BD93" s="82">
        <v>0</v>
      </c>
      <c r="BE93" s="83">
        <v>25</v>
      </c>
      <c r="BF93" s="40">
        <v>0</v>
      </c>
      <c r="BG93" s="84">
        <v>0</v>
      </c>
      <c r="BH93" s="84">
        <v>0</v>
      </c>
      <c r="BI93" s="85">
        <v>25</v>
      </c>
      <c r="BJ93" s="86">
        <v>65</v>
      </c>
      <c r="BK93" s="87">
        <v>0.125</v>
      </c>
      <c r="BL93" s="101"/>
    </row>
    <row r="94" spans="1:64" ht="23.25">
      <c r="A94" s="39">
        <v>88</v>
      </c>
      <c r="B94" s="33" t="s">
        <v>2860</v>
      </c>
      <c r="C94" s="33" t="s">
        <v>148</v>
      </c>
      <c r="D94" s="33"/>
      <c r="E94" s="40" t="s">
        <v>2763</v>
      </c>
      <c r="F94" s="82">
        <v>0</v>
      </c>
      <c r="G94" s="40">
        <v>3</v>
      </c>
      <c r="H94" s="82">
        <v>0</v>
      </c>
      <c r="I94" s="40">
        <v>3</v>
      </c>
      <c r="J94" s="82">
        <v>0</v>
      </c>
      <c r="K94" s="40" t="s">
        <v>2762</v>
      </c>
      <c r="L94" s="82">
        <v>10</v>
      </c>
      <c r="M94" s="40" t="s">
        <v>2762</v>
      </c>
      <c r="N94" s="82">
        <v>15</v>
      </c>
      <c r="O94" s="40" t="s">
        <v>2763</v>
      </c>
      <c r="P94" s="82">
        <v>0</v>
      </c>
      <c r="Q94" s="40" t="s">
        <v>2763</v>
      </c>
      <c r="R94" s="82">
        <v>0</v>
      </c>
      <c r="S94" s="83">
        <v>25</v>
      </c>
      <c r="T94" s="40"/>
      <c r="U94" s="84"/>
      <c r="V94" s="84">
        <v>0</v>
      </c>
      <c r="W94" s="85">
        <v>25</v>
      </c>
      <c r="X94" s="40" t="s">
        <v>2762</v>
      </c>
      <c r="Y94" s="82">
        <v>10</v>
      </c>
      <c r="Z94" s="40" t="s">
        <v>2762</v>
      </c>
      <c r="AA94" s="82">
        <v>10</v>
      </c>
      <c r="AB94" s="40" t="s">
        <v>2763</v>
      </c>
      <c r="AC94" s="82">
        <v>0</v>
      </c>
      <c r="AD94" s="40" t="s">
        <v>2763</v>
      </c>
      <c r="AE94" s="82">
        <v>0</v>
      </c>
      <c r="AF94" s="40" t="s">
        <v>2763</v>
      </c>
      <c r="AG94" s="82">
        <v>0</v>
      </c>
      <c r="AH94" s="40" t="s">
        <v>2763</v>
      </c>
      <c r="AI94" s="82">
        <v>0</v>
      </c>
      <c r="AJ94" s="40" t="s">
        <v>2763</v>
      </c>
      <c r="AK94" s="82">
        <v>0</v>
      </c>
      <c r="AL94" s="83">
        <v>20</v>
      </c>
      <c r="AM94" s="40"/>
      <c r="AN94" s="84"/>
      <c r="AO94" s="84">
        <v>0</v>
      </c>
      <c r="AP94" s="85">
        <v>20</v>
      </c>
      <c r="AQ94" s="40" t="s">
        <v>2763</v>
      </c>
      <c r="AR94" s="82">
        <v>0</v>
      </c>
      <c r="AS94" s="40" t="s">
        <v>2763</v>
      </c>
      <c r="AT94" s="82">
        <v>0</v>
      </c>
      <c r="AU94" s="40" t="s">
        <v>2762</v>
      </c>
      <c r="AV94" s="82">
        <v>20</v>
      </c>
      <c r="AW94" s="40" t="s">
        <v>2763</v>
      </c>
      <c r="AX94" s="82">
        <v>0</v>
      </c>
      <c r="AY94" s="40" t="s">
        <v>2763</v>
      </c>
      <c r="AZ94" s="82">
        <v>0</v>
      </c>
      <c r="BA94" s="40" t="s">
        <v>2763</v>
      </c>
      <c r="BB94" s="82">
        <v>0</v>
      </c>
      <c r="BC94" s="40" t="s">
        <v>2763</v>
      </c>
      <c r="BD94" s="82">
        <v>0</v>
      </c>
      <c r="BE94" s="83">
        <v>20</v>
      </c>
      <c r="BF94" s="40"/>
      <c r="BG94" s="84"/>
      <c r="BH94" s="84">
        <v>0</v>
      </c>
      <c r="BI94" s="85">
        <v>20</v>
      </c>
      <c r="BJ94" s="86">
        <v>65</v>
      </c>
      <c r="BK94" s="87">
        <v>0.125</v>
      </c>
      <c r="BL94" s="101"/>
    </row>
    <row r="95" spans="1:64" ht="23.25">
      <c r="A95" s="39">
        <v>89</v>
      </c>
      <c r="B95" s="33" t="s">
        <v>2861</v>
      </c>
      <c r="C95" s="33" t="s">
        <v>787</v>
      </c>
      <c r="D95" s="33" t="s">
        <v>163</v>
      </c>
      <c r="E95" s="40" t="s">
        <v>2762</v>
      </c>
      <c r="F95" s="82">
        <v>10</v>
      </c>
      <c r="G95" s="40" t="s">
        <v>2762</v>
      </c>
      <c r="H95" s="82">
        <v>10</v>
      </c>
      <c r="I95" s="40" t="s">
        <v>2763</v>
      </c>
      <c r="J95" s="82">
        <v>0</v>
      </c>
      <c r="K95" s="40" t="s">
        <v>2763</v>
      </c>
      <c r="L95" s="82">
        <v>0</v>
      </c>
      <c r="M95" s="40" t="s">
        <v>2762</v>
      </c>
      <c r="N95" s="82">
        <v>15</v>
      </c>
      <c r="O95" s="40" t="s">
        <v>2763</v>
      </c>
      <c r="P95" s="82">
        <v>0</v>
      </c>
      <c r="Q95" s="40" t="s">
        <v>2763</v>
      </c>
      <c r="R95" s="82">
        <v>0</v>
      </c>
      <c r="S95" s="83">
        <v>35</v>
      </c>
      <c r="T95" s="40"/>
      <c r="U95" s="84"/>
      <c r="V95" s="84">
        <v>0</v>
      </c>
      <c r="W95" s="85">
        <v>35</v>
      </c>
      <c r="X95" s="40" t="s">
        <v>2762</v>
      </c>
      <c r="Y95" s="82">
        <v>10</v>
      </c>
      <c r="Z95" s="40" t="s">
        <v>2762</v>
      </c>
      <c r="AA95" s="82">
        <v>10</v>
      </c>
      <c r="AB95" s="40" t="s">
        <v>2762</v>
      </c>
      <c r="AC95" s="82">
        <v>10</v>
      </c>
      <c r="AD95" s="40" t="s">
        <v>2763</v>
      </c>
      <c r="AE95" s="82">
        <v>0</v>
      </c>
      <c r="AF95" s="40" t="s">
        <v>2763</v>
      </c>
      <c r="AG95" s="82">
        <v>0</v>
      </c>
      <c r="AH95" s="40" t="s">
        <v>2763</v>
      </c>
      <c r="AI95" s="82">
        <v>0</v>
      </c>
      <c r="AJ95" s="40" t="s">
        <v>2763</v>
      </c>
      <c r="AK95" s="82">
        <v>0</v>
      </c>
      <c r="AL95" s="83">
        <v>30</v>
      </c>
      <c r="AM95" s="40"/>
      <c r="AN95" s="84"/>
      <c r="AO95" s="84">
        <v>0</v>
      </c>
      <c r="AP95" s="85">
        <v>30</v>
      </c>
      <c r="AQ95" s="40" t="s">
        <v>2763</v>
      </c>
      <c r="AR95" s="82">
        <v>0</v>
      </c>
      <c r="AS95" s="40" t="s">
        <v>2763</v>
      </c>
      <c r="AT95" s="82">
        <v>0</v>
      </c>
      <c r="AU95" s="40" t="s">
        <v>2763</v>
      </c>
      <c r="AV95" s="82">
        <v>0</v>
      </c>
      <c r="AW95" s="40" t="s">
        <v>2763</v>
      </c>
      <c r="AX95" s="82">
        <v>0</v>
      </c>
      <c r="AY95" s="40" t="s">
        <v>2763</v>
      </c>
      <c r="AZ95" s="82">
        <v>0</v>
      </c>
      <c r="BA95" s="40" t="s">
        <v>2763</v>
      </c>
      <c r="BB95" s="82">
        <v>0</v>
      </c>
      <c r="BC95" s="40" t="s">
        <v>2763</v>
      </c>
      <c r="BD95" s="82">
        <v>0</v>
      </c>
      <c r="BE95" s="83">
        <v>0</v>
      </c>
      <c r="BF95" s="40"/>
      <c r="BG95" s="84"/>
      <c r="BH95" s="84">
        <v>0</v>
      </c>
      <c r="BI95" s="85">
        <v>0</v>
      </c>
      <c r="BJ95" s="86">
        <v>65</v>
      </c>
      <c r="BK95" s="87">
        <v>0.125</v>
      </c>
      <c r="BL95" s="101"/>
    </row>
    <row r="96" spans="1:64" ht="23.25">
      <c r="A96" s="39">
        <v>90</v>
      </c>
      <c r="B96" s="33" t="s">
        <v>2862</v>
      </c>
      <c r="C96" s="33" t="s">
        <v>649</v>
      </c>
      <c r="D96" s="33" t="s">
        <v>663</v>
      </c>
      <c r="E96" s="40" t="s">
        <v>2762</v>
      </c>
      <c r="F96" s="82">
        <v>10</v>
      </c>
      <c r="G96" s="40" t="s">
        <v>2763</v>
      </c>
      <c r="H96" s="82">
        <v>0</v>
      </c>
      <c r="I96" s="40" t="s">
        <v>2762</v>
      </c>
      <c r="J96" s="82">
        <v>10</v>
      </c>
      <c r="K96" s="40" t="s">
        <v>2762</v>
      </c>
      <c r="L96" s="82">
        <v>10</v>
      </c>
      <c r="M96" s="40" t="s">
        <v>2763</v>
      </c>
      <c r="N96" s="82">
        <v>0</v>
      </c>
      <c r="O96" s="40" t="s">
        <v>2763</v>
      </c>
      <c r="P96" s="82">
        <v>0</v>
      </c>
      <c r="Q96" s="40" t="s">
        <v>2763</v>
      </c>
      <c r="R96" s="82">
        <v>0</v>
      </c>
      <c r="S96" s="83">
        <v>30</v>
      </c>
      <c r="T96" s="40"/>
      <c r="U96" s="84"/>
      <c r="V96" s="84">
        <v>0</v>
      </c>
      <c r="W96" s="85">
        <v>30</v>
      </c>
      <c r="X96" s="40" t="s">
        <v>2762</v>
      </c>
      <c r="Y96" s="82">
        <v>10</v>
      </c>
      <c r="Z96" s="40" t="s">
        <v>2762</v>
      </c>
      <c r="AA96" s="82">
        <v>10</v>
      </c>
      <c r="AB96" s="40" t="s">
        <v>2762</v>
      </c>
      <c r="AC96" s="82">
        <v>10</v>
      </c>
      <c r="AD96" s="40" t="s">
        <v>2763</v>
      </c>
      <c r="AE96" s="82">
        <v>0</v>
      </c>
      <c r="AF96" s="40" t="s">
        <v>2763</v>
      </c>
      <c r="AG96" s="82">
        <v>0</v>
      </c>
      <c r="AH96" s="40" t="s">
        <v>2763</v>
      </c>
      <c r="AI96" s="82">
        <v>0</v>
      </c>
      <c r="AJ96" s="40" t="s">
        <v>2763</v>
      </c>
      <c r="AK96" s="82">
        <v>0</v>
      </c>
      <c r="AL96" s="83">
        <v>30</v>
      </c>
      <c r="AM96" s="40"/>
      <c r="AN96" s="84"/>
      <c r="AO96" s="84">
        <v>0</v>
      </c>
      <c r="AP96" s="85">
        <v>30</v>
      </c>
      <c r="AQ96" s="40" t="s">
        <v>2763</v>
      </c>
      <c r="AR96" s="82">
        <v>0</v>
      </c>
      <c r="AS96" s="40" t="s">
        <v>2763</v>
      </c>
      <c r="AT96" s="82">
        <v>0</v>
      </c>
      <c r="AU96" s="40" t="s">
        <v>2763</v>
      </c>
      <c r="AV96" s="82">
        <v>0</v>
      </c>
      <c r="AW96" s="40" t="s">
        <v>2763</v>
      </c>
      <c r="AX96" s="82">
        <v>0</v>
      </c>
      <c r="AY96" s="40" t="s">
        <v>2763</v>
      </c>
      <c r="AZ96" s="82">
        <v>0</v>
      </c>
      <c r="BA96" s="40" t="s">
        <v>2763</v>
      </c>
      <c r="BB96" s="82">
        <v>0</v>
      </c>
      <c r="BC96" s="40" t="s">
        <v>2763</v>
      </c>
      <c r="BD96" s="82">
        <v>0</v>
      </c>
      <c r="BE96" s="83">
        <v>0</v>
      </c>
      <c r="BF96" s="40"/>
      <c r="BG96" s="84"/>
      <c r="BH96" s="84">
        <v>0</v>
      </c>
      <c r="BI96" s="85">
        <v>0</v>
      </c>
      <c r="BJ96" s="86">
        <v>60</v>
      </c>
      <c r="BK96" s="87">
        <v>0.125</v>
      </c>
      <c r="BL96" s="101"/>
    </row>
    <row r="97" spans="1:64" ht="23.25">
      <c r="A97" s="39">
        <v>91</v>
      </c>
      <c r="B97" s="33" t="s">
        <v>2863</v>
      </c>
      <c r="C97" s="33" t="s">
        <v>1924</v>
      </c>
      <c r="D97" s="33" t="s">
        <v>1451</v>
      </c>
      <c r="E97" s="40" t="s">
        <v>2763</v>
      </c>
      <c r="F97" s="82">
        <v>0</v>
      </c>
      <c r="G97" s="40" t="s">
        <v>2763</v>
      </c>
      <c r="H97" s="82">
        <v>0</v>
      </c>
      <c r="I97" s="40" t="s">
        <v>2763</v>
      </c>
      <c r="J97" s="82">
        <v>0</v>
      </c>
      <c r="K97" s="40" t="s">
        <v>2763</v>
      </c>
      <c r="L97" s="82">
        <v>0</v>
      </c>
      <c r="M97" s="40" t="s">
        <v>2762</v>
      </c>
      <c r="N97" s="82">
        <v>15</v>
      </c>
      <c r="O97" s="40" t="s">
        <v>2763</v>
      </c>
      <c r="P97" s="82">
        <v>0</v>
      </c>
      <c r="Q97" s="40" t="s">
        <v>2763</v>
      </c>
      <c r="R97" s="82">
        <v>0</v>
      </c>
      <c r="S97" s="83">
        <v>15</v>
      </c>
      <c r="T97" s="40"/>
      <c r="U97" s="84"/>
      <c r="V97" s="84">
        <v>0</v>
      </c>
      <c r="W97" s="85">
        <v>15</v>
      </c>
      <c r="X97" s="40" t="s">
        <v>2762</v>
      </c>
      <c r="Y97" s="82">
        <v>10</v>
      </c>
      <c r="Z97" s="40" t="s">
        <v>2762</v>
      </c>
      <c r="AA97" s="82">
        <v>10</v>
      </c>
      <c r="AB97" s="40" t="s">
        <v>2763</v>
      </c>
      <c r="AC97" s="82">
        <v>0</v>
      </c>
      <c r="AD97" s="40" t="s">
        <v>2763</v>
      </c>
      <c r="AE97" s="82">
        <v>0</v>
      </c>
      <c r="AF97" s="40" t="s">
        <v>2763</v>
      </c>
      <c r="AG97" s="82">
        <v>0</v>
      </c>
      <c r="AH97" s="40" t="s">
        <v>2763</v>
      </c>
      <c r="AI97" s="82">
        <v>0</v>
      </c>
      <c r="AJ97" s="40" t="s">
        <v>2763</v>
      </c>
      <c r="AK97" s="82">
        <v>0</v>
      </c>
      <c r="AL97" s="83">
        <v>20</v>
      </c>
      <c r="AM97" s="40">
        <v>0</v>
      </c>
      <c r="AN97" s="84">
        <v>0</v>
      </c>
      <c r="AO97" s="84">
        <v>0</v>
      </c>
      <c r="AP97" s="85">
        <v>20</v>
      </c>
      <c r="AQ97" s="40" t="s">
        <v>2763</v>
      </c>
      <c r="AR97" s="82">
        <v>0</v>
      </c>
      <c r="AS97" s="40" t="s">
        <v>2763</v>
      </c>
      <c r="AT97" s="82">
        <v>0</v>
      </c>
      <c r="AU97" s="40" t="s">
        <v>2762</v>
      </c>
      <c r="AV97" s="82">
        <v>20</v>
      </c>
      <c r="AW97" s="40" t="s">
        <v>2763</v>
      </c>
      <c r="AX97" s="82">
        <v>0</v>
      </c>
      <c r="AY97" s="40" t="s">
        <v>2763</v>
      </c>
      <c r="AZ97" s="82">
        <v>0</v>
      </c>
      <c r="BA97" s="40" t="s">
        <v>2763</v>
      </c>
      <c r="BB97" s="82">
        <v>0</v>
      </c>
      <c r="BC97" s="40" t="s">
        <v>2763</v>
      </c>
      <c r="BD97" s="82">
        <v>0</v>
      </c>
      <c r="BE97" s="83">
        <v>20</v>
      </c>
      <c r="BF97" s="40">
        <v>0</v>
      </c>
      <c r="BG97" s="84">
        <v>0</v>
      </c>
      <c r="BH97" s="84">
        <v>0</v>
      </c>
      <c r="BI97" s="85">
        <v>20</v>
      </c>
      <c r="BJ97" s="86">
        <v>55</v>
      </c>
      <c r="BK97" s="87">
        <v>0.125</v>
      </c>
      <c r="BL97" s="101"/>
    </row>
    <row r="98" spans="1:64" ht="23.25">
      <c r="A98" s="39">
        <v>92</v>
      </c>
      <c r="B98" s="33" t="s">
        <v>2864</v>
      </c>
      <c r="C98" s="33" t="s">
        <v>668</v>
      </c>
      <c r="D98" s="33" t="s">
        <v>163</v>
      </c>
      <c r="E98" s="40" t="s">
        <v>2763</v>
      </c>
      <c r="F98" s="82">
        <v>0</v>
      </c>
      <c r="G98" s="40" t="s">
        <v>2763</v>
      </c>
      <c r="H98" s="82">
        <v>0</v>
      </c>
      <c r="I98" s="40" t="s">
        <v>2762</v>
      </c>
      <c r="J98" s="82">
        <v>10</v>
      </c>
      <c r="K98" s="40" t="s">
        <v>2763</v>
      </c>
      <c r="L98" s="82">
        <v>0</v>
      </c>
      <c r="M98" s="40" t="s">
        <v>2763</v>
      </c>
      <c r="N98" s="82">
        <v>0</v>
      </c>
      <c r="O98" s="40" t="s">
        <v>2763</v>
      </c>
      <c r="P98" s="82">
        <v>0</v>
      </c>
      <c r="Q98" s="40" t="s">
        <v>2763</v>
      </c>
      <c r="R98" s="82">
        <v>0</v>
      </c>
      <c r="S98" s="83">
        <v>10</v>
      </c>
      <c r="T98" s="40"/>
      <c r="U98" s="84"/>
      <c r="V98" s="84">
        <v>0</v>
      </c>
      <c r="W98" s="85">
        <v>10</v>
      </c>
      <c r="X98" s="40" t="s">
        <v>2763</v>
      </c>
      <c r="Y98" s="82">
        <v>0</v>
      </c>
      <c r="Z98" s="40" t="s">
        <v>2763</v>
      </c>
      <c r="AA98" s="82">
        <v>0</v>
      </c>
      <c r="AB98" s="40" t="s">
        <v>2763</v>
      </c>
      <c r="AC98" s="82">
        <v>0</v>
      </c>
      <c r="AD98" s="40" t="s">
        <v>2763</v>
      </c>
      <c r="AE98" s="82">
        <v>0</v>
      </c>
      <c r="AF98" s="40" t="s">
        <v>2763</v>
      </c>
      <c r="AG98" s="82">
        <v>0</v>
      </c>
      <c r="AH98" s="40" t="s">
        <v>2763</v>
      </c>
      <c r="AI98" s="82">
        <v>0</v>
      </c>
      <c r="AJ98" s="40" t="s">
        <v>2763</v>
      </c>
      <c r="AK98" s="82">
        <v>0</v>
      </c>
      <c r="AL98" s="83">
        <v>0</v>
      </c>
      <c r="AM98" s="40">
        <v>0</v>
      </c>
      <c r="AN98" s="84">
        <v>0</v>
      </c>
      <c r="AO98" s="84">
        <v>0</v>
      </c>
      <c r="AP98" s="85">
        <v>0</v>
      </c>
      <c r="AQ98" s="40" t="s">
        <v>2763</v>
      </c>
      <c r="AR98" s="82">
        <v>0</v>
      </c>
      <c r="AS98" s="40" t="s">
        <v>2762</v>
      </c>
      <c r="AT98" s="82">
        <v>15</v>
      </c>
      <c r="AU98" s="40" t="s">
        <v>2763</v>
      </c>
      <c r="AV98" s="82">
        <v>0</v>
      </c>
      <c r="AW98" s="40" t="s">
        <v>2763</v>
      </c>
      <c r="AX98" s="82">
        <v>0</v>
      </c>
      <c r="AY98" s="40" t="s">
        <v>2762</v>
      </c>
      <c r="AZ98" s="82">
        <v>30</v>
      </c>
      <c r="BA98" s="40" t="s">
        <v>2763</v>
      </c>
      <c r="BB98" s="82">
        <v>0</v>
      </c>
      <c r="BC98" s="40" t="s">
        <v>2763</v>
      </c>
      <c r="BD98" s="82">
        <v>0</v>
      </c>
      <c r="BE98" s="83">
        <v>45</v>
      </c>
      <c r="BF98" s="40">
        <v>0</v>
      </c>
      <c r="BG98" s="84">
        <v>0</v>
      </c>
      <c r="BH98" s="84">
        <v>0</v>
      </c>
      <c r="BI98" s="85">
        <v>45</v>
      </c>
      <c r="BJ98" s="86">
        <v>55</v>
      </c>
      <c r="BK98" s="87">
        <v>0.125</v>
      </c>
      <c r="BL98" s="101"/>
    </row>
    <row r="99" spans="1:64" ht="23.25">
      <c r="A99" s="39">
        <v>93</v>
      </c>
      <c r="B99" s="33" t="s">
        <v>2865</v>
      </c>
      <c r="C99" s="33" t="s">
        <v>670</v>
      </c>
      <c r="D99" s="33" t="s">
        <v>163</v>
      </c>
      <c r="E99" s="40" t="s">
        <v>2762</v>
      </c>
      <c r="F99" s="82">
        <v>10</v>
      </c>
      <c r="G99" s="40" t="s">
        <v>2762</v>
      </c>
      <c r="H99" s="82">
        <v>10</v>
      </c>
      <c r="I99" s="40" t="s">
        <v>2762</v>
      </c>
      <c r="J99" s="82">
        <v>10</v>
      </c>
      <c r="K99" s="40" t="s">
        <v>2762</v>
      </c>
      <c r="L99" s="82">
        <v>10</v>
      </c>
      <c r="M99" s="40" t="s">
        <v>2762</v>
      </c>
      <c r="N99" s="82">
        <v>15</v>
      </c>
      <c r="O99" s="40" t="s">
        <v>2763</v>
      </c>
      <c r="P99" s="82">
        <v>0</v>
      </c>
      <c r="Q99" s="40" t="s">
        <v>2763</v>
      </c>
      <c r="R99" s="82">
        <v>0</v>
      </c>
      <c r="S99" s="83">
        <v>55</v>
      </c>
      <c r="T99" s="40"/>
      <c r="U99" s="84"/>
      <c r="V99" s="84">
        <v>0</v>
      </c>
      <c r="W99" s="85">
        <v>55</v>
      </c>
      <c r="X99" s="40"/>
      <c r="Y99" s="82">
        <v>0</v>
      </c>
      <c r="Z99" s="40"/>
      <c r="AA99" s="82">
        <v>0</v>
      </c>
      <c r="AB99" s="40"/>
      <c r="AC99" s="82">
        <v>0</v>
      </c>
      <c r="AD99" s="40"/>
      <c r="AE99" s="82">
        <v>0</v>
      </c>
      <c r="AF99" s="40"/>
      <c r="AG99" s="82">
        <v>0</v>
      </c>
      <c r="AH99" s="40"/>
      <c r="AI99" s="82">
        <v>0</v>
      </c>
      <c r="AJ99" s="40"/>
      <c r="AK99" s="82">
        <v>0</v>
      </c>
      <c r="AL99" s="83">
        <v>0</v>
      </c>
      <c r="AM99" s="40"/>
      <c r="AN99" s="84"/>
      <c r="AO99" s="84">
        <v>0</v>
      </c>
      <c r="AP99" s="85">
        <v>0</v>
      </c>
      <c r="AQ99" s="40"/>
      <c r="AR99" s="82">
        <v>0</v>
      </c>
      <c r="AS99" s="40"/>
      <c r="AT99" s="82">
        <v>0</v>
      </c>
      <c r="AU99" s="40"/>
      <c r="AV99" s="82">
        <v>0</v>
      </c>
      <c r="AW99" s="40"/>
      <c r="AX99" s="82">
        <v>0</v>
      </c>
      <c r="AY99" s="40"/>
      <c r="AZ99" s="82">
        <v>0</v>
      </c>
      <c r="BA99" s="40"/>
      <c r="BB99" s="82">
        <v>0</v>
      </c>
      <c r="BC99" s="40"/>
      <c r="BD99" s="82">
        <v>0</v>
      </c>
      <c r="BE99" s="83">
        <v>0</v>
      </c>
      <c r="BF99" s="40"/>
      <c r="BG99" s="84"/>
      <c r="BH99" s="84">
        <v>0</v>
      </c>
      <c r="BI99" s="85">
        <v>0</v>
      </c>
      <c r="BJ99" s="86">
        <v>55</v>
      </c>
      <c r="BK99" s="87">
        <v>0.125</v>
      </c>
      <c r="BL99" s="101"/>
    </row>
    <row r="100" spans="1:64" ht="23.25">
      <c r="A100" s="39">
        <v>94</v>
      </c>
      <c r="B100" s="33" t="s">
        <v>2866</v>
      </c>
      <c r="C100" s="33" t="s">
        <v>132</v>
      </c>
      <c r="D100" s="33" t="s">
        <v>309</v>
      </c>
      <c r="E100" s="40" t="s">
        <v>2762</v>
      </c>
      <c r="F100" s="82">
        <v>10</v>
      </c>
      <c r="G100" s="40" t="s">
        <v>2762</v>
      </c>
      <c r="H100" s="82">
        <v>10</v>
      </c>
      <c r="I100" s="40" t="s">
        <v>2762</v>
      </c>
      <c r="J100" s="82">
        <v>10</v>
      </c>
      <c r="K100" s="40" t="s">
        <v>2762</v>
      </c>
      <c r="L100" s="82">
        <v>10</v>
      </c>
      <c r="M100" s="40" t="s">
        <v>2762</v>
      </c>
      <c r="N100" s="82">
        <v>15</v>
      </c>
      <c r="O100" s="40" t="s">
        <v>2763</v>
      </c>
      <c r="P100" s="82">
        <v>0</v>
      </c>
      <c r="Q100" s="40" t="s">
        <v>2763</v>
      </c>
      <c r="R100" s="82">
        <v>0</v>
      </c>
      <c r="S100" s="83">
        <v>55</v>
      </c>
      <c r="T100" s="40"/>
      <c r="U100" s="84"/>
      <c r="V100" s="84">
        <v>0</v>
      </c>
      <c r="W100" s="85">
        <v>55</v>
      </c>
      <c r="X100" s="40"/>
      <c r="Y100" s="82">
        <v>0</v>
      </c>
      <c r="Z100" s="40"/>
      <c r="AA100" s="82">
        <v>0</v>
      </c>
      <c r="AB100" s="40"/>
      <c r="AC100" s="82">
        <v>0</v>
      </c>
      <c r="AD100" s="40"/>
      <c r="AE100" s="82">
        <v>0</v>
      </c>
      <c r="AF100" s="40"/>
      <c r="AG100" s="82">
        <v>0</v>
      </c>
      <c r="AH100" s="40"/>
      <c r="AI100" s="82">
        <v>0</v>
      </c>
      <c r="AJ100" s="40"/>
      <c r="AK100" s="82">
        <v>0</v>
      </c>
      <c r="AL100" s="83">
        <v>0</v>
      </c>
      <c r="AM100" s="40"/>
      <c r="AN100" s="84"/>
      <c r="AO100" s="84">
        <v>0</v>
      </c>
      <c r="AP100" s="85">
        <v>0</v>
      </c>
      <c r="AQ100" s="40"/>
      <c r="AR100" s="82">
        <v>0</v>
      </c>
      <c r="AS100" s="40"/>
      <c r="AT100" s="82">
        <v>0</v>
      </c>
      <c r="AU100" s="40"/>
      <c r="AV100" s="82">
        <v>0</v>
      </c>
      <c r="AW100" s="40"/>
      <c r="AX100" s="82">
        <v>0</v>
      </c>
      <c r="AY100" s="40"/>
      <c r="AZ100" s="82">
        <v>0</v>
      </c>
      <c r="BA100" s="40"/>
      <c r="BB100" s="82">
        <v>0</v>
      </c>
      <c r="BC100" s="40"/>
      <c r="BD100" s="82">
        <v>0</v>
      </c>
      <c r="BE100" s="83">
        <v>0</v>
      </c>
      <c r="BF100" s="40"/>
      <c r="BG100" s="84"/>
      <c r="BH100" s="84">
        <v>0</v>
      </c>
      <c r="BI100" s="85">
        <v>0</v>
      </c>
      <c r="BJ100" s="86">
        <v>55</v>
      </c>
      <c r="BK100" s="87">
        <v>0.125</v>
      </c>
      <c r="BL100" s="101"/>
    </row>
    <row r="101" spans="1:64" ht="23.25">
      <c r="A101" s="39">
        <v>95</v>
      </c>
      <c r="B101" s="33" t="s">
        <v>2867</v>
      </c>
      <c r="C101" s="33" t="s">
        <v>2850</v>
      </c>
      <c r="D101" s="33" t="s">
        <v>178</v>
      </c>
      <c r="E101" s="40" t="s">
        <v>2762</v>
      </c>
      <c r="F101" s="82">
        <v>10</v>
      </c>
      <c r="G101" s="40" t="s">
        <v>2762</v>
      </c>
      <c r="H101" s="82">
        <v>10</v>
      </c>
      <c r="I101" s="40">
        <v>3</v>
      </c>
      <c r="J101" s="82">
        <v>0</v>
      </c>
      <c r="K101" s="40" t="s">
        <v>2763</v>
      </c>
      <c r="L101" s="82">
        <v>0</v>
      </c>
      <c r="M101" s="40">
        <v>3</v>
      </c>
      <c r="N101" s="82">
        <v>0</v>
      </c>
      <c r="O101" s="40" t="s">
        <v>2763</v>
      </c>
      <c r="P101" s="82">
        <v>0</v>
      </c>
      <c r="Q101" s="40" t="s">
        <v>2763</v>
      </c>
      <c r="R101" s="82">
        <v>0</v>
      </c>
      <c r="S101" s="83">
        <v>20</v>
      </c>
      <c r="T101" s="40"/>
      <c r="U101" s="84"/>
      <c r="V101" s="84">
        <v>0</v>
      </c>
      <c r="W101" s="85">
        <v>20</v>
      </c>
      <c r="X101" s="40" t="s">
        <v>2762</v>
      </c>
      <c r="Y101" s="82">
        <v>10</v>
      </c>
      <c r="Z101" s="40" t="s">
        <v>2762</v>
      </c>
      <c r="AA101" s="82">
        <v>10</v>
      </c>
      <c r="AB101" s="40" t="s">
        <v>2762</v>
      </c>
      <c r="AC101" s="82">
        <v>10</v>
      </c>
      <c r="AD101" s="40" t="s">
        <v>2763</v>
      </c>
      <c r="AE101" s="82">
        <v>0</v>
      </c>
      <c r="AF101" s="40" t="s">
        <v>2763</v>
      </c>
      <c r="AG101" s="82">
        <v>0</v>
      </c>
      <c r="AH101" s="40" t="s">
        <v>2763</v>
      </c>
      <c r="AI101" s="82">
        <v>0</v>
      </c>
      <c r="AJ101" s="40" t="s">
        <v>2763</v>
      </c>
      <c r="AK101" s="82">
        <v>0</v>
      </c>
      <c r="AL101" s="83">
        <v>30</v>
      </c>
      <c r="AM101" s="40">
        <v>0</v>
      </c>
      <c r="AN101" s="84">
        <v>0</v>
      </c>
      <c r="AO101" s="84">
        <v>0</v>
      </c>
      <c r="AP101" s="85">
        <v>30</v>
      </c>
      <c r="AQ101" s="40"/>
      <c r="AR101" s="82">
        <v>0</v>
      </c>
      <c r="AS101" s="40"/>
      <c r="AT101" s="82">
        <v>0</v>
      </c>
      <c r="AU101" s="40"/>
      <c r="AV101" s="82">
        <v>0</v>
      </c>
      <c r="AW101" s="40"/>
      <c r="AX101" s="82">
        <v>0</v>
      </c>
      <c r="AY101" s="40"/>
      <c r="AZ101" s="82">
        <v>0</v>
      </c>
      <c r="BA101" s="40"/>
      <c r="BB101" s="82">
        <v>0</v>
      </c>
      <c r="BC101" s="40"/>
      <c r="BD101" s="82">
        <v>0</v>
      </c>
      <c r="BE101" s="83">
        <v>0</v>
      </c>
      <c r="BF101" s="40"/>
      <c r="BG101" s="84"/>
      <c r="BH101" s="84">
        <v>0</v>
      </c>
      <c r="BI101" s="85">
        <v>0</v>
      </c>
      <c r="BJ101" s="86">
        <v>50</v>
      </c>
      <c r="BK101" s="87">
        <v>0.125</v>
      </c>
      <c r="BL101" s="101"/>
    </row>
    <row r="102" spans="1:64" ht="23.25">
      <c r="A102" s="39">
        <v>96</v>
      </c>
      <c r="B102" s="33" t="s">
        <v>2868</v>
      </c>
      <c r="C102" s="33" t="s">
        <v>132</v>
      </c>
      <c r="D102" s="33" t="s">
        <v>309</v>
      </c>
      <c r="E102" s="40" t="s">
        <v>2762</v>
      </c>
      <c r="F102" s="82">
        <v>10</v>
      </c>
      <c r="G102" s="40" t="s">
        <v>2763</v>
      </c>
      <c r="H102" s="82">
        <v>0</v>
      </c>
      <c r="I102" s="40" t="s">
        <v>2762</v>
      </c>
      <c r="J102" s="82">
        <v>10</v>
      </c>
      <c r="K102" s="40" t="s">
        <v>2762</v>
      </c>
      <c r="L102" s="82">
        <v>10</v>
      </c>
      <c r="M102" s="40" t="s">
        <v>2762</v>
      </c>
      <c r="N102" s="82">
        <v>15</v>
      </c>
      <c r="O102" s="40" t="s">
        <v>2763</v>
      </c>
      <c r="P102" s="82">
        <v>0</v>
      </c>
      <c r="Q102" s="40" t="s">
        <v>2763</v>
      </c>
      <c r="R102" s="82">
        <v>0</v>
      </c>
      <c r="S102" s="83">
        <v>45</v>
      </c>
      <c r="T102" s="40"/>
      <c r="U102" s="84"/>
      <c r="V102" s="84">
        <v>0</v>
      </c>
      <c r="W102" s="85">
        <v>45</v>
      </c>
      <c r="X102" s="40"/>
      <c r="Y102" s="82">
        <v>0</v>
      </c>
      <c r="Z102" s="40"/>
      <c r="AA102" s="82">
        <v>0</v>
      </c>
      <c r="AB102" s="40"/>
      <c r="AC102" s="82">
        <v>0</v>
      </c>
      <c r="AD102" s="40"/>
      <c r="AE102" s="82">
        <v>0</v>
      </c>
      <c r="AF102" s="40"/>
      <c r="AG102" s="82">
        <v>0</v>
      </c>
      <c r="AH102" s="40"/>
      <c r="AI102" s="82">
        <v>0</v>
      </c>
      <c r="AJ102" s="40"/>
      <c r="AK102" s="82">
        <v>0</v>
      </c>
      <c r="AL102" s="83">
        <v>0</v>
      </c>
      <c r="AM102" s="40"/>
      <c r="AN102" s="84"/>
      <c r="AO102" s="84">
        <v>0</v>
      </c>
      <c r="AP102" s="85">
        <v>0</v>
      </c>
      <c r="AQ102" s="40"/>
      <c r="AR102" s="82">
        <v>0</v>
      </c>
      <c r="AS102" s="40"/>
      <c r="AT102" s="82">
        <v>0</v>
      </c>
      <c r="AU102" s="40"/>
      <c r="AV102" s="82">
        <v>0</v>
      </c>
      <c r="AW102" s="40"/>
      <c r="AX102" s="82">
        <v>0</v>
      </c>
      <c r="AY102" s="40"/>
      <c r="AZ102" s="82">
        <v>0</v>
      </c>
      <c r="BA102" s="40"/>
      <c r="BB102" s="82">
        <v>0</v>
      </c>
      <c r="BC102" s="40"/>
      <c r="BD102" s="82">
        <v>0</v>
      </c>
      <c r="BE102" s="83">
        <v>0</v>
      </c>
      <c r="BF102" s="40"/>
      <c r="BG102" s="84"/>
      <c r="BH102" s="84">
        <v>0</v>
      </c>
      <c r="BI102" s="85">
        <v>0</v>
      </c>
      <c r="BJ102" s="86">
        <v>45</v>
      </c>
      <c r="BK102" s="87">
        <v>0.125</v>
      </c>
      <c r="BL102" s="101"/>
    </row>
    <row r="103" spans="1:64" ht="23.25">
      <c r="A103" s="39">
        <v>97</v>
      </c>
      <c r="B103" s="33" t="s">
        <v>2869</v>
      </c>
      <c r="C103" s="33" t="s">
        <v>2870</v>
      </c>
      <c r="D103" s="33"/>
      <c r="E103" s="40" t="s">
        <v>2763</v>
      </c>
      <c r="F103" s="82">
        <v>0</v>
      </c>
      <c r="G103" s="40" t="s">
        <v>2763</v>
      </c>
      <c r="H103" s="82">
        <v>0</v>
      </c>
      <c r="I103" s="40" t="s">
        <v>2762</v>
      </c>
      <c r="J103" s="82">
        <v>10</v>
      </c>
      <c r="K103" s="40" t="s">
        <v>2763</v>
      </c>
      <c r="L103" s="82">
        <v>0</v>
      </c>
      <c r="M103" s="40" t="s">
        <v>2763</v>
      </c>
      <c r="N103" s="82">
        <v>0</v>
      </c>
      <c r="O103" s="40" t="s">
        <v>2763</v>
      </c>
      <c r="P103" s="82">
        <v>0</v>
      </c>
      <c r="Q103" s="40" t="s">
        <v>2763</v>
      </c>
      <c r="R103" s="82">
        <v>0</v>
      </c>
      <c r="S103" s="83">
        <v>10</v>
      </c>
      <c r="T103" s="40">
        <v>12</v>
      </c>
      <c r="U103" s="84">
        <v>41</v>
      </c>
      <c r="V103" s="84">
        <v>0</v>
      </c>
      <c r="W103" s="85">
        <v>10</v>
      </c>
      <c r="X103" s="40" t="s">
        <v>2763</v>
      </c>
      <c r="Y103" s="82">
        <v>0</v>
      </c>
      <c r="Z103" s="40" t="s">
        <v>2763</v>
      </c>
      <c r="AA103" s="82">
        <v>0</v>
      </c>
      <c r="AB103" s="40" t="s">
        <v>2762</v>
      </c>
      <c r="AC103" s="82">
        <v>10</v>
      </c>
      <c r="AD103" s="40" t="s">
        <v>2762</v>
      </c>
      <c r="AE103" s="82">
        <v>20</v>
      </c>
      <c r="AF103" s="40" t="s">
        <v>2763</v>
      </c>
      <c r="AG103" s="82">
        <v>0</v>
      </c>
      <c r="AH103" s="40" t="s">
        <v>2763</v>
      </c>
      <c r="AI103" s="82">
        <v>0</v>
      </c>
      <c r="AJ103" s="40" t="s">
        <v>2763</v>
      </c>
      <c r="AK103" s="82">
        <v>0</v>
      </c>
      <c r="AL103" s="83">
        <v>30</v>
      </c>
      <c r="AM103" s="40"/>
      <c r="AN103" s="84"/>
      <c r="AO103" s="84">
        <v>0</v>
      </c>
      <c r="AP103" s="85">
        <v>30</v>
      </c>
      <c r="AQ103" s="40"/>
      <c r="AR103" s="82">
        <v>0</v>
      </c>
      <c r="AS103" s="40"/>
      <c r="AT103" s="82">
        <v>0</v>
      </c>
      <c r="AU103" s="40"/>
      <c r="AV103" s="82">
        <v>0</v>
      </c>
      <c r="AW103" s="40"/>
      <c r="AX103" s="82">
        <v>0</v>
      </c>
      <c r="AY103" s="40"/>
      <c r="AZ103" s="82">
        <v>0</v>
      </c>
      <c r="BA103" s="40"/>
      <c r="BB103" s="82">
        <v>0</v>
      </c>
      <c r="BC103" s="40"/>
      <c r="BD103" s="82">
        <v>0</v>
      </c>
      <c r="BE103" s="83">
        <v>0</v>
      </c>
      <c r="BF103" s="40"/>
      <c r="BG103" s="84"/>
      <c r="BH103" s="84">
        <v>0</v>
      </c>
      <c r="BI103" s="85">
        <v>0</v>
      </c>
      <c r="BJ103" s="86">
        <v>40</v>
      </c>
      <c r="BK103" s="87">
        <v>0.11619212962962963</v>
      </c>
      <c r="BL103" s="101"/>
    </row>
    <row r="104" spans="1:64" ht="23.25">
      <c r="A104" s="39">
        <v>98</v>
      </c>
      <c r="B104" s="33" t="s">
        <v>2871</v>
      </c>
      <c r="C104" s="33" t="s">
        <v>743</v>
      </c>
      <c r="D104" s="33" t="s">
        <v>744</v>
      </c>
      <c r="E104" s="40" t="s">
        <v>2762</v>
      </c>
      <c r="F104" s="82">
        <v>10</v>
      </c>
      <c r="G104" s="40" t="s">
        <v>2762</v>
      </c>
      <c r="H104" s="82">
        <v>10</v>
      </c>
      <c r="I104" s="40" t="s">
        <v>2763</v>
      </c>
      <c r="J104" s="82">
        <v>0</v>
      </c>
      <c r="K104" s="40" t="s">
        <v>2763</v>
      </c>
      <c r="L104" s="82">
        <v>0</v>
      </c>
      <c r="M104" s="40" t="s">
        <v>2763</v>
      </c>
      <c r="N104" s="82">
        <v>0</v>
      </c>
      <c r="O104" s="40" t="s">
        <v>2763</v>
      </c>
      <c r="P104" s="82">
        <v>0</v>
      </c>
      <c r="Q104" s="40" t="s">
        <v>2763</v>
      </c>
      <c r="R104" s="82">
        <v>0</v>
      </c>
      <c r="S104" s="83">
        <v>20</v>
      </c>
      <c r="T104" s="40"/>
      <c r="U104" s="84"/>
      <c r="V104" s="84">
        <v>0</v>
      </c>
      <c r="W104" s="85">
        <v>20</v>
      </c>
      <c r="X104" s="40" t="s">
        <v>2762</v>
      </c>
      <c r="Y104" s="82">
        <v>10</v>
      </c>
      <c r="Z104" s="40" t="s">
        <v>2762</v>
      </c>
      <c r="AA104" s="82">
        <v>10</v>
      </c>
      <c r="AB104" s="40" t="s">
        <v>2763</v>
      </c>
      <c r="AC104" s="82">
        <v>0</v>
      </c>
      <c r="AD104" s="40" t="s">
        <v>2763</v>
      </c>
      <c r="AE104" s="82">
        <v>0</v>
      </c>
      <c r="AF104" s="40" t="s">
        <v>2763</v>
      </c>
      <c r="AG104" s="82">
        <v>0</v>
      </c>
      <c r="AH104" s="40" t="s">
        <v>2763</v>
      </c>
      <c r="AI104" s="82">
        <v>0</v>
      </c>
      <c r="AJ104" s="40" t="s">
        <v>2763</v>
      </c>
      <c r="AK104" s="82">
        <v>0</v>
      </c>
      <c r="AL104" s="83">
        <v>20</v>
      </c>
      <c r="AM104" s="40">
        <v>0</v>
      </c>
      <c r="AN104" s="84">
        <v>0</v>
      </c>
      <c r="AO104" s="84">
        <v>0</v>
      </c>
      <c r="AP104" s="85">
        <v>20</v>
      </c>
      <c r="AQ104" s="40" t="s">
        <v>2763</v>
      </c>
      <c r="AR104" s="82">
        <v>0</v>
      </c>
      <c r="AS104" s="40" t="s">
        <v>2763</v>
      </c>
      <c r="AT104" s="82">
        <v>0</v>
      </c>
      <c r="AU104" s="40" t="s">
        <v>2763</v>
      </c>
      <c r="AV104" s="82">
        <v>0</v>
      </c>
      <c r="AW104" s="40" t="s">
        <v>2763</v>
      </c>
      <c r="AX104" s="82">
        <v>0</v>
      </c>
      <c r="AY104" s="40" t="s">
        <v>2763</v>
      </c>
      <c r="AZ104" s="82">
        <v>0</v>
      </c>
      <c r="BA104" s="40" t="s">
        <v>2763</v>
      </c>
      <c r="BB104" s="82">
        <v>0</v>
      </c>
      <c r="BC104" s="40" t="s">
        <v>2763</v>
      </c>
      <c r="BD104" s="82">
        <v>0</v>
      </c>
      <c r="BE104" s="83">
        <v>0</v>
      </c>
      <c r="BF104" s="40">
        <v>0</v>
      </c>
      <c r="BG104" s="84">
        <v>0</v>
      </c>
      <c r="BH104" s="84">
        <v>0</v>
      </c>
      <c r="BI104" s="85">
        <v>0</v>
      </c>
      <c r="BJ104" s="86">
        <v>40</v>
      </c>
      <c r="BK104" s="87">
        <v>0.125</v>
      </c>
      <c r="BL104" s="101"/>
    </row>
    <row r="105" spans="1:64" ht="23.25">
      <c r="A105" s="39">
        <v>99</v>
      </c>
      <c r="B105" s="33" t="s">
        <v>2872</v>
      </c>
      <c r="C105" s="33" t="s">
        <v>2873</v>
      </c>
      <c r="D105" s="33" t="s">
        <v>163</v>
      </c>
      <c r="E105" s="40" t="s">
        <v>2762</v>
      </c>
      <c r="F105" s="82">
        <v>10</v>
      </c>
      <c r="G105" s="40" t="s">
        <v>2762</v>
      </c>
      <c r="H105" s="82">
        <v>10</v>
      </c>
      <c r="I105" s="40" t="s">
        <v>2762</v>
      </c>
      <c r="J105" s="82">
        <v>10</v>
      </c>
      <c r="K105" s="40" t="s">
        <v>2762</v>
      </c>
      <c r="L105" s="82">
        <v>10</v>
      </c>
      <c r="M105" s="40" t="s">
        <v>2763</v>
      </c>
      <c r="N105" s="82">
        <v>0</v>
      </c>
      <c r="O105" s="40" t="s">
        <v>2763</v>
      </c>
      <c r="P105" s="82">
        <v>0</v>
      </c>
      <c r="Q105" s="40" t="s">
        <v>2763</v>
      </c>
      <c r="R105" s="82">
        <v>0</v>
      </c>
      <c r="S105" s="83">
        <v>40</v>
      </c>
      <c r="T105" s="40"/>
      <c r="U105" s="84"/>
      <c r="V105" s="84">
        <v>0</v>
      </c>
      <c r="W105" s="85">
        <v>40</v>
      </c>
      <c r="X105" s="40"/>
      <c r="Y105" s="82">
        <v>0</v>
      </c>
      <c r="Z105" s="40"/>
      <c r="AA105" s="82">
        <v>0</v>
      </c>
      <c r="AB105" s="40"/>
      <c r="AC105" s="82">
        <v>0</v>
      </c>
      <c r="AD105" s="40"/>
      <c r="AE105" s="82">
        <v>0</v>
      </c>
      <c r="AF105" s="40"/>
      <c r="AG105" s="82">
        <v>0</v>
      </c>
      <c r="AH105" s="40"/>
      <c r="AI105" s="82">
        <v>0</v>
      </c>
      <c r="AJ105" s="40"/>
      <c r="AK105" s="82">
        <v>0</v>
      </c>
      <c r="AL105" s="83">
        <v>0</v>
      </c>
      <c r="AM105" s="40"/>
      <c r="AN105" s="84"/>
      <c r="AO105" s="84">
        <v>0</v>
      </c>
      <c r="AP105" s="85">
        <v>0</v>
      </c>
      <c r="AQ105" s="40"/>
      <c r="AR105" s="82">
        <v>0</v>
      </c>
      <c r="AS105" s="40"/>
      <c r="AT105" s="82">
        <v>0</v>
      </c>
      <c r="AU105" s="40"/>
      <c r="AV105" s="82">
        <v>0</v>
      </c>
      <c r="AW105" s="40"/>
      <c r="AX105" s="82">
        <v>0</v>
      </c>
      <c r="AY105" s="40"/>
      <c r="AZ105" s="82">
        <v>0</v>
      </c>
      <c r="BA105" s="40"/>
      <c r="BB105" s="82">
        <v>0</v>
      </c>
      <c r="BC105" s="40"/>
      <c r="BD105" s="82">
        <v>0</v>
      </c>
      <c r="BE105" s="83">
        <v>0</v>
      </c>
      <c r="BF105" s="40"/>
      <c r="BG105" s="84"/>
      <c r="BH105" s="84">
        <v>0</v>
      </c>
      <c r="BI105" s="85">
        <v>0</v>
      </c>
      <c r="BJ105" s="86">
        <v>40</v>
      </c>
      <c r="BK105" s="87">
        <v>0.125</v>
      </c>
      <c r="BL105" s="101"/>
    </row>
    <row r="106" spans="1:64" ht="23.25">
      <c r="A106" s="39">
        <v>100</v>
      </c>
      <c r="B106" s="33" t="s">
        <v>2874</v>
      </c>
      <c r="C106" s="33" t="s">
        <v>670</v>
      </c>
      <c r="D106" s="33" t="s">
        <v>163</v>
      </c>
      <c r="E106" s="40" t="s">
        <v>2762</v>
      </c>
      <c r="F106" s="82">
        <v>10</v>
      </c>
      <c r="G106" s="40" t="s">
        <v>2763</v>
      </c>
      <c r="H106" s="82">
        <v>0</v>
      </c>
      <c r="I106" s="40" t="s">
        <v>2762</v>
      </c>
      <c r="J106" s="82">
        <v>10</v>
      </c>
      <c r="K106" s="40" t="s">
        <v>2763</v>
      </c>
      <c r="L106" s="82">
        <v>0</v>
      </c>
      <c r="M106" s="40" t="s">
        <v>2763</v>
      </c>
      <c r="N106" s="82">
        <v>0</v>
      </c>
      <c r="O106" s="40" t="s">
        <v>2762</v>
      </c>
      <c r="P106" s="82">
        <v>20</v>
      </c>
      <c r="Q106" s="40" t="s">
        <v>2763</v>
      </c>
      <c r="R106" s="82">
        <v>0</v>
      </c>
      <c r="S106" s="83">
        <v>40</v>
      </c>
      <c r="T106" s="40"/>
      <c r="U106" s="84"/>
      <c r="V106" s="84">
        <v>0</v>
      </c>
      <c r="W106" s="85">
        <v>40</v>
      </c>
      <c r="X106" s="40"/>
      <c r="Y106" s="82">
        <v>0</v>
      </c>
      <c r="Z106" s="40"/>
      <c r="AA106" s="82">
        <v>0</v>
      </c>
      <c r="AB106" s="40"/>
      <c r="AC106" s="82">
        <v>0</v>
      </c>
      <c r="AD106" s="40"/>
      <c r="AE106" s="82">
        <v>0</v>
      </c>
      <c r="AF106" s="40"/>
      <c r="AG106" s="82">
        <v>0</v>
      </c>
      <c r="AH106" s="40"/>
      <c r="AI106" s="82">
        <v>0</v>
      </c>
      <c r="AJ106" s="40"/>
      <c r="AK106" s="82">
        <v>0</v>
      </c>
      <c r="AL106" s="83">
        <v>0</v>
      </c>
      <c r="AM106" s="40"/>
      <c r="AN106" s="84"/>
      <c r="AO106" s="84">
        <v>0</v>
      </c>
      <c r="AP106" s="85">
        <v>0</v>
      </c>
      <c r="AQ106" s="40" t="s">
        <v>2763</v>
      </c>
      <c r="AR106" s="82">
        <v>0</v>
      </c>
      <c r="AS106" s="40" t="s">
        <v>2763</v>
      </c>
      <c r="AT106" s="82">
        <v>0</v>
      </c>
      <c r="AU106" s="40" t="s">
        <v>2763</v>
      </c>
      <c r="AV106" s="82">
        <v>0</v>
      </c>
      <c r="AW106" s="40" t="s">
        <v>2763</v>
      </c>
      <c r="AX106" s="82">
        <v>0</v>
      </c>
      <c r="AY106" s="40" t="s">
        <v>2763</v>
      </c>
      <c r="AZ106" s="82">
        <v>0</v>
      </c>
      <c r="BA106" s="40" t="s">
        <v>2763</v>
      </c>
      <c r="BB106" s="82">
        <v>0</v>
      </c>
      <c r="BC106" s="40" t="s">
        <v>2763</v>
      </c>
      <c r="BD106" s="82">
        <v>0</v>
      </c>
      <c r="BE106" s="83">
        <v>0</v>
      </c>
      <c r="BF106" s="40"/>
      <c r="BG106" s="84"/>
      <c r="BH106" s="84">
        <v>0</v>
      </c>
      <c r="BI106" s="85">
        <v>0</v>
      </c>
      <c r="BJ106" s="86">
        <v>40</v>
      </c>
      <c r="BK106" s="87">
        <v>0.125</v>
      </c>
      <c r="BL106" s="101"/>
    </row>
    <row r="107" spans="1:64" ht="23.25">
      <c r="A107" s="39">
        <v>101</v>
      </c>
      <c r="B107" s="33" t="s">
        <v>2875</v>
      </c>
      <c r="C107" s="33" t="s">
        <v>2876</v>
      </c>
      <c r="D107" s="33" t="s">
        <v>178</v>
      </c>
      <c r="E107" s="40" t="s">
        <v>2762</v>
      </c>
      <c r="F107" s="82">
        <v>10</v>
      </c>
      <c r="G107" s="40" t="s">
        <v>2762</v>
      </c>
      <c r="H107" s="82">
        <v>10</v>
      </c>
      <c r="I107" s="40" t="s">
        <v>2762</v>
      </c>
      <c r="J107" s="82">
        <v>10</v>
      </c>
      <c r="K107" s="40" t="s">
        <v>2762</v>
      </c>
      <c r="L107" s="82">
        <v>10</v>
      </c>
      <c r="M107" s="40" t="s">
        <v>2763</v>
      </c>
      <c r="N107" s="82">
        <v>0</v>
      </c>
      <c r="O107" s="40" t="s">
        <v>2763</v>
      </c>
      <c r="P107" s="82">
        <v>0</v>
      </c>
      <c r="Q107" s="40" t="s">
        <v>2763</v>
      </c>
      <c r="R107" s="82">
        <v>0</v>
      </c>
      <c r="S107" s="83">
        <v>40</v>
      </c>
      <c r="T107" s="40"/>
      <c r="U107" s="84"/>
      <c r="V107" s="84">
        <v>0</v>
      </c>
      <c r="W107" s="85">
        <v>40</v>
      </c>
      <c r="X107" s="40"/>
      <c r="Y107" s="82">
        <v>0</v>
      </c>
      <c r="Z107" s="40"/>
      <c r="AA107" s="82">
        <v>0</v>
      </c>
      <c r="AB107" s="40"/>
      <c r="AC107" s="82">
        <v>0</v>
      </c>
      <c r="AD107" s="40"/>
      <c r="AE107" s="82">
        <v>0</v>
      </c>
      <c r="AF107" s="40"/>
      <c r="AG107" s="82">
        <v>0</v>
      </c>
      <c r="AH107" s="40"/>
      <c r="AI107" s="82">
        <v>0</v>
      </c>
      <c r="AJ107" s="40"/>
      <c r="AK107" s="82">
        <v>0</v>
      </c>
      <c r="AL107" s="83">
        <v>0</v>
      </c>
      <c r="AM107" s="40"/>
      <c r="AN107" s="84"/>
      <c r="AO107" s="84">
        <v>0</v>
      </c>
      <c r="AP107" s="85">
        <v>0</v>
      </c>
      <c r="AQ107" s="40"/>
      <c r="AR107" s="82">
        <v>0</v>
      </c>
      <c r="AS107" s="40"/>
      <c r="AT107" s="82">
        <v>0</v>
      </c>
      <c r="AU107" s="40"/>
      <c r="AV107" s="82">
        <v>0</v>
      </c>
      <c r="AW107" s="40"/>
      <c r="AX107" s="82">
        <v>0</v>
      </c>
      <c r="AY107" s="40"/>
      <c r="AZ107" s="82">
        <v>0</v>
      </c>
      <c r="BA107" s="40"/>
      <c r="BB107" s="82">
        <v>0</v>
      </c>
      <c r="BC107" s="40"/>
      <c r="BD107" s="82">
        <v>0</v>
      </c>
      <c r="BE107" s="83">
        <v>0</v>
      </c>
      <c r="BF107" s="40"/>
      <c r="BG107" s="84"/>
      <c r="BH107" s="84">
        <v>0</v>
      </c>
      <c r="BI107" s="85">
        <v>0</v>
      </c>
      <c r="BJ107" s="86">
        <v>40</v>
      </c>
      <c r="BK107" s="87">
        <v>0.125</v>
      </c>
      <c r="BL107" s="101"/>
    </row>
    <row r="108" spans="1:64" ht="23.25">
      <c r="A108" s="39">
        <v>102</v>
      </c>
      <c r="B108" s="33" t="s">
        <v>2877</v>
      </c>
      <c r="C108" s="33" t="s">
        <v>661</v>
      </c>
      <c r="D108" s="33" t="s">
        <v>152</v>
      </c>
      <c r="E108" s="40" t="s">
        <v>2763</v>
      </c>
      <c r="F108" s="82">
        <v>0</v>
      </c>
      <c r="G108" s="40" t="s">
        <v>2763</v>
      </c>
      <c r="H108" s="82">
        <v>0</v>
      </c>
      <c r="I108" s="40" t="s">
        <v>2763</v>
      </c>
      <c r="J108" s="82">
        <v>0</v>
      </c>
      <c r="K108" s="40" t="s">
        <v>2763</v>
      </c>
      <c r="L108" s="82">
        <v>0</v>
      </c>
      <c r="M108" s="40" t="s">
        <v>2763</v>
      </c>
      <c r="N108" s="82">
        <v>0</v>
      </c>
      <c r="O108" s="40" t="s">
        <v>2763</v>
      </c>
      <c r="P108" s="82">
        <v>0</v>
      </c>
      <c r="Q108" s="40" t="s">
        <v>2763</v>
      </c>
      <c r="R108" s="82">
        <v>0</v>
      </c>
      <c r="S108" s="83">
        <v>0</v>
      </c>
      <c r="T108" s="40">
        <v>29</v>
      </c>
      <c r="U108" s="84">
        <v>39</v>
      </c>
      <c r="V108" s="84">
        <v>0</v>
      </c>
      <c r="W108" s="85">
        <v>0</v>
      </c>
      <c r="X108" s="40" t="s">
        <v>2762</v>
      </c>
      <c r="Y108" s="82">
        <v>10</v>
      </c>
      <c r="Z108" s="40" t="s">
        <v>2762</v>
      </c>
      <c r="AA108" s="82">
        <v>10</v>
      </c>
      <c r="AB108" s="40" t="s">
        <v>2762</v>
      </c>
      <c r="AC108" s="82">
        <v>10</v>
      </c>
      <c r="AD108" s="40" t="s">
        <v>2763</v>
      </c>
      <c r="AE108" s="82">
        <v>0</v>
      </c>
      <c r="AF108" s="40" t="s">
        <v>2763</v>
      </c>
      <c r="AG108" s="82">
        <v>0</v>
      </c>
      <c r="AH108" s="40" t="s">
        <v>2763</v>
      </c>
      <c r="AI108" s="82">
        <v>0</v>
      </c>
      <c r="AJ108" s="40" t="s">
        <v>2763</v>
      </c>
      <c r="AK108" s="82">
        <v>0</v>
      </c>
      <c r="AL108" s="83">
        <v>30</v>
      </c>
      <c r="AM108" s="40">
        <v>0</v>
      </c>
      <c r="AN108" s="84">
        <v>0</v>
      </c>
      <c r="AO108" s="84">
        <v>0</v>
      </c>
      <c r="AP108" s="85">
        <v>30</v>
      </c>
      <c r="AQ108" s="40" t="s">
        <v>2763</v>
      </c>
      <c r="AR108" s="82">
        <v>0</v>
      </c>
      <c r="AS108" s="40" t="s">
        <v>2763</v>
      </c>
      <c r="AT108" s="82">
        <v>0</v>
      </c>
      <c r="AU108" s="40" t="s">
        <v>2763</v>
      </c>
      <c r="AV108" s="82">
        <v>0</v>
      </c>
      <c r="AW108" s="40" t="s">
        <v>2763</v>
      </c>
      <c r="AX108" s="82">
        <v>0</v>
      </c>
      <c r="AY108" s="40" t="s">
        <v>2763</v>
      </c>
      <c r="AZ108" s="82">
        <v>0</v>
      </c>
      <c r="BA108" s="40" t="s">
        <v>2763</v>
      </c>
      <c r="BB108" s="82">
        <v>0</v>
      </c>
      <c r="BC108" s="40" t="s">
        <v>2763</v>
      </c>
      <c r="BD108" s="82">
        <v>0</v>
      </c>
      <c r="BE108" s="83">
        <v>0</v>
      </c>
      <c r="BF108" s="40">
        <v>0</v>
      </c>
      <c r="BG108" s="84">
        <v>0</v>
      </c>
      <c r="BH108" s="84">
        <v>0</v>
      </c>
      <c r="BI108" s="85">
        <v>0</v>
      </c>
      <c r="BJ108" s="86">
        <v>30</v>
      </c>
      <c r="BK108" s="87">
        <v>0.10440972222222222</v>
      </c>
      <c r="BL108" s="101"/>
    </row>
    <row r="109" spans="1:64" ht="23.25">
      <c r="A109" s="39">
        <v>103</v>
      </c>
      <c r="B109" s="33" t="s">
        <v>2878</v>
      </c>
      <c r="C109" s="33" t="s">
        <v>668</v>
      </c>
      <c r="D109" s="33" t="s">
        <v>163</v>
      </c>
      <c r="E109" s="40" t="s">
        <v>2763</v>
      </c>
      <c r="F109" s="82">
        <v>0</v>
      </c>
      <c r="G109" s="40" t="s">
        <v>2763</v>
      </c>
      <c r="H109" s="82">
        <v>0</v>
      </c>
      <c r="I109" s="40" t="s">
        <v>2762</v>
      </c>
      <c r="J109" s="82">
        <v>10</v>
      </c>
      <c r="K109" s="40" t="s">
        <v>2763</v>
      </c>
      <c r="L109" s="82">
        <v>0</v>
      </c>
      <c r="M109" s="40" t="s">
        <v>2763</v>
      </c>
      <c r="N109" s="82">
        <v>0</v>
      </c>
      <c r="O109" s="40" t="s">
        <v>2763</v>
      </c>
      <c r="P109" s="82">
        <v>0</v>
      </c>
      <c r="Q109" s="40" t="s">
        <v>2763</v>
      </c>
      <c r="R109" s="82">
        <v>0</v>
      </c>
      <c r="S109" s="83">
        <v>10</v>
      </c>
      <c r="T109" s="40"/>
      <c r="U109" s="84"/>
      <c r="V109" s="84">
        <v>0</v>
      </c>
      <c r="W109" s="85">
        <v>10</v>
      </c>
      <c r="X109" s="40" t="s">
        <v>2763</v>
      </c>
      <c r="Y109" s="82">
        <v>0</v>
      </c>
      <c r="Z109" s="40" t="s">
        <v>2763</v>
      </c>
      <c r="AA109" s="82">
        <v>0</v>
      </c>
      <c r="AB109" s="40" t="s">
        <v>2763</v>
      </c>
      <c r="AC109" s="82">
        <v>0</v>
      </c>
      <c r="AD109" s="40" t="s">
        <v>2763</v>
      </c>
      <c r="AE109" s="82">
        <v>0</v>
      </c>
      <c r="AF109" s="40" t="s">
        <v>2763</v>
      </c>
      <c r="AG109" s="82">
        <v>0</v>
      </c>
      <c r="AH109" s="40" t="s">
        <v>2763</v>
      </c>
      <c r="AI109" s="82">
        <v>0</v>
      </c>
      <c r="AJ109" s="40" t="s">
        <v>2763</v>
      </c>
      <c r="AK109" s="82">
        <v>0</v>
      </c>
      <c r="AL109" s="83">
        <v>0</v>
      </c>
      <c r="AM109" s="40">
        <v>0</v>
      </c>
      <c r="AN109" s="84">
        <v>0</v>
      </c>
      <c r="AO109" s="84">
        <v>0</v>
      </c>
      <c r="AP109" s="85">
        <v>0</v>
      </c>
      <c r="AQ109" s="40" t="s">
        <v>2763</v>
      </c>
      <c r="AR109" s="82">
        <v>0</v>
      </c>
      <c r="AS109" s="40" t="s">
        <v>2763</v>
      </c>
      <c r="AT109" s="82">
        <v>0</v>
      </c>
      <c r="AU109" s="40" t="s">
        <v>2762</v>
      </c>
      <c r="AV109" s="82">
        <v>20</v>
      </c>
      <c r="AW109" s="40" t="s">
        <v>2763</v>
      </c>
      <c r="AX109" s="82">
        <v>0</v>
      </c>
      <c r="AY109" s="40" t="s">
        <v>2763</v>
      </c>
      <c r="AZ109" s="82">
        <v>0</v>
      </c>
      <c r="BA109" s="40" t="s">
        <v>2763</v>
      </c>
      <c r="BB109" s="82">
        <v>0</v>
      </c>
      <c r="BC109" s="40" t="s">
        <v>2763</v>
      </c>
      <c r="BD109" s="82">
        <v>0</v>
      </c>
      <c r="BE109" s="83">
        <v>20</v>
      </c>
      <c r="BF109" s="40">
        <v>0</v>
      </c>
      <c r="BG109" s="84">
        <v>0</v>
      </c>
      <c r="BH109" s="84">
        <v>0</v>
      </c>
      <c r="BI109" s="85">
        <v>20</v>
      </c>
      <c r="BJ109" s="86">
        <v>30</v>
      </c>
      <c r="BK109" s="87">
        <v>0.125</v>
      </c>
      <c r="BL109" s="101"/>
    </row>
    <row r="110" spans="1:64" ht="23.25">
      <c r="A110" s="39">
        <v>104</v>
      </c>
      <c r="B110" s="33" t="s">
        <v>2879</v>
      </c>
      <c r="C110" s="33" t="s">
        <v>2446</v>
      </c>
      <c r="D110" s="33" t="s">
        <v>163</v>
      </c>
      <c r="E110" s="40" t="s">
        <v>2763</v>
      </c>
      <c r="F110" s="82">
        <v>0</v>
      </c>
      <c r="G110" s="40" t="s">
        <v>2763</v>
      </c>
      <c r="H110" s="82">
        <v>0</v>
      </c>
      <c r="I110" s="40" t="s">
        <v>2763</v>
      </c>
      <c r="J110" s="82">
        <v>0</v>
      </c>
      <c r="K110" s="40" t="s">
        <v>2763</v>
      </c>
      <c r="L110" s="82">
        <v>0</v>
      </c>
      <c r="M110" s="40" t="s">
        <v>2763</v>
      </c>
      <c r="N110" s="82">
        <v>0</v>
      </c>
      <c r="O110" s="40" t="s">
        <v>2763</v>
      </c>
      <c r="P110" s="82">
        <v>0</v>
      </c>
      <c r="Q110" s="40" t="s">
        <v>2763</v>
      </c>
      <c r="R110" s="82">
        <v>0</v>
      </c>
      <c r="S110" s="83">
        <v>0</v>
      </c>
      <c r="T110" s="40"/>
      <c r="U110" s="84"/>
      <c r="V110" s="84">
        <v>0</v>
      </c>
      <c r="W110" s="85">
        <v>0</v>
      </c>
      <c r="X110" s="40" t="s">
        <v>2763</v>
      </c>
      <c r="Y110" s="82">
        <v>0</v>
      </c>
      <c r="Z110" s="40" t="s">
        <v>2763</v>
      </c>
      <c r="AA110" s="82">
        <v>0</v>
      </c>
      <c r="AB110" s="40" t="s">
        <v>2763</v>
      </c>
      <c r="AC110" s="82">
        <v>0</v>
      </c>
      <c r="AD110" s="40" t="s">
        <v>2763</v>
      </c>
      <c r="AE110" s="82">
        <v>0</v>
      </c>
      <c r="AF110" s="40" t="s">
        <v>2763</v>
      </c>
      <c r="AG110" s="82">
        <v>0</v>
      </c>
      <c r="AH110" s="40" t="s">
        <v>2763</v>
      </c>
      <c r="AI110" s="82">
        <v>0</v>
      </c>
      <c r="AJ110" s="40" t="s">
        <v>2763</v>
      </c>
      <c r="AK110" s="82">
        <v>0</v>
      </c>
      <c r="AL110" s="83">
        <v>0</v>
      </c>
      <c r="AM110" s="40">
        <v>0</v>
      </c>
      <c r="AN110" s="84">
        <v>0</v>
      </c>
      <c r="AO110" s="84">
        <v>0</v>
      </c>
      <c r="AP110" s="85">
        <v>0</v>
      </c>
      <c r="AQ110" s="40" t="s">
        <v>2763</v>
      </c>
      <c r="AR110" s="82">
        <v>0</v>
      </c>
      <c r="AS110" s="40" t="s">
        <v>2763</v>
      </c>
      <c r="AT110" s="82">
        <v>0</v>
      </c>
      <c r="AU110" s="40" t="s">
        <v>2763</v>
      </c>
      <c r="AV110" s="82">
        <v>0</v>
      </c>
      <c r="AW110" s="40" t="s">
        <v>2763</v>
      </c>
      <c r="AX110" s="82">
        <v>0</v>
      </c>
      <c r="AY110" s="40" t="s">
        <v>2762</v>
      </c>
      <c r="AZ110" s="82">
        <v>30</v>
      </c>
      <c r="BA110" s="40" t="s">
        <v>2763</v>
      </c>
      <c r="BB110" s="82">
        <v>0</v>
      </c>
      <c r="BC110" s="40" t="s">
        <v>2763</v>
      </c>
      <c r="BD110" s="82">
        <v>0</v>
      </c>
      <c r="BE110" s="83">
        <v>30</v>
      </c>
      <c r="BF110" s="40"/>
      <c r="BG110" s="84"/>
      <c r="BH110" s="84">
        <v>0</v>
      </c>
      <c r="BI110" s="85">
        <v>30</v>
      </c>
      <c r="BJ110" s="86">
        <v>30</v>
      </c>
      <c r="BK110" s="87">
        <v>0.125</v>
      </c>
      <c r="BL110" s="101"/>
    </row>
    <row r="111" spans="1:64" ht="23.25">
      <c r="A111" s="39">
        <v>105</v>
      </c>
      <c r="B111" s="33" t="s">
        <v>2880</v>
      </c>
      <c r="C111" s="33" t="s">
        <v>127</v>
      </c>
      <c r="D111" s="33" t="s">
        <v>151</v>
      </c>
      <c r="E111" s="40" t="s">
        <v>2763</v>
      </c>
      <c r="F111" s="82">
        <v>0</v>
      </c>
      <c r="G111" s="40" t="s">
        <v>2763</v>
      </c>
      <c r="H111" s="82">
        <v>0</v>
      </c>
      <c r="I111" s="40" t="s">
        <v>2763</v>
      </c>
      <c r="J111" s="82">
        <v>0</v>
      </c>
      <c r="K111" s="40" t="s">
        <v>2763</v>
      </c>
      <c r="L111" s="82">
        <v>0</v>
      </c>
      <c r="M111" s="40" t="s">
        <v>2763</v>
      </c>
      <c r="N111" s="82">
        <v>0</v>
      </c>
      <c r="O111" s="40" t="s">
        <v>2763</v>
      </c>
      <c r="P111" s="82">
        <v>0</v>
      </c>
      <c r="Q111" s="40" t="s">
        <v>2763</v>
      </c>
      <c r="R111" s="82">
        <v>0</v>
      </c>
      <c r="S111" s="83">
        <v>0</v>
      </c>
      <c r="T111" s="40"/>
      <c r="U111" s="84"/>
      <c r="V111" s="84">
        <v>0</v>
      </c>
      <c r="W111" s="85">
        <v>0</v>
      </c>
      <c r="X111" s="40" t="s">
        <v>2762</v>
      </c>
      <c r="Y111" s="82">
        <v>10</v>
      </c>
      <c r="Z111" s="40" t="s">
        <v>2762</v>
      </c>
      <c r="AA111" s="82">
        <v>10</v>
      </c>
      <c r="AB111" s="40" t="s">
        <v>2762</v>
      </c>
      <c r="AC111" s="82">
        <v>10</v>
      </c>
      <c r="AD111" s="40" t="s">
        <v>2763</v>
      </c>
      <c r="AE111" s="82">
        <v>0</v>
      </c>
      <c r="AF111" s="40" t="s">
        <v>2763</v>
      </c>
      <c r="AG111" s="82">
        <v>0</v>
      </c>
      <c r="AH111" s="40" t="s">
        <v>2763</v>
      </c>
      <c r="AI111" s="82">
        <v>0</v>
      </c>
      <c r="AJ111" s="40" t="s">
        <v>2763</v>
      </c>
      <c r="AK111" s="82">
        <v>0</v>
      </c>
      <c r="AL111" s="83">
        <v>30</v>
      </c>
      <c r="AM111" s="40">
        <v>0</v>
      </c>
      <c r="AN111" s="84">
        <v>0</v>
      </c>
      <c r="AO111" s="84">
        <v>0</v>
      </c>
      <c r="AP111" s="85">
        <v>30</v>
      </c>
      <c r="AQ111" s="40" t="s">
        <v>2763</v>
      </c>
      <c r="AR111" s="82">
        <v>0</v>
      </c>
      <c r="AS111" s="40" t="s">
        <v>2763</v>
      </c>
      <c r="AT111" s="82">
        <v>0</v>
      </c>
      <c r="AU111" s="40" t="s">
        <v>2763</v>
      </c>
      <c r="AV111" s="82">
        <v>0</v>
      </c>
      <c r="AW111" s="40" t="s">
        <v>2763</v>
      </c>
      <c r="AX111" s="82">
        <v>0</v>
      </c>
      <c r="AY111" s="40" t="s">
        <v>2763</v>
      </c>
      <c r="AZ111" s="82">
        <v>0</v>
      </c>
      <c r="BA111" s="40" t="s">
        <v>2763</v>
      </c>
      <c r="BB111" s="82">
        <v>0</v>
      </c>
      <c r="BC111" s="40" t="s">
        <v>2763</v>
      </c>
      <c r="BD111" s="82">
        <v>0</v>
      </c>
      <c r="BE111" s="83">
        <v>0</v>
      </c>
      <c r="BF111" s="40">
        <v>0</v>
      </c>
      <c r="BG111" s="84">
        <v>0</v>
      </c>
      <c r="BH111" s="84">
        <v>0</v>
      </c>
      <c r="BI111" s="85">
        <v>0</v>
      </c>
      <c r="BJ111" s="86">
        <v>30</v>
      </c>
      <c r="BK111" s="87">
        <v>0.125</v>
      </c>
      <c r="BL111" s="101"/>
    </row>
    <row r="112" spans="1:64" ht="23.25">
      <c r="A112" s="39">
        <v>106</v>
      </c>
      <c r="B112" s="33" t="s">
        <v>2881</v>
      </c>
      <c r="C112" s="33" t="s">
        <v>132</v>
      </c>
      <c r="D112" s="33" t="s">
        <v>309</v>
      </c>
      <c r="E112" s="40" t="s">
        <v>2762</v>
      </c>
      <c r="F112" s="82">
        <v>10</v>
      </c>
      <c r="G112" s="40" t="s">
        <v>2762</v>
      </c>
      <c r="H112" s="82">
        <v>10</v>
      </c>
      <c r="I112" s="40" t="s">
        <v>2763</v>
      </c>
      <c r="J112" s="82">
        <v>0</v>
      </c>
      <c r="K112" s="40" t="s">
        <v>2762</v>
      </c>
      <c r="L112" s="82">
        <v>10</v>
      </c>
      <c r="M112" s="40" t="s">
        <v>2763</v>
      </c>
      <c r="N112" s="82">
        <v>0</v>
      </c>
      <c r="O112" s="40" t="s">
        <v>2763</v>
      </c>
      <c r="P112" s="82">
        <v>0</v>
      </c>
      <c r="Q112" s="40" t="s">
        <v>2763</v>
      </c>
      <c r="R112" s="82">
        <v>0</v>
      </c>
      <c r="S112" s="83">
        <v>30</v>
      </c>
      <c r="T112" s="40"/>
      <c r="U112" s="84"/>
      <c r="V112" s="84">
        <v>0</v>
      </c>
      <c r="W112" s="85">
        <v>30</v>
      </c>
      <c r="X112" s="40"/>
      <c r="Y112" s="82">
        <v>0</v>
      </c>
      <c r="Z112" s="40"/>
      <c r="AA112" s="82">
        <v>0</v>
      </c>
      <c r="AB112" s="40"/>
      <c r="AC112" s="82">
        <v>0</v>
      </c>
      <c r="AD112" s="40"/>
      <c r="AE112" s="82">
        <v>0</v>
      </c>
      <c r="AF112" s="40"/>
      <c r="AG112" s="82">
        <v>0</v>
      </c>
      <c r="AH112" s="40"/>
      <c r="AI112" s="82">
        <v>0</v>
      </c>
      <c r="AJ112" s="40"/>
      <c r="AK112" s="82">
        <v>0</v>
      </c>
      <c r="AL112" s="83">
        <v>0</v>
      </c>
      <c r="AM112" s="40"/>
      <c r="AN112" s="84"/>
      <c r="AO112" s="84">
        <v>0</v>
      </c>
      <c r="AP112" s="85">
        <v>0</v>
      </c>
      <c r="AQ112" s="40"/>
      <c r="AR112" s="82">
        <v>0</v>
      </c>
      <c r="AS112" s="40"/>
      <c r="AT112" s="82">
        <v>0</v>
      </c>
      <c r="AU112" s="40"/>
      <c r="AV112" s="82">
        <v>0</v>
      </c>
      <c r="AW112" s="40"/>
      <c r="AX112" s="82">
        <v>0</v>
      </c>
      <c r="AY112" s="40"/>
      <c r="AZ112" s="82">
        <v>0</v>
      </c>
      <c r="BA112" s="40"/>
      <c r="BB112" s="82">
        <v>0</v>
      </c>
      <c r="BC112" s="40"/>
      <c r="BD112" s="82">
        <v>0</v>
      </c>
      <c r="BE112" s="83">
        <v>0</v>
      </c>
      <c r="BF112" s="40"/>
      <c r="BG112" s="84"/>
      <c r="BH112" s="84">
        <v>0</v>
      </c>
      <c r="BI112" s="85">
        <v>0</v>
      </c>
      <c r="BJ112" s="86">
        <v>30</v>
      </c>
      <c r="BK112" s="87">
        <v>0.125</v>
      </c>
      <c r="BL112" s="101"/>
    </row>
    <row r="113" spans="1:64" ht="23.25">
      <c r="A113" s="39">
        <v>107</v>
      </c>
      <c r="B113" s="33" t="s">
        <v>2882</v>
      </c>
      <c r="C113" s="33" t="s">
        <v>668</v>
      </c>
      <c r="D113" s="33" t="s">
        <v>163</v>
      </c>
      <c r="E113" s="40" t="s">
        <v>2762</v>
      </c>
      <c r="F113" s="82">
        <v>10</v>
      </c>
      <c r="G113" s="40" t="s">
        <v>2762</v>
      </c>
      <c r="H113" s="82">
        <v>10</v>
      </c>
      <c r="I113" s="40" t="s">
        <v>2763</v>
      </c>
      <c r="J113" s="82">
        <v>0</v>
      </c>
      <c r="K113" s="40" t="s">
        <v>2763</v>
      </c>
      <c r="L113" s="82">
        <v>0</v>
      </c>
      <c r="M113" s="40" t="s">
        <v>2763</v>
      </c>
      <c r="N113" s="82">
        <v>0</v>
      </c>
      <c r="O113" s="40" t="s">
        <v>2763</v>
      </c>
      <c r="P113" s="82">
        <v>0</v>
      </c>
      <c r="Q113" s="40" t="s">
        <v>2763</v>
      </c>
      <c r="R113" s="82">
        <v>0</v>
      </c>
      <c r="S113" s="83">
        <v>20</v>
      </c>
      <c r="T113" s="40"/>
      <c r="U113" s="84"/>
      <c r="V113" s="84">
        <v>0</v>
      </c>
      <c r="W113" s="85">
        <v>20</v>
      </c>
      <c r="X113" s="40" t="s">
        <v>2762</v>
      </c>
      <c r="Y113" s="82">
        <v>10</v>
      </c>
      <c r="Z113" s="40" t="s">
        <v>2763</v>
      </c>
      <c r="AA113" s="82">
        <v>0</v>
      </c>
      <c r="AB113" s="40" t="s">
        <v>2763</v>
      </c>
      <c r="AC113" s="82">
        <v>0</v>
      </c>
      <c r="AD113" s="40" t="s">
        <v>2763</v>
      </c>
      <c r="AE113" s="82">
        <v>0</v>
      </c>
      <c r="AF113" s="40" t="s">
        <v>2763</v>
      </c>
      <c r="AG113" s="82">
        <v>0</v>
      </c>
      <c r="AH113" s="40" t="s">
        <v>2763</v>
      </c>
      <c r="AI113" s="82">
        <v>0</v>
      </c>
      <c r="AJ113" s="40" t="s">
        <v>2763</v>
      </c>
      <c r="AK113" s="82">
        <v>0</v>
      </c>
      <c r="AL113" s="83">
        <v>10</v>
      </c>
      <c r="AM113" s="40"/>
      <c r="AN113" s="84"/>
      <c r="AO113" s="84">
        <v>0</v>
      </c>
      <c r="AP113" s="85">
        <v>10</v>
      </c>
      <c r="AQ113" s="40" t="s">
        <v>2763</v>
      </c>
      <c r="AR113" s="82">
        <v>0</v>
      </c>
      <c r="AS113" s="40" t="s">
        <v>2763</v>
      </c>
      <c r="AT113" s="82">
        <v>0</v>
      </c>
      <c r="AU113" s="40" t="s">
        <v>2763</v>
      </c>
      <c r="AV113" s="82">
        <v>0</v>
      </c>
      <c r="AW113" s="40" t="s">
        <v>2763</v>
      </c>
      <c r="AX113" s="82">
        <v>0</v>
      </c>
      <c r="AY113" s="40" t="s">
        <v>2763</v>
      </c>
      <c r="AZ113" s="82">
        <v>0</v>
      </c>
      <c r="BA113" s="40" t="s">
        <v>2763</v>
      </c>
      <c r="BB113" s="82">
        <v>0</v>
      </c>
      <c r="BC113" s="40" t="s">
        <v>2763</v>
      </c>
      <c r="BD113" s="82">
        <v>0</v>
      </c>
      <c r="BE113" s="83">
        <v>0</v>
      </c>
      <c r="BF113" s="40"/>
      <c r="BG113" s="84"/>
      <c r="BH113" s="84">
        <v>0</v>
      </c>
      <c r="BI113" s="85">
        <v>0</v>
      </c>
      <c r="BJ113" s="86">
        <v>30</v>
      </c>
      <c r="BK113" s="87">
        <v>0.125</v>
      </c>
      <c r="BL113" s="101"/>
    </row>
    <row r="114" spans="1:64" ht="23.25">
      <c r="A114" s="39">
        <v>108</v>
      </c>
      <c r="B114" s="33" t="s">
        <v>2883</v>
      </c>
      <c r="C114" s="33" t="s">
        <v>787</v>
      </c>
      <c r="D114" s="33" t="s">
        <v>163</v>
      </c>
      <c r="E114" s="40" t="s">
        <v>2763</v>
      </c>
      <c r="F114" s="82">
        <v>0</v>
      </c>
      <c r="G114" s="40" t="s">
        <v>2763</v>
      </c>
      <c r="H114" s="82">
        <v>0</v>
      </c>
      <c r="I114" s="40" t="s">
        <v>2762</v>
      </c>
      <c r="J114" s="82">
        <v>10</v>
      </c>
      <c r="K114" s="40" t="s">
        <v>2763</v>
      </c>
      <c r="L114" s="82">
        <v>0</v>
      </c>
      <c r="M114" s="40" t="s">
        <v>2763</v>
      </c>
      <c r="N114" s="82">
        <v>0</v>
      </c>
      <c r="O114" s="40" t="s">
        <v>2763</v>
      </c>
      <c r="P114" s="82">
        <v>0</v>
      </c>
      <c r="Q114" s="40" t="s">
        <v>2763</v>
      </c>
      <c r="R114" s="82">
        <v>0</v>
      </c>
      <c r="S114" s="83">
        <v>10</v>
      </c>
      <c r="T114" s="40"/>
      <c r="U114" s="84"/>
      <c r="V114" s="84">
        <v>0</v>
      </c>
      <c r="W114" s="85">
        <v>10</v>
      </c>
      <c r="X114" s="40" t="s">
        <v>2762</v>
      </c>
      <c r="Y114" s="82">
        <v>10</v>
      </c>
      <c r="Z114" s="40" t="s">
        <v>2762</v>
      </c>
      <c r="AA114" s="82">
        <v>10</v>
      </c>
      <c r="AB114" s="40" t="s">
        <v>2763</v>
      </c>
      <c r="AC114" s="82">
        <v>0</v>
      </c>
      <c r="AD114" s="40" t="s">
        <v>2763</v>
      </c>
      <c r="AE114" s="82">
        <v>0</v>
      </c>
      <c r="AF114" s="40" t="s">
        <v>2763</v>
      </c>
      <c r="AG114" s="82">
        <v>0</v>
      </c>
      <c r="AH114" s="40" t="s">
        <v>2763</v>
      </c>
      <c r="AI114" s="82">
        <v>0</v>
      </c>
      <c r="AJ114" s="40" t="s">
        <v>2763</v>
      </c>
      <c r="AK114" s="82">
        <v>0</v>
      </c>
      <c r="AL114" s="83">
        <v>20</v>
      </c>
      <c r="AM114" s="40"/>
      <c r="AN114" s="84"/>
      <c r="AO114" s="84">
        <v>0</v>
      </c>
      <c r="AP114" s="85">
        <v>20</v>
      </c>
      <c r="AQ114" s="40"/>
      <c r="AR114" s="82">
        <v>0</v>
      </c>
      <c r="AS114" s="40"/>
      <c r="AT114" s="82">
        <v>0</v>
      </c>
      <c r="AU114" s="40"/>
      <c r="AV114" s="82">
        <v>0</v>
      </c>
      <c r="AW114" s="40"/>
      <c r="AX114" s="82">
        <v>0</v>
      </c>
      <c r="AY114" s="40"/>
      <c r="AZ114" s="82">
        <v>0</v>
      </c>
      <c r="BA114" s="40"/>
      <c r="BB114" s="82">
        <v>0</v>
      </c>
      <c r="BC114" s="40"/>
      <c r="BD114" s="82">
        <v>0</v>
      </c>
      <c r="BE114" s="83">
        <v>0</v>
      </c>
      <c r="BF114" s="40"/>
      <c r="BG114" s="84"/>
      <c r="BH114" s="84">
        <v>0</v>
      </c>
      <c r="BI114" s="85">
        <v>0</v>
      </c>
      <c r="BJ114" s="86">
        <v>30</v>
      </c>
      <c r="BK114" s="87">
        <v>0.125</v>
      </c>
      <c r="BL114" s="101"/>
    </row>
    <row r="115" spans="1:64" ht="23.25">
      <c r="A115" s="39">
        <v>109</v>
      </c>
      <c r="B115" s="33" t="s">
        <v>2884</v>
      </c>
      <c r="C115" s="33" t="s">
        <v>732</v>
      </c>
      <c r="D115" s="33"/>
      <c r="E115" s="40" t="s">
        <v>2763</v>
      </c>
      <c r="F115" s="82">
        <v>0</v>
      </c>
      <c r="G115" s="40" t="s">
        <v>2763</v>
      </c>
      <c r="H115" s="82">
        <v>0</v>
      </c>
      <c r="I115" s="40" t="s">
        <v>2763</v>
      </c>
      <c r="J115" s="82">
        <v>0</v>
      </c>
      <c r="K115" s="40" t="s">
        <v>2763</v>
      </c>
      <c r="L115" s="82">
        <v>0</v>
      </c>
      <c r="M115" s="40" t="s">
        <v>2762</v>
      </c>
      <c r="N115" s="82">
        <v>15</v>
      </c>
      <c r="O115" s="40" t="s">
        <v>2763</v>
      </c>
      <c r="P115" s="82">
        <v>0</v>
      </c>
      <c r="Q115" s="40" t="s">
        <v>2763</v>
      </c>
      <c r="R115" s="82">
        <v>0</v>
      </c>
      <c r="S115" s="83">
        <v>15</v>
      </c>
      <c r="T115" s="40">
        <v>3</v>
      </c>
      <c r="U115" s="84">
        <v>4</v>
      </c>
      <c r="V115" s="84">
        <v>0</v>
      </c>
      <c r="W115" s="85">
        <v>15</v>
      </c>
      <c r="X115" s="40" t="s">
        <v>2763</v>
      </c>
      <c r="Y115" s="82">
        <v>0</v>
      </c>
      <c r="Z115" s="40" t="s">
        <v>2763</v>
      </c>
      <c r="AA115" s="82">
        <v>0</v>
      </c>
      <c r="AB115" s="40" t="s">
        <v>2762</v>
      </c>
      <c r="AC115" s="82">
        <v>10</v>
      </c>
      <c r="AD115" s="40" t="s">
        <v>2763</v>
      </c>
      <c r="AE115" s="82">
        <v>0</v>
      </c>
      <c r="AF115" s="40" t="s">
        <v>2763</v>
      </c>
      <c r="AG115" s="82">
        <v>0</v>
      </c>
      <c r="AH115" s="40" t="s">
        <v>2763</v>
      </c>
      <c r="AI115" s="82">
        <v>0</v>
      </c>
      <c r="AJ115" s="40" t="s">
        <v>2763</v>
      </c>
      <c r="AK115" s="82">
        <v>0</v>
      </c>
      <c r="AL115" s="83">
        <v>10</v>
      </c>
      <c r="AM115" s="40"/>
      <c r="AN115" s="84"/>
      <c r="AO115" s="84">
        <v>0</v>
      </c>
      <c r="AP115" s="85">
        <v>10</v>
      </c>
      <c r="AQ115" s="40" t="s">
        <v>2763</v>
      </c>
      <c r="AR115" s="82">
        <v>0</v>
      </c>
      <c r="AS115" s="40" t="s">
        <v>2763</v>
      </c>
      <c r="AT115" s="82">
        <v>0</v>
      </c>
      <c r="AU115" s="40" t="s">
        <v>2763</v>
      </c>
      <c r="AV115" s="82">
        <v>0</v>
      </c>
      <c r="AW115" s="40" t="s">
        <v>2763</v>
      </c>
      <c r="AX115" s="82">
        <v>0</v>
      </c>
      <c r="AY115" s="40" t="s">
        <v>2763</v>
      </c>
      <c r="AZ115" s="82">
        <v>0</v>
      </c>
      <c r="BA115" s="40" t="s">
        <v>2763</v>
      </c>
      <c r="BB115" s="82">
        <v>0</v>
      </c>
      <c r="BC115" s="40" t="s">
        <v>2763</v>
      </c>
      <c r="BD115" s="82">
        <v>0</v>
      </c>
      <c r="BE115" s="83">
        <v>0</v>
      </c>
      <c r="BF115" s="40"/>
      <c r="BG115" s="84"/>
      <c r="BH115" s="84">
        <v>0</v>
      </c>
      <c r="BI115" s="85">
        <v>0</v>
      </c>
      <c r="BJ115" s="86">
        <v>25</v>
      </c>
      <c r="BK115" s="87">
        <v>0.12287037037037037</v>
      </c>
      <c r="BL115" s="101"/>
    </row>
    <row r="116" spans="1:64" ht="23.25">
      <c r="A116" s="39">
        <v>110</v>
      </c>
      <c r="B116" s="33" t="s">
        <v>2885</v>
      </c>
      <c r="C116" s="33" t="s">
        <v>668</v>
      </c>
      <c r="D116" s="33" t="s">
        <v>163</v>
      </c>
      <c r="E116" s="40" t="s">
        <v>2763</v>
      </c>
      <c r="F116" s="82">
        <v>0</v>
      </c>
      <c r="G116" s="40" t="s">
        <v>2763</v>
      </c>
      <c r="H116" s="82">
        <v>0</v>
      </c>
      <c r="I116" s="40" t="s">
        <v>2763</v>
      </c>
      <c r="J116" s="82">
        <v>0</v>
      </c>
      <c r="K116" s="40" t="s">
        <v>2763</v>
      </c>
      <c r="L116" s="82">
        <v>0</v>
      </c>
      <c r="M116" s="40" t="s">
        <v>2762</v>
      </c>
      <c r="N116" s="82">
        <v>15</v>
      </c>
      <c r="O116" s="40" t="s">
        <v>2763</v>
      </c>
      <c r="P116" s="82">
        <v>0</v>
      </c>
      <c r="Q116" s="40" t="s">
        <v>2763</v>
      </c>
      <c r="R116" s="82">
        <v>0</v>
      </c>
      <c r="S116" s="83">
        <v>15</v>
      </c>
      <c r="T116" s="40"/>
      <c r="U116" s="84"/>
      <c r="V116" s="84">
        <v>0</v>
      </c>
      <c r="W116" s="85">
        <v>15</v>
      </c>
      <c r="X116" s="40" t="s">
        <v>2763</v>
      </c>
      <c r="Y116" s="82">
        <v>0</v>
      </c>
      <c r="Z116" s="40" t="s">
        <v>2762</v>
      </c>
      <c r="AA116" s="82">
        <v>10</v>
      </c>
      <c r="AB116" s="40" t="s">
        <v>2763</v>
      </c>
      <c r="AC116" s="82">
        <v>0</v>
      </c>
      <c r="AD116" s="40" t="s">
        <v>2763</v>
      </c>
      <c r="AE116" s="82">
        <v>0</v>
      </c>
      <c r="AF116" s="40" t="s">
        <v>2763</v>
      </c>
      <c r="AG116" s="82">
        <v>0</v>
      </c>
      <c r="AH116" s="40" t="s">
        <v>2763</v>
      </c>
      <c r="AI116" s="82">
        <v>0</v>
      </c>
      <c r="AJ116" s="40" t="s">
        <v>2763</v>
      </c>
      <c r="AK116" s="82">
        <v>0</v>
      </c>
      <c r="AL116" s="83">
        <v>10</v>
      </c>
      <c r="AM116" s="40">
        <v>0</v>
      </c>
      <c r="AN116" s="84">
        <v>0</v>
      </c>
      <c r="AO116" s="84">
        <v>0</v>
      </c>
      <c r="AP116" s="85">
        <v>10</v>
      </c>
      <c r="AQ116" s="40" t="s">
        <v>2763</v>
      </c>
      <c r="AR116" s="82">
        <v>0</v>
      </c>
      <c r="AS116" s="40" t="s">
        <v>2763</v>
      </c>
      <c r="AT116" s="82">
        <v>0</v>
      </c>
      <c r="AU116" s="40" t="s">
        <v>2763</v>
      </c>
      <c r="AV116" s="82">
        <v>0</v>
      </c>
      <c r="AW116" s="40" t="s">
        <v>2763</v>
      </c>
      <c r="AX116" s="82">
        <v>0</v>
      </c>
      <c r="AY116" s="40" t="s">
        <v>2763</v>
      </c>
      <c r="AZ116" s="82">
        <v>0</v>
      </c>
      <c r="BA116" s="40" t="s">
        <v>2763</v>
      </c>
      <c r="BB116" s="82">
        <v>0</v>
      </c>
      <c r="BC116" s="40" t="s">
        <v>2763</v>
      </c>
      <c r="BD116" s="82">
        <v>0</v>
      </c>
      <c r="BE116" s="83">
        <v>0</v>
      </c>
      <c r="BF116" s="40">
        <v>0</v>
      </c>
      <c r="BG116" s="84">
        <v>0</v>
      </c>
      <c r="BH116" s="84">
        <v>0</v>
      </c>
      <c r="BI116" s="85">
        <v>0</v>
      </c>
      <c r="BJ116" s="86">
        <v>25</v>
      </c>
      <c r="BK116" s="87">
        <v>0.125</v>
      </c>
      <c r="BL116" s="101"/>
    </row>
    <row r="117" spans="1:64" ht="23.25">
      <c r="A117" s="39">
        <v>111</v>
      </c>
      <c r="B117" s="33" t="s">
        <v>2886</v>
      </c>
      <c r="C117" s="33" t="s">
        <v>670</v>
      </c>
      <c r="D117" s="33" t="s">
        <v>163</v>
      </c>
      <c r="E117" s="40" t="s">
        <v>2763</v>
      </c>
      <c r="F117" s="82">
        <v>0</v>
      </c>
      <c r="G117" s="40" t="s">
        <v>2763</v>
      </c>
      <c r="H117" s="82">
        <v>0</v>
      </c>
      <c r="I117" s="40" t="s">
        <v>2762</v>
      </c>
      <c r="J117" s="82">
        <v>10</v>
      </c>
      <c r="K117" s="40" t="s">
        <v>2763</v>
      </c>
      <c r="L117" s="82">
        <v>0</v>
      </c>
      <c r="M117" s="40" t="s">
        <v>2762</v>
      </c>
      <c r="N117" s="82">
        <v>15</v>
      </c>
      <c r="O117" s="40" t="s">
        <v>2763</v>
      </c>
      <c r="P117" s="82">
        <v>0</v>
      </c>
      <c r="Q117" s="40" t="s">
        <v>2763</v>
      </c>
      <c r="R117" s="82">
        <v>0</v>
      </c>
      <c r="S117" s="83">
        <v>25</v>
      </c>
      <c r="T117" s="40"/>
      <c r="U117" s="84"/>
      <c r="V117" s="84">
        <v>0</v>
      </c>
      <c r="W117" s="85">
        <v>25</v>
      </c>
      <c r="X117" s="40"/>
      <c r="Y117" s="82">
        <v>0</v>
      </c>
      <c r="Z117" s="40"/>
      <c r="AA117" s="82">
        <v>0</v>
      </c>
      <c r="AB117" s="40"/>
      <c r="AC117" s="82">
        <v>0</v>
      </c>
      <c r="AD117" s="40"/>
      <c r="AE117" s="82">
        <v>0</v>
      </c>
      <c r="AF117" s="40"/>
      <c r="AG117" s="82">
        <v>0</v>
      </c>
      <c r="AH117" s="40"/>
      <c r="AI117" s="82">
        <v>0</v>
      </c>
      <c r="AJ117" s="40"/>
      <c r="AK117" s="82">
        <v>0</v>
      </c>
      <c r="AL117" s="83">
        <v>0</v>
      </c>
      <c r="AM117" s="40"/>
      <c r="AN117" s="84"/>
      <c r="AO117" s="84">
        <v>0</v>
      </c>
      <c r="AP117" s="85">
        <v>0</v>
      </c>
      <c r="AQ117" s="40" t="s">
        <v>2763</v>
      </c>
      <c r="AR117" s="82">
        <v>0</v>
      </c>
      <c r="AS117" s="40" t="s">
        <v>2763</v>
      </c>
      <c r="AT117" s="82">
        <v>0</v>
      </c>
      <c r="AU117" s="40" t="s">
        <v>2763</v>
      </c>
      <c r="AV117" s="82">
        <v>0</v>
      </c>
      <c r="AW117" s="40" t="s">
        <v>2763</v>
      </c>
      <c r="AX117" s="82">
        <v>0</v>
      </c>
      <c r="AY117" s="40" t="s">
        <v>2763</v>
      </c>
      <c r="AZ117" s="82">
        <v>0</v>
      </c>
      <c r="BA117" s="40" t="s">
        <v>2763</v>
      </c>
      <c r="BB117" s="82">
        <v>0</v>
      </c>
      <c r="BC117" s="40" t="s">
        <v>2763</v>
      </c>
      <c r="BD117" s="82">
        <v>0</v>
      </c>
      <c r="BE117" s="83">
        <v>0</v>
      </c>
      <c r="BF117" s="40">
        <v>0</v>
      </c>
      <c r="BG117" s="84">
        <v>0</v>
      </c>
      <c r="BH117" s="84">
        <v>0</v>
      </c>
      <c r="BI117" s="85">
        <v>0</v>
      </c>
      <c r="BJ117" s="86">
        <v>25</v>
      </c>
      <c r="BK117" s="87">
        <v>0.125</v>
      </c>
      <c r="BL117" s="101"/>
    </row>
    <row r="118" spans="1:64" ht="23.25">
      <c r="A118" s="39">
        <v>112</v>
      </c>
      <c r="B118" s="33" t="s">
        <v>2887</v>
      </c>
      <c r="C118" s="33" t="s">
        <v>668</v>
      </c>
      <c r="D118" s="33" t="s">
        <v>163</v>
      </c>
      <c r="E118" s="40" t="s">
        <v>2763</v>
      </c>
      <c r="F118" s="82">
        <v>0</v>
      </c>
      <c r="G118" s="40" t="s">
        <v>2763</v>
      </c>
      <c r="H118" s="82">
        <v>0</v>
      </c>
      <c r="I118" s="40" t="s">
        <v>2763</v>
      </c>
      <c r="J118" s="82">
        <v>0</v>
      </c>
      <c r="K118" s="40" t="s">
        <v>2763</v>
      </c>
      <c r="L118" s="82">
        <v>0</v>
      </c>
      <c r="M118" s="40" t="s">
        <v>2763</v>
      </c>
      <c r="N118" s="82">
        <v>0</v>
      </c>
      <c r="O118" s="40" t="s">
        <v>2763</v>
      </c>
      <c r="P118" s="82">
        <v>0</v>
      </c>
      <c r="Q118" s="40" t="s">
        <v>2763</v>
      </c>
      <c r="R118" s="82">
        <v>0</v>
      </c>
      <c r="S118" s="83">
        <v>0</v>
      </c>
      <c r="T118" s="40">
        <v>8</v>
      </c>
      <c r="U118" s="84">
        <v>47</v>
      </c>
      <c r="V118" s="84">
        <v>0</v>
      </c>
      <c r="W118" s="85">
        <v>0</v>
      </c>
      <c r="X118" s="40" t="s">
        <v>2762</v>
      </c>
      <c r="Y118" s="82">
        <v>10</v>
      </c>
      <c r="Z118" s="40" t="s">
        <v>2763</v>
      </c>
      <c r="AA118" s="82">
        <v>0</v>
      </c>
      <c r="AB118" s="40" t="s">
        <v>2762</v>
      </c>
      <c r="AC118" s="82">
        <v>10</v>
      </c>
      <c r="AD118" s="40" t="s">
        <v>2763</v>
      </c>
      <c r="AE118" s="82">
        <v>0</v>
      </c>
      <c r="AF118" s="40" t="s">
        <v>2763</v>
      </c>
      <c r="AG118" s="82">
        <v>0</v>
      </c>
      <c r="AH118" s="40" t="s">
        <v>2763</v>
      </c>
      <c r="AI118" s="82">
        <v>0</v>
      </c>
      <c r="AJ118" s="40" t="s">
        <v>2763</v>
      </c>
      <c r="AK118" s="82">
        <v>0</v>
      </c>
      <c r="AL118" s="83">
        <v>20</v>
      </c>
      <c r="AM118" s="40"/>
      <c r="AN118" s="84"/>
      <c r="AO118" s="84">
        <v>0</v>
      </c>
      <c r="AP118" s="85">
        <v>20</v>
      </c>
      <c r="AQ118" s="40"/>
      <c r="AR118" s="82">
        <v>0</v>
      </c>
      <c r="AS118" s="40"/>
      <c r="AT118" s="82">
        <v>0</v>
      </c>
      <c r="AU118" s="40"/>
      <c r="AV118" s="82">
        <v>0</v>
      </c>
      <c r="AW118" s="40"/>
      <c r="AX118" s="82">
        <v>0</v>
      </c>
      <c r="AY118" s="40"/>
      <c r="AZ118" s="82">
        <v>0</v>
      </c>
      <c r="BA118" s="40"/>
      <c r="BB118" s="82">
        <v>0</v>
      </c>
      <c r="BC118" s="40"/>
      <c r="BD118" s="82">
        <v>0</v>
      </c>
      <c r="BE118" s="83">
        <v>0</v>
      </c>
      <c r="BF118" s="40"/>
      <c r="BG118" s="84"/>
      <c r="BH118" s="84">
        <v>0</v>
      </c>
      <c r="BI118" s="85">
        <v>0</v>
      </c>
      <c r="BJ118" s="86">
        <v>20</v>
      </c>
      <c r="BK118" s="87">
        <v>0.11890046296296296</v>
      </c>
      <c r="BL118" s="101"/>
    </row>
    <row r="119" spans="1:64" ht="23.25">
      <c r="A119" s="39">
        <v>113</v>
      </c>
      <c r="B119" s="33" t="s">
        <v>2888</v>
      </c>
      <c r="C119" s="33" t="s">
        <v>668</v>
      </c>
      <c r="D119" s="33" t="s">
        <v>163</v>
      </c>
      <c r="E119" s="40" t="s">
        <v>2763</v>
      </c>
      <c r="F119" s="82">
        <v>0</v>
      </c>
      <c r="G119" s="40" t="s">
        <v>2763</v>
      </c>
      <c r="H119" s="82">
        <v>0</v>
      </c>
      <c r="I119" s="40" t="s">
        <v>2763</v>
      </c>
      <c r="J119" s="82">
        <v>0</v>
      </c>
      <c r="K119" s="40" t="s">
        <v>2763</v>
      </c>
      <c r="L119" s="82">
        <v>0</v>
      </c>
      <c r="M119" s="40" t="s">
        <v>2763</v>
      </c>
      <c r="N119" s="82">
        <v>0</v>
      </c>
      <c r="O119" s="40" t="s">
        <v>2763</v>
      </c>
      <c r="P119" s="82">
        <v>0</v>
      </c>
      <c r="Q119" s="40" t="s">
        <v>2763</v>
      </c>
      <c r="R119" s="82">
        <v>0</v>
      </c>
      <c r="S119" s="83">
        <v>0</v>
      </c>
      <c r="T119" s="40"/>
      <c r="U119" s="84"/>
      <c r="V119" s="84">
        <v>0</v>
      </c>
      <c r="W119" s="85">
        <v>0</v>
      </c>
      <c r="X119" s="40" t="s">
        <v>2763</v>
      </c>
      <c r="Y119" s="82">
        <v>0</v>
      </c>
      <c r="Z119" s="40" t="s">
        <v>2762</v>
      </c>
      <c r="AA119" s="82">
        <v>10</v>
      </c>
      <c r="AB119" s="40" t="s">
        <v>2763</v>
      </c>
      <c r="AC119" s="82">
        <v>0</v>
      </c>
      <c r="AD119" s="40" t="s">
        <v>2763</v>
      </c>
      <c r="AE119" s="82">
        <v>0</v>
      </c>
      <c r="AF119" s="40" t="s">
        <v>2763</v>
      </c>
      <c r="AG119" s="82">
        <v>0</v>
      </c>
      <c r="AH119" s="40" t="s">
        <v>2763</v>
      </c>
      <c r="AI119" s="82">
        <v>0</v>
      </c>
      <c r="AJ119" s="40" t="s">
        <v>2763</v>
      </c>
      <c r="AK119" s="82">
        <v>0</v>
      </c>
      <c r="AL119" s="83">
        <v>10</v>
      </c>
      <c r="AM119" s="40">
        <v>0</v>
      </c>
      <c r="AN119" s="84">
        <v>0</v>
      </c>
      <c r="AO119" s="84">
        <v>0</v>
      </c>
      <c r="AP119" s="85">
        <v>10</v>
      </c>
      <c r="AQ119" s="40" t="s">
        <v>2762</v>
      </c>
      <c r="AR119" s="82">
        <v>10</v>
      </c>
      <c r="AS119" s="40" t="s">
        <v>2763</v>
      </c>
      <c r="AT119" s="82">
        <v>0</v>
      </c>
      <c r="AU119" s="40" t="s">
        <v>2763</v>
      </c>
      <c r="AV119" s="82">
        <v>0</v>
      </c>
      <c r="AW119" s="40" t="s">
        <v>2763</v>
      </c>
      <c r="AX119" s="82">
        <v>0</v>
      </c>
      <c r="AY119" s="40" t="s">
        <v>2763</v>
      </c>
      <c r="AZ119" s="82">
        <v>0</v>
      </c>
      <c r="BA119" s="40" t="s">
        <v>2763</v>
      </c>
      <c r="BB119" s="82">
        <v>0</v>
      </c>
      <c r="BC119" s="40" t="s">
        <v>2763</v>
      </c>
      <c r="BD119" s="82">
        <v>0</v>
      </c>
      <c r="BE119" s="83">
        <v>10</v>
      </c>
      <c r="BF119" s="40">
        <v>0</v>
      </c>
      <c r="BG119" s="84">
        <v>0</v>
      </c>
      <c r="BH119" s="84">
        <v>0</v>
      </c>
      <c r="BI119" s="85">
        <v>10</v>
      </c>
      <c r="BJ119" s="86">
        <v>20</v>
      </c>
      <c r="BK119" s="87">
        <v>0.125</v>
      </c>
      <c r="BL119" s="101"/>
    </row>
    <row r="120" spans="1:64" ht="23.25">
      <c r="A120" s="39">
        <v>114</v>
      </c>
      <c r="B120" s="33" t="s">
        <v>2889</v>
      </c>
      <c r="C120" s="33" t="s">
        <v>2591</v>
      </c>
      <c r="D120" s="33" t="s">
        <v>638</v>
      </c>
      <c r="E120" s="40" t="s">
        <v>2763</v>
      </c>
      <c r="F120" s="82">
        <v>0</v>
      </c>
      <c r="G120" s="40" t="s">
        <v>2762</v>
      </c>
      <c r="H120" s="82">
        <v>10</v>
      </c>
      <c r="I120" s="40" t="s">
        <v>2762</v>
      </c>
      <c r="J120" s="82">
        <v>10</v>
      </c>
      <c r="K120" s="40" t="s">
        <v>2763</v>
      </c>
      <c r="L120" s="82">
        <v>0</v>
      </c>
      <c r="M120" s="40" t="s">
        <v>2763</v>
      </c>
      <c r="N120" s="82">
        <v>0</v>
      </c>
      <c r="O120" s="40" t="s">
        <v>2763</v>
      </c>
      <c r="P120" s="82">
        <v>0</v>
      </c>
      <c r="Q120" s="40" t="s">
        <v>2763</v>
      </c>
      <c r="R120" s="82">
        <v>0</v>
      </c>
      <c r="S120" s="83">
        <v>20</v>
      </c>
      <c r="T120" s="40"/>
      <c r="U120" s="84"/>
      <c r="V120" s="84">
        <v>0</v>
      </c>
      <c r="W120" s="85">
        <v>20</v>
      </c>
      <c r="X120" s="40" t="s">
        <v>2763</v>
      </c>
      <c r="Y120" s="82">
        <v>0</v>
      </c>
      <c r="Z120" s="40" t="s">
        <v>2763</v>
      </c>
      <c r="AA120" s="82">
        <v>0</v>
      </c>
      <c r="AB120" s="40" t="s">
        <v>2763</v>
      </c>
      <c r="AC120" s="82">
        <v>0</v>
      </c>
      <c r="AD120" s="40" t="s">
        <v>2763</v>
      </c>
      <c r="AE120" s="82">
        <v>0</v>
      </c>
      <c r="AF120" s="40" t="s">
        <v>2763</v>
      </c>
      <c r="AG120" s="82">
        <v>0</v>
      </c>
      <c r="AH120" s="40" t="s">
        <v>2763</v>
      </c>
      <c r="AI120" s="82">
        <v>0</v>
      </c>
      <c r="AJ120" s="40" t="s">
        <v>2763</v>
      </c>
      <c r="AK120" s="82">
        <v>0</v>
      </c>
      <c r="AL120" s="83">
        <v>0</v>
      </c>
      <c r="AM120" s="40">
        <v>0</v>
      </c>
      <c r="AN120" s="84">
        <v>0</v>
      </c>
      <c r="AO120" s="84">
        <v>0</v>
      </c>
      <c r="AP120" s="85">
        <v>0</v>
      </c>
      <c r="AQ120" s="40"/>
      <c r="AR120" s="82">
        <v>0</v>
      </c>
      <c r="AS120" s="40"/>
      <c r="AT120" s="82">
        <v>0</v>
      </c>
      <c r="AU120" s="40"/>
      <c r="AV120" s="82">
        <v>0</v>
      </c>
      <c r="AW120" s="40"/>
      <c r="AX120" s="82">
        <v>0</v>
      </c>
      <c r="AY120" s="40"/>
      <c r="AZ120" s="82">
        <v>0</v>
      </c>
      <c r="BA120" s="40"/>
      <c r="BB120" s="82">
        <v>0</v>
      </c>
      <c r="BC120" s="40"/>
      <c r="BD120" s="82">
        <v>0</v>
      </c>
      <c r="BE120" s="83">
        <v>0</v>
      </c>
      <c r="BF120" s="40"/>
      <c r="BG120" s="84"/>
      <c r="BH120" s="84">
        <v>0</v>
      </c>
      <c r="BI120" s="85">
        <v>0</v>
      </c>
      <c r="BJ120" s="86">
        <v>20</v>
      </c>
      <c r="BK120" s="87">
        <v>0.125</v>
      </c>
      <c r="BL120" s="101"/>
    </row>
    <row r="121" spans="1:64" ht="23.25">
      <c r="A121" s="39">
        <v>115</v>
      </c>
      <c r="B121" s="33" t="s">
        <v>2890</v>
      </c>
      <c r="C121" s="33" t="s">
        <v>670</v>
      </c>
      <c r="D121" s="33" t="s">
        <v>163</v>
      </c>
      <c r="E121" s="40" t="s">
        <v>2763</v>
      </c>
      <c r="F121" s="82">
        <v>0</v>
      </c>
      <c r="G121" s="40" t="s">
        <v>2763</v>
      </c>
      <c r="H121" s="82">
        <v>0</v>
      </c>
      <c r="I121" s="40" t="s">
        <v>2763</v>
      </c>
      <c r="J121" s="82">
        <v>0</v>
      </c>
      <c r="K121" s="40" t="s">
        <v>2763</v>
      </c>
      <c r="L121" s="82">
        <v>0</v>
      </c>
      <c r="M121" s="40" t="s">
        <v>2763</v>
      </c>
      <c r="N121" s="82">
        <v>0</v>
      </c>
      <c r="O121" s="40" t="s">
        <v>2763</v>
      </c>
      <c r="P121" s="82">
        <v>0</v>
      </c>
      <c r="Q121" s="40" t="s">
        <v>2763</v>
      </c>
      <c r="R121" s="82">
        <v>0</v>
      </c>
      <c r="S121" s="83">
        <v>0</v>
      </c>
      <c r="T121" s="40"/>
      <c r="U121" s="84"/>
      <c r="V121" s="84">
        <v>0</v>
      </c>
      <c r="W121" s="85">
        <v>0</v>
      </c>
      <c r="X121" s="40"/>
      <c r="Y121" s="82">
        <v>0</v>
      </c>
      <c r="Z121" s="40"/>
      <c r="AA121" s="82">
        <v>0</v>
      </c>
      <c r="AB121" s="40"/>
      <c r="AC121" s="82">
        <v>0</v>
      </c>
      <c r="AD121" s="40"/>
      <c r="AE121" s="82">
        <v>0</v>
      </c>
      <c r="AF121" s="40"/>
      <c r="AG121" s="82">
        <v>0</v>
      </c>
      <c r="AH121" s="40"/>
      <c r="AI121" s="82">
        <v>0</v>
      </c>
      <c r="AJ121" s="40"/>
      <c r="AK121" s="82">
        <v>0</v>
      </c>
      <c r="AL121" s="83">
        <v>0</v>
      </c>
      <c r="AM121" s="40"/>
      <c r="AN121" s="84"/>
      <c r="AO121" s="84">
        <v>0</v>
      </c>
      <c r="AP121" s="85">
        <v>0</v>
      </c>
      <c r="AQ121" s="40" t="s">
        <v>2763</v>
      </c>
      <c r="AR121" s="82">
        <v>0</v>
      </c>
      <c r="AS121" s="40" t="s">
        <v>2763</v>
      </c>
      <c r="AT121" s="82">
        <v>0</v>
      </c>
      <c r="AU121" s="40" t="s">
        <v>2762</v>
      </c>
      <c r="AV121" s="82">
        <v>20</v>
      </c>
      <c r="AW121" s="40" t="s">
        <v>2763</v>
      </c>
      <c r="AX121" s="82">
        <v>0</v>
      </c>
      <c r="AY121" s="40" t="s">
        <v>2763</v>
      </c>
      <c r="AZ121" s="82">
        <v>0</v>
      </c>
      <c r="BA121" s="40" t="s">
        <v>2763</v>
      </c>
      <c r="BB121" s="82">
        <v>0</v>
      </c>
      <c r="BC121" s="40" t="s">
        <v>2763</v>
      </c>
      <c r="BD121" s="82">
        <v>0</v>
      </c>
      <c r="BE121" s="83">
        <v>20</v>
      </c>
      <c r="BF121" s="40"/>
      <c r="BG121" s="84"/>
      <c r="BH121" s="84">
        <v>0</v>
      </c>
      <c r="BI121" s="85">
        <v>20</v>
      </c>
      <c r="BJ121" s="86">
        <v>20</v>
      </c>
      <c r="BK121" s="87">
        <v>0.125</v>
      </c>
      <c r="BL121" s="101"/>
    </row>
    <row r="122" spans="1:64" ht="23.25">
      <c r="A122" s="39">
        <v>116</v>
      </c>
      <c r="B122" s="33" t="s">
        <v>2891</v>
      </c>
      <c r="C122" s="33" t="s">
        <v>1867</v>
      </c>
      <c r="D122" s="33" t="s">
        <v>255</v>
      </c>
      <c r="E122" s="40" t="s">
        <v>2763</v>
      </c>
      <c r="F122" s="82">
        <v>0</v>
      </c>
      <c r="G122" s="40" t="s">
        <v>2763</v>
      </c>
      <c r="H122" s="82">
        <v>0</v>
      </c>
      <c r="I122" s="40" t="s">
        <v>2763</v>
      </c>
      <c r="J122" s="82">
        <v>0</v>
      </c>
      <c r="K122" s="40" t="s">
        <v>2763</v>
      </c>
      <c r="L122" s="82">
        <v>0</v>
      </c>
      <c r="M122" s="40" t="s">
        <v>2763</v>
      </c>
      <c r="N122" s="82">
        <v>0</v>
      </c>
      <c r="O122" s="40" t="s">
        <v>2763</v>
      </c>
      <c r="P122" s="82">
        <v>0</v>
      </c>
      <c r="Q122" s="40" t="s">
        <v>2763</v>
      </c>
      <c r="R122" s="82">
        <v>0</v>
      </c>
      <c r="S122" s="83">
        <v>0</v>
      </c>
      <c r="T122" s="40"/>
      <c r="U122" s="84"/>
      <c r="V122" s="84">
        <v>0</v>
      </c>
      <c r="W122" s="85">
        <v>0</v>
      </c>
      <c r="X122" s="40" t="s">
        <v>2763</v>
      </c>
      <c r="Y122" s="82">
        <v>0</v>
      </c>
      <c r="Z122" s="40" t="s">
        <v>2762</v>
      </c>
      <c r="AA122" s="82">
        <v>10</v>
      </c>
      <c r="AB122" s="40" t="s">
        <v>2762</v>
      </c>
      <c r="AC122" s="82">
        <v>10</v>
      </c>
      <c r="AD122" s="40" t="s">
        <v>2763</v>
      </c>
      <c r="AE122" s="82">
        <v>0</v>
      </c>
      <c r="AF122" s="40" t="s">
        <v>2763</v>
      </c>
      <c r="AG122" s="82">
        <v>0</v>
      </c>
      <c r="AH122" s="40" t="s">
        <v>2763</v>
      </c>
      <c r="AI122" s="82">
        <v>0</v>
      </c>
      <c r="AJ122" s="40" t="s">
        <v>2763</v>
      </c>
      <c r="AK122" s="82">
        <v>0</v>
      </c>
      <c r="AL122" s="83">
        <v>20</v>
      </c>
      <c r="AM122" s="40"/>
      <c r="AN122" s="84"/>
      <c r="AO122" s="84">
        <v>0</v>
      </c>
      <c r="AP122" s="85">
        <v>20</v>
      </c>
      <c r="AQ122" s="40" t="s">
        <v>2763</v>
      </c>
      <c r="AR122" s="82">
        <v>0</v>
      </c>
      <c r="AS122" s="40" t="s">
        <v>2763</v>
      </c>
      <c r="AT122" s="82">
        <v>0</v>
      </c>
      <c r="AU122" s="40" t="s">
        <v>2763</v>
      </c>
      <c r="AV122" s="82">
        <v>0</v>
      </c>
      <c r="AW122" s="40" t="s">
        <v>2763</v>
      </c>
      <c r="AX122" s="82">
        <v>0</v>
      </c>
      <c r="AY122" s="40" t="s">
        <v>2763</v>
      </c>
      <c r="AZ122" s="82">
        <v>0</v>
      </c>
      <c r="BA122" s="40" t="s">
        <v>2763</v>
      </c>
      <c r="BB122" s="82">
        <v>0</v>
      </c>
      <c r="BC122" s="40" t="s">
        <v>2763</v>
      </c>
      <c r="BD122" s="82">
        <v>0</v>
      </c>
      <c r="BE122" s="83">
        <v>0</v>
      </c>
      <c r="BF122" s="40"/>
      <c r="BG122" s="84"/>
      <c r="BH122" s="84">
        <v>0</v>
      </c>
      <c r="BI122" s="85">
        <v>0</v>
      </c>
      <c r="BJ122" s="86">
        <v>20</v>
      </c>
      <c r="BK122" s="87">
        <v>0.125</v>
      </c>
      <c r="BL122" s="101"/>
    </row>
    <row r="123" spans="1:64" ht="23.25">
      <c r="A123" s="39">
        <v>117</v>
      </c>
      <c r="B123" s="33" t="s">
        <v>2892</v>
      </c>
      <c r="C123" s="33" t="s">
        <v>645</v>
      </c>
      <c r="D123" s="33" t="s">
        <v>646</v>
      </c>
      <c r="E123" s="40" t="s">
        <v>2763</v>
      </c>
      <c r="F123" s="82">
        <v>0</v>
      </c>
      <c r="G123" s="40" t="s">
        <v>2763</v>
      </c>
      <c r="H123" s="82">
        <v>0</v>
      </c>
      <c r="I123" s="40" t="s">
        <v>2763</v>
      </c>
      <c r="J123" s="82">
        <v>0</v>
      </c>
      <c r="K123" s="40" t="s">
        <v>2763</v>
      </c>
      <c r="L123" s="82">
        <v>0</v>
      </c>
      <c r="M123" s="40" t="s">
        <v>2763</v>
      </c>
      <c r="N123" s="82">
        <v>0</v>
      </c>
      <c r="O123" s="40" t="s">
        <v>2763</v>
      </c>
      <c r="P123" s="82">
        <v>0</v>
      </c>
      <c r="Q123" s="40" t="s">
        <v>2763</v>
      </c>
      <c r="R123" s="82">
        <v>0</v>
      </c>
      <c r="S123" s="83">
        <v>0</v>
      </c>
      <c r="T123" s="40"/>
      <c r="U123" s="84"/>
      <c r="V123" s="84">
        <v>0</v>
      </c>
      <c r="W123" s="85">
        <v>0</v>
      </c>
      <c r="X123" s="40" t="s">
        <v>2762</v>
      </c>
      <c r="Y123" s="82">
        <v>10</v>
      </c>
      <c r="Z123" s="40" t="s">
        <v>2762</v>
      </c>
      <c r="AA123" s="82">
        <v>10</v>
      </c>
      <c r="AB123" s="40" t="s">
        <v>2763</v>
      </c>
      <c r="AC123" s="82">
        <v>0</v>
      </c>
      <c r="AD123" s="40" t="s">
        <v>2763</v>
      </c>
      <c r="AE123" s="82">
        <v>0</v>
      </c>
      <c r="AF123" s="40" t="s">
        <v>2763</v>
      </c>
      <c r="AG123" s="82">
        <v>0</v>
      </c>
      <c r="AH123" s="40" t="s">
        <v>2763</v>
      </c>
      <c r="AI123" s="82">
        <v>0</v>
      </c>
      <c r="AJ123" s="40" t="s">
        <v>2763</v>
      </c>
      <c r="AK123" s="82">
        <v>0</v>
      </c>
      <c r="AL123" s="83">
        <v>20</v>
      </c>
      <c r="AM123" s="40"/>
      <c r="AN123" s="84"/>
      <c r="AO123" s="84">
        <v>0</v>
      </c>
      <c r="AP123" s="85">
        <v>20</v>
      </c>
      <c r="AQ123" s="40"/>
      <c r="AR123" s="82">
        <v>0</v>
      </c>
      <c r="AS123" s="40"/>
      <c r="AT123" s="82">
        <v>0</v>
      </c>
      <c r="AU123" s="40"/>
      <c r="AV123" s="82">
        <v>0</v>
      </c>
      <c r="AW123" s="40"/>
      <c r="AX123" s="82">
        <v>0</v>
      </c>
      <c r="AY123" s="40"/>
      <c r="AZ123" s="82">
        <v>0</v>
      </c>
      <c r="BA123" s="40"/>
      <c r="BB123" s="82">
        <v>0</v>
      </c>
      <c r="BC123" s="40"/>
      <c r="BD123" s="82">
        <v>0</v>
      </c>
      <c r="BE123" s="83">
        <v>0</v>
      </c>
      <c r="BF123" s="40"/>
      <c r="BG123" s="84"/>
      <c r="BH123" s="84">
        <v>0</v>
      </c>
      <c r="BI123" s="85">
        <v>0</v>
      </c>
      <c r="BJ123" s="86">
        <v>20</v>
      </c>
      <c r="BK123" s="87">
        <v>0.125</v>
      </c>
      <c r="BL123" s="101"/>
    </row>
    <row r="124" spans="1:64" ht="23.25">
      <c r="A124" s="39">
        <v>118</v>
      </c>
      <c r="B124" s="33" t="s">
        <v>2893</v>
      </c>
      <c r="C124" s="33" t="s">
        <v>2798</v>
      </c>
      <c r="D124" s="33" t="s">
        <v>166</v>
      </c>
      <c r="E124" s="40" t="s">
        <v>2763</v>
      </c>
      <c r="F124" s="82">
        <v>0</v>
      </c>
      <c r="G124" s="40" t="s">
        <v>2763</v>
      </c>
      <c r="H124" s="82">
        <v>0</v>
      </c>
      <c r="I124" s="40" t="s">
        <v>2763</v>
      </c>
      <c r="J124" s="82">
        <v>0</v>
      </c>
      <c r="K124" s="40" t="s">
        <v>2763</v>
      </c>
      <c r="L124" s="82">
        <v>0</v>
      </c>
      <c r="M124" s="40" t="s">
        <v>2763</v>
      </c>
      <c r="N124" s="82">
        <v>0</v>
      </c>
      <c r="O124" s="40" t="s">
        <v>2763</v>
      </c>
      <c r="P124" s="82">
        <v>0</v>
      </c>
      <c r="Q124" s="40" t="s">
        <v>2763</v>
      </c>
      <c r="R124" s="82">
        <v>0</v>
      </c>
      <c r="S124" s="83">
        <v>0</v>
      </c>
      <c r="T124" s="40"/>
      <c r="U124" s="84"/>
      <c r="V124" s="84">
        <v>0</v>
      </c>
      <c r="W124" s="85">
        <v>0</v>
      </c>
      <c r="X124" s="40" t="s">
        <v>2763</v>
      </c>
      <c r="Y124" s="82">
        <v>0</v>
      </c>
      <c r="Z124" s="40" t="s">
        <v>2763</v>
      </c>
      <c r="AA124" s="82">
        <v>0</v>
      </c>
      <c r="AB124" s="40" t="s">
        <v>2763</v>
      </c>
      <c r="AC124" s="82">
        <v>0</v>
      </c>
      <c r="AD124" s="40" t="s">
        <v>2763</v>
      </c>
      <c r="AE124" s="82">
        <v>0</v>
      </c>
      <c r="AF124" s="40" t="s">
        <v>2763</v>
      </c>
      <c r="AG124" s="82">
        <v>0</v>
      </c>
      <c r="AH124" s="40" t="s">
        <v>2763</v>
      </c>
      <c r="AI124" s="82">
        <v>0</v>
      </c>
      <c r="AJ124" s="40" t="s">
        <v>2763</v>
      </c>
      <c r="AK124" s="82">
        <v>0</v>
      </c>
      <c r="AL124" s="83">
        <v>0</v>
      </c>
      <c r="AM124" s="40"/>
      <c r="AN124" s="84"/>
      <c r="AO124" s="84">
        <v>0</v>
      </c>
      <c r="AP124" s="85">
        <v>0</v>
      </c>
      <c r="AQ124" s="40" t="s">
        <v>2763</v>
      </c>
      <c r="AR124" s="82">
        <v>0</v>
      </c>
      <c r="AS124" s="40" t="s">
        <v>2762</v>
      </c>
      <c r="AT124" s="82">
        <v>15</v>
      </c>
      <c r="AU124" s="40" t="s">
        <v>2763</v>
      </c>
      <c r="AV124" s="82">
        <v>0</v>
      </c>
      <c r="AW124" s="40" t="s">
        <v>2763</v>
      </c>
      <c r="AX124" s="82">
        <v>0</v>
      </c>
      <c r="AY124" s="40" t="s">
        <v>2763</v>
      </c>
      <c r="AZ124" s="82">
        <v>0</v>
      </c>
      <c r="BA124" s="40" t="s">
        <v>2763</v>
      </c>
      <c r="BB124" s="82">
        <v>0</v>
      </c>
      <c r="BC124" s="40" t="s">
        <v>2763</v>
      </c>
      <c r="BD124" s="82">
        <v>0</v>
      </c>
      <c r="BE124" s="83">
        <v>15</v>
      </c>
      <c r="BF124" s="40"/>
      <c r="BG124" s="84"/>
      <c r="BH124" s="84">
        <v>0</v>
      </c>
      <c r="BI124" s="85">
        <v>15</v>
      </c>
      <c r="BJ124" s="86">
        <v>15</v>
      </c>
      <c r="BK124" s="87">
        <v>0.125</v>
      </c>
      <c r="BL124" s="101"/>
    </row>
    <row r="125" spans="1:64" ht="23.25">
      <c r="A125" s="39">
        <v>119</v>
      </c>
      <c r="B125" s="33" t="s">
        <v>2894</v>
      </c>
      <c r="C125" s="33" t="s">
        <v>2591</v>
      </c>
      <c r="D125" s="33" t="s">
        <v>638</v>
      </c>
      <c r="E125" s="40" t="s">
        <v>2763</v>
      </c>
      <c r="F125" s="82">
        <v>0</v>
      </c>
      <c r="G125" s="40" t="s">
        <v>2763</v>
      </c>
      <c r="H125" s="82">
        <v>0</v>
      </c>
      <c r="I125" s="40" t="s">
        <v>2763</v>
      </c>
      <c r="J125" s="82">
        <v>0</v>
      </c>
      <c r="K125" s="40" t="s">
        <v>2763</v>
      </c>
      <c r="L125" s="82">
        <v>0</v>
      </c>
      <c r="M125" s="40" t="s">
        <v>2763</v>
      </c>
      <c r="N125" s="82">
        <v>0</v>
      </c>
      <c r="O125" s="40" t="s">
        <v>2763</v>
      </c>
      <c r="P125" s="82">
        <v>0</v>
      </c>
      <c r="Q125" s="40" t="s">
        <v>2763</v>
      </c>
      <c r="R125" s="82">
        <v>0</v>
      </c>
      <c r="S125" s="83">
        <v>0</v>
      </c>
      <c r="T125" s="40">
        <v>8</v>
      </c>
      <c r="U125" s="84">
        <v>18</v>
      </c>
      <c r="V125" s="84">
        <v>0</v>
      </c>
      <c r="W125" s="85">
        <v>0</v>
      </c>
      <c r="X125" s="40" t="s">
        <v>2762</v>
      </c>
      <c r="Y125" s="82">
        <v>10</v>
      </c>
      <c r="Z125" s="40" t="s">
        <v>2763</v>
      </c>
      <c r="AA125" s="82">
        <v>0</v>
      </c>
      <c r="AB125" s="40" t="s">
        <v>2763</v>
      </c>
      <c r="AC125" s="82">
        <v>0</v>
      </c>
      <c r="AD125" s="40" t="s">
        <v>2763</v>
      </c>
      <c r="AE125" s="82">
        <v>0</v>
      </c>
      <c r="AF125" s="40" t="s">
        <v>2763</v>
      </c>
      <c r="AG125" s="82">
        <v>0</v>
      </c>
      <c r="AH125" s="40" t="s">
        <v>2763</v>
      </c>
      <c r="AI125" s="82">
        <v>0</v>
      </c>
      <c r="AJ125" s="40" t="s">
        <v>2763</v>
      </c>
      <c r="AK125" s="82">
        <v>0</v>
      </c>
      <c r="AL125" s="83">
        <v>10</v>
      </c>
      <c r="AM125" s="40">
        <v>0</v>
      </c>
      <c r="AN125" s="84">
        <v>0</v>
      </c>
      <c r="AO125" s="84">
        <v>0</v>
      </c>
      <c r="AP125" s="85">
        <v>10</v>
      </c>
      <c r="AQ125" s="40"/>
      <c r="AR125" s="82">
        <v>0</v>
      </c>
      <c r="AS125" s="40"/>
      <c r="AT125" s="82">
        <v>0</v>
      </c>
      <c r="AU125" s="40"/>
      <c r="AV125" s="82">
        <v>0</v>
      </c>
      <c r="AW125" s="40"/>
      <c r="AX125" s="82">
        <v>0</v>
      </c>
      <c r="AY125" s="40"/>
      <c r="AZ125" s="82">
        <v>0</v>
      </c>
      <c r="BA125" s="40"/>
      <c r="BB125" s="82">
        <v>0</v>
      </c>
      <c r="BC125" s="40"/>
      <c r="BD125" s="82">
        <v>0</v>
      </c>
      <c r="BE125" s="83">
        <v>0</v>
      </c>
      <c r="BF125" s="40"/>
      <c r="BG125" s="84"/>
      <c r="BH125" s="84">
        <v>0</v>
      </c>
      <c r="BI125" s="85">
        <v>0</v>
      </c>
      <c r="BJ125" s="86">
        <v>10</v>
      </c>
      <c r="BK125" s="87">
        <v>0.11923611111111111</v>
      </c>
      <c r="BL125" s="101"/>
    </row>
    <row r="126" spans="1:64" ht="23.25">
      <c r="A126" s="39">
        <v>120</v>
      </c>
      <c r="B126" s="33" t="s">
        <v>2895</v>
      </c>
      <c r="C126" s="33" t="s">
        <v>670</v>
      </c>
      <c r="D126" s="33" t="s">
        <v>163</v>
      </c>
      <c r="E126" s="40" t="s">
        <v>2763</v>
      </c>
      <c r="F126" s="82">
        <v>0</v>
      </c>
      <c r="G126" s="40" t="s">
        <v>2762</v>
      </c>
      <c r="H126" s="82">
        <v>10</v>
      </c>
      <c r="I126" s="40" t="s">
        <v>2763</v>
      </c>
      <c r="J126" s="82">
        <v>0</v>
      </c>
      <c r="K126" s="40" t="s">
        <v>2763</v>
      </c>
      <c r="L126" s="82">
        <v>0</v>
      </c>
      <c r="M126" s="40" t="s">
        <v>2763</v>
      </c>
      <c r="N126" s="82">
        <v>0</v>
      </c>
      <c r="O126" s="40" t="s">
        <v>2763</v>
      </c>
      <c r="P126" s="82">
        <v>0</v>
      </c>
      <c r="Q126" s="40" t="s">
        <v>2763</v>
      </c>
      <c r="R126" s="82">
        <v>0</v>
      </c>
      <c r="S126" s="83">
        <v>10</v>
      </c>
      <c r="T126" s="40"/>
      <c r="U126" s="84"/>
      <c r="V126" s="84">
        <v>0</v>
      </c>
      <c r="W126" s="85">
        <v>10</v>
      </c>
      <c r="X126" s="40"/>
      <c r="Y126" s="82">
        <v>0</v>
      </c>
      <c r="Z126" s="40"/>
      <c r="AA126" s="82">
        <v>0</v>
      </c>
      <c r="AB126" s="40"/>
      <c r="AC126" s="82">
        <v>0</v>
      </c>
      <c r="AD126" s="40"/>
      <c r="AE126" s="82">
        <v>0</v>
      </c>
      <c r="AF126" s="40"/>
      <c r="AG126" s="82">
        <v>0</v>
      </c>
      <c r="AH126" s="40"/>
      <c r="AI126" s="82">
        <v>0</v>
      </c>
      <c r="AJ126" s="40"/>
      <c r="AK126" s="82">
        <v>0</v>
      </c>
      <c r="AL126" s="83">
        <v>0</v>
      </c>
      <c r="AM126" s="40"/>
      <c r="AN126" s="84"/>
      <c r="AO126" s="84">
        <v>0</v>
      </c>
      <c r="AP126" s="85">
        <v>0</v>
      </c>
      <c r="AQ126" s="40" t="s">
        <v>2763</v>
      </c>
      <c r="AR126" s="82">
        <v>0</v>
      </c>
      <c r="AS126" s="40" t="s">
        <v>2763</v>
      </c>
      <c r="AT126" s="82">
        <v>0</v>
      </c>
      <c r="AU126" s="40" t="s">
        <v>2763</v>
      </c>
      <c r="AV126" s="82">
        <v>0</v>
      </c>
      <c r="AW126" s="40" t="s">
        <v>2763</v>
      </c>
      <c r="AX126" s="82">
        <v>0</v>
      </c>
      <c r="AY126" s="40" t="s">
        <v>2763</v>
      </c>
      <c r="AZ126" s="82">
        <v>0</v>
      </c>
      <c r="BA126" s="40" t="s">
        <v>2763</v>
      </c>
      <c r="BB126" s="82">
        <v>0</v>
      </c>
      <c r="BC126" s="40" t="s">
        <v>2763</v>
      </c>
      <c r="BD126" s="82">
        <v>0</v>
      </c>
      <c r="BE126" s="83">
        <v>0</v>
      </c>
      <c r="BF126" s="40">
        <v>0</v>
      </c>
      <c r="BG126" s="84">
        <v>0</v>
      </c>
      <c r="BH126" s="84">
        <v>0</v>
      </c>
      <c r="BI126" s="85">
        <v>0</v>
      </c>
      <c r="BJ126" s="86">
        <v>10</v>
      </c>
      <c r="BK126" s="87">
        <v>0.125</v>
      </c>
      <c r="BL126" s="101"/>
    </row>
    <row r="127" spans="1:64" ht="23.25">
      <c r="A127" s="39">
        <v>121</v>
      </c>
      <c r="B127" s="33" t="s">
        <v>2896</v>
      </c>
      <c r="C127" s="33" t="s">
        <v>1947</v>
      </c>
      <c r="D127" s="33" t="s">
        <v>163</v>
      </c>
      <c r="E127" s="40" t="s">
        <v>2762</v>
      </c>
      <c r="F127" s="82">
        <v>10</v>
      </c>
      <c r="G127" s="40" t="s">
        <v>2763</v>
      </c>
      <c r="H127" s="82">
        <v>0</v>
      </c>
      <c r="I127" s="40" t="s">
        <v>2763</v>
      </c>
      <c r="J127" s="82">
        <v>0</v>
      </c>
      <c r="K127" s="40" t="s">
        <v>2763</v>
      </c>
      <c r="L127" s="82">
        <v>0</v>
      </c>
      <c r="M127" s="40" t="s">
        <v>2763</v>
      </c>
      <c r="N127" s="82">
        <v>0</v>
      </c>
      <c r="O127" s="40" t="s">
        <v>2763</v>
      </c>
      <c r="P127" s="82">
        <v>0</v>
      </c>
      <c r="Q127" s="40" t="s">
        <v>2763</v>
      </c>
      <c r="R127" s="82">
        <v>0</v>
      </c>
      <c r="S127" s="83">
        <v>10</v>
      </c>
      <c r="T127" s="40"/>
      <c r="U127" s="84"/>
      <c r="V127" s="84">
        <v>0</v>
      </c>
      <c r="W127" s="85">
        <v>10</v>
      </c>
      <c r="X127" s="40"/>
      <c r="Y127" s="82">
        <v>0</v>
      </c>
      <c r="Z127" s="40"/>
      <c r="AA127" s="82">
        <v>0</v>
      </c>
      <c r="AB127" s="40"/>
      <c r="AC127" s="82">
        <v>0</v>
      </c>
      <c r="AD127" s="40"/>
      <c r="AE127" s="82">
        <v>0</v>
      </c>
      <c r="AF127" s="40"/>
      <c r="AG127" s="82">
        <v>0</v>
      </c>
      <c r="AH127" s="40"/>
      <c r="AI127" s="82">
        <v>0</v>
      </c>
      <c r="AJ127" s="40"/>
      <c r="AK127" s="82">
        <v>0</v>
      </c>
      <c r="AL127" s="83">
        <v>0</v>
      </c>
      <c r="AM127" s="40"/>
      <c r="AN127" s="84"/>
      <c r="AO127" s="84">
        <v>0</v>
      </c>
      <c r="AP127" s="85">
        <v>0</v>
      </c>
      <c r="AQ127" s="40"/>
      <c r="AR127" s="82">
        <v>0</v>
      </c>
      <c r="AS127" s="40"/>
      <c r="AT127" s="82">
        <v>0</v>
      </c>
      <c r="AU127" s="40"/>
      <c r="AV127" s="82">
        <v>0</v>
      </c>
      <c r="AW127" s="40"/>
      <c r="AX127" s="82">
        <v>0</v>
      </c>
      <c r="AY127" s="40"/>
      <c r="AZ127" s="82">
        <v>0</v>
      </c>
      <c r="BA127" s="40"/>
      <c r="BB127" s="82">
        <v>0</v>
      </c>
      <c r="BC127" s="40"/>
      <c r="BD127" s="82">
        <v>0</v>
      </c>
      <c r="BE127" s="83">
        <v>0</v>
      </c>
      <c r="BF127" s="40"/>
      <c r="BG127" s="84"/>
      <c r="BH127" s="84">
        <v>0</v>
      </c>
      <c r="BI127" s="85">
        <v>0</v>
      </c>
      <c r="BJ127" s="86">
        <v>10</v>
      </c>
      <c r="BK127" s="87">
        <v>0.125</v>
      </c>
      <c r="BL127" s="101"/>
    </row>
    <row r="128" spans="1:64" ht="23.25">
      <c r="A128" s="39">
        <v>122</v>
      </c>
      <c r="B128" s="33" t="s">
        <v>2897</v>
      </c>
      <c r="C128" s="33" t="s">
        <v>645</v>
      </c>
      <c r="D128" s="33" t="s">
        <v>646</v>
      </c>
      <c r="E128" s="40" t="s">
        <v>2763</v>
      </c>
      <c r="F128" s="82">
        <v>0</v>
      </c>
      <c r="G128" s="40" t="s">
        <v>2763</v>
      </c>
      <c r="H128" s="82">
        <v>0</v>
      </c>
      <c r="I128" s="40" t="s">
        <v>2763</v>
      </c>
      <c r="J128" s="82">
        <v>0</v>
      </c>
      <c r="K128" s="40" t="s">
        <v>2763</v>
      </c>
      <c r="L128" s="82">
        <v>0</v>
      </c>
      <c r="M128" s="40" t="s">
        <v>2763</v>
      </c>
      <c r="N128" s="82">
        <v>0</v>
      </c>
      <c r="O128" s="40" t="s">
        <v>2763</v>
      </c>
      <c r="P128" s="82">
        <v>0</v>
      </c>
      <c r="Q128" s="40" t="s">
        <v>2763</v>
      </c>
      <c r="R128" s="82">
        <v>0</v>
      </c>
      <c r="S128" s="83">
        <v>0</v>
      </c>
      <c r="T128" s="40"/>
      <c r="U128" s="84"/>
      <c r="V128" s="84">
        <v>0</v>
      </c>
      <c r="W128" s="85">
        <v>0</v>
      </c>
      <c r="X128" s="40" t="s">
        <v>2763</v>
      </c>
      <c r="Y128" s="82">
        <v>0</v>
      </c>
      <c r="Z128" s="40" t="s">
        <v>2762</v>
      </c>
      <c r="AA128" s="82">
        <v>10</v>
      </c>
      <c r="AB128" s="40" t="s">
        <v>2763</v>
      </c>
      <c r="AC128" s="82">
        <v>0</v>
      </c>
      <c r="AD128" s="40" t="s">
        <v>2763</v>
      </c>
      <c r="AE128" s="82">
        <v>0</v>
      </c>
      <c r="AF128" s="40" t="s">
        <v>2763</v>
      </c>
      <c r="AG128" s="82">
        <v>0</v>
      </c>
      <c r="AH128" s="40" t="s">
        <v>2763</v>
      </c>
      <c r="AI128" s="82">
        <v>0</v>
      </c>
      <c r="AJ128" s="40" t="s">
        <v>2763</v>
      </c>
      <c r="AK128" s="82">
        <v>0</v>
      </c>
      <c r="AL128" s="83">
        <v>10</v>
      </c>
      <c r="AM128" s="40"/>
      <c r="AN128" s="84"/>
      <c r="AO128" s="84">
        <v>0</v>
      </c>
      <c r="AP128" s="85">
        <v>10</v>
      </c>
      <c r="AQ128" s="40"/>
      <c r="AR128" s="82">
        <v>0</v>
      </c>
      <c r="AS128" s="40"/>
      <c r="AT128" s="82">
        <v>0</v>
      </c>
      <c r="AU128" s="40"/>
      <c r="AV128" s="82">
        <v>0</v>
      </c>
      <c r="AW128" s="40"/>
      <c r="AX128" s="82">
        <v>0</v>
      </c>
      <c r="AY128" s="40"/>
      <c r="AZ128" s="82">
        <v>0</v>
      </c>
      <c r="BA128" s="40"/>
      <c r="BB128" s="82">
        <v>0</v>
      </c>
      <c r="BC128" s="40"/>
      <c r="BD128" s="82">
        <v>0</v>
      </c>
      <c r="BE128" s="83">
        <v>0</v>
      </c>
      <c r="BF128" s="40"/>
      <c r="BG128" s="84"/>
      <c r="BH128" s="84">
        <v>0</v>
      </c>
      <c r="BI128" s="85">
        <v>0</v>
      </c>
      <c r="BJ128" s="86">
        <v>10</v>
      </c>
      <c r="BK128" s="87">
        <v>0.125</v>
      </c>
      <c r="BL128" s="101"/>
    </row>
    <row r="129" spans="1:64" ht="23.25">
      <c r="A129" s="39">
        <v>123</v>
      </c>
      <c r="B129" s="33" t="s">
        <v>2898</v>
      </c>
      <c r="C129" s="33" t="s">
        <v>670</v>
      </c>
      <c r="D129" s="33" t="s">
        <v>163</v>
      </c>
      <c r="E129" s="40" t="s">
        <v>2762</v>
      </c>
      <c r="F129" s="82">
        <v>10</v>
      </c>
      <c r="G129" s="40" t="s">
        <v>2763</v>
      </c>
      <c r="H129" s="82">
        <v>0</v>
      </c>
      <c r="I129" s="40" t="s">
        <v>2763</v>
      </c>
      <c r="J129" s="82">
        <v>0</v>
      </c>
      <c r="K129" s="40" t="s">
        <v>2763</v>
      </c>
      <c r="L129" s="82">
        <v>0</v>
      </c>
      <c r="M129" s="40" t="s">
        <v>2763</v>
      </c>
      <c r="N129" s="82">
        <v>0</v>
      </c>
      <c r="O129" s="40" t="s">
        <v>2763</v>
      </c>
      <c r="P129" s="82">
        <v>0</v>
      </c>
      <c r="Q129" s="40" t="s">
        <v>2763</v>
      </c>
      <c r="R129" s="82">
        <v>0</v>
      </c>
      <c r="S129" s="83">
        <v>10</v>
      </c>
      <c r="T129" s="40"/>
      <c r="U129" s="84"/>
      <c r="V129" s="84">
        <v>0</v>
      </c>
      <c r="W129" s="85">
        <v>10</v>
      </c>
      <c r="X129" s="40"/>
      <c r="Y129" s="82">
        <v>0</v>
      </c>
      <c r="Z129" s="40"/>
      <c r="AA129" s="82">
        <v>0</v>
      </c>
      <c r="AB129" s="40"/>
      <c r="AC129" s="82">
        <v>0</v>
      </c>
      <c r="AD129" s="40"/>
      <c r="AE129" s="82">
        <v>0</v>
      </c>
      <c r="AF129" s="40"/>
      <c r="AG129" s="82">
        <v>0</v>
      </c>
      <c r="AH129" s="40"/>
      <c r="AI129" s="82">
        <v>0</v>
      </c>
      <c r="AJ129" s="40"/>
      <c r="AK129" s="82">
        <v>0</v>
      </c>
      <c r="AL129" s="83">
        <v>0</v>
      </c>
      <c r="AM129" s="40"/>
      <c r="AN129" s="84"/>
      <c r="AO129" s="84">
        <v>0</v>
      </c>
      <c r="AP129" s="85">
        <v>0</v>
      </c>
      <c r="AQ129" s="40"/>
      <c r="AR129" s="82">
        <v>0</v>
      </c>
      <c r="AS129" s="40"/>
      <c r="AT129" s="82">
        <v>0</v>
      </c>
      <c r="AU129" s="40"/>
      <c r="AV129" s="82">
        <v>0</v>
      </c>
      <c r="AW129" s="40"/>
      <c r="AX129" s="82">
        <v>0</v>
      </c>
      <c r="AY129" s="40"/>
      <c r="AZ129" s="82">
        <v>0</v>
      </c>
      <c r="BA129" s="40"/>
      <c r="BB129" s="82">
        <v>0</v>
      </c>
      <c r="BC129" s="40"/>
      <c r="BD129" s="82">
        <v>0</v>
      </c>
      <c r="BE129" s="83">
        <v>0</v>
      </c>
      <c r="BF129" s="40"/>
      <c r="BG129" s="84"/>
      <c r="BH129" s="84">
        <v>0</v>
      </c>
      <c r="BI129" s="85">
        <v>0</v>
      </c>
      <c r="BJ129" s="86">
        <v>10</v>
      </c>
      <c r="BK129" s="87">
        <v>0.125</v>
      </c>
      <c r="BL129" s="101"/>
    </row>
    <row r="130" spans="1:64" ht="23.25">
      <c r="A130" s="39">
        <v>124</v>
      </c>
      <c r="B130" s="33" t="s">
        <v>2899</v>
      </c>
      <c r="C130" s="33" t="s">
        <v>668</v>
      </c>
      <c r="D130" s="33" t="s">
        <v>163</v>
      </c>
      <c r="E130" s="40" t="s">
        <v>2763</v>
      </c>
      <c r="F130" s="82">
        <v>0</v>
      </c>
      <c r="G130" s="40" t="s">
        <v>2763</v>
      </c>
      <c r="H130" s="82">
        <v>0</v>
      </c>
      <c r="I130" s="40" t="s">
        <v>2763</v>
      </c>
      <c r="J130" s="82">
        <v>0</v>
      </c>
      <c r="K130" s="40" t="s">
        <v>2763</v>
      </c>
      <c r="L130" s="82">
        <v>0</v>
      </c>
      <c r="M130" s="40" t="s">
        <v>2763</v>
      </c>
      <c r="N130" s="82">
        <v>0</v>
      </c>
      <c r="O130" s="40" t="s">
        <v>2763</v>
      </c>
      <c r="P130" s="82">
        <v>0</v>
      </c>
      <c r="Q130" s="40" t="s">
        <v>2763</v>
      </c>
      <c r="R130" s="82">
        <v>0</v>
      </c>
      <c r="S130" s="83">
        <v>0</v>
      </c>
      <c r="T130" s="40"/>
      <c r="U130" s="84"/>
      <c r="V130" s="84">
        <v>0</v>
      </c>
      <c r="W130" s="85">
        <v>0</v>
      </c>
      <c r="X130" s="40" t="s">
        <v>2763</v>
      </c>
      <c r="Y130" s="82">
        <v>0</v>
      </c>
      <c r="Z130" s="40" t="s">
        <v>2763</v>
      </c>
      <c r="AA130" s="82">
        <v>0</v>
      </c>
      <c r="AB130" s="40" t="s">
        <v>2763</v>
      </c>
      <c r="AC130" s="82">
        <v>0</v>
      </c>
      <c r="AD130" s="40" t="s">
        <v>2763</v>
      </c>
      <c r="AE130" s="82">
        <v>0</v>
      </c>
      <c r="AF130" s="40" t="s">
        <v>2763</v>
      </c>
      <c r="AG130" s="82">
        <v>0</v>
      </c>
      <c r="AH130" s="40" t="s">
        <v>2763</v>
      </c>
      <c r="AI130" s="82">
        <v>0</v>
      </c>
      <c r="AJ130" s="40" t="s">
        <v>2763</v>
      </c>
      <c r="AK130" s="82">
        <v>0</v>
      </c>
      <c r="AL130" s="83">
        <v>0</v>
      </c>
      <c r="AM130" s="40"/>
      <c r="AN130" s="84"/>
      <c r="AO130" s="84">
        <v>0</v>
      </c>
      <c r="AP130" s="85">
        <v>0</v>
      </c>
      <c r="AQ130" s="40" t="s">
        <v>2762</v>
      </c>
      <c r="AR130" s="82">
        <v>10</v>
      </c>
      <c r="AS130" s="40" t="s">
        <v>2763</v>
      </c>
      <c r="AT130" s="82">
        <v>0</v>
      </c>
      <c r="AU130" s="40" t="s">
        <v>2763</v>
      </c>
      <c r="AV130" s="82">
        <v>0</v>
      </c>
      <c r="AW130" s="40" t="s">
        <v>2763</v>
      </c>
      <c r="AX130" s="82">
        <v>0</v>
      </c>
      <c r="AY130" s="40" t="s">
        <v>2763</v>
      </c>
      <c r="AZ130" s="82">
        <v>0</v>
      </c>
      <c r="BA130" s="40" t="s">
        <v>2763</v>
      </c>
      <c r="BB130" s="82">
        <v>0</v>
      </c>
      <c r="BC130" s="40" t="s">
        <v>2763</v>
      </c>
      <c r="BD130" s="82">
        <v>0</v>
      </c>
      <c r="BE130" s="83">
        <v>10</v>
      </c>
      <c r="BF130" s="40"/>
      <c r="BG130" s="84"/>
      <c r="BH130" s="84">
        <v>0</v>
      </c>
      <c r="BI130" s="85">
        <v>10</v>
      </c>
      <c r="BJ130" s="86">
        <v>10</v>
      </c>
      <c r="BK130" s="87">
        <v>0.125</v>
      </c>
      <c r="BL130" s="101"/>
    </row>
    <row r="131" spans="1:64" ht="23.25">
      <c r="A131" s="39">
        <v>125</v>
      </c>
      <c r="B131" s="33" t="s">
        <v>2900</v>
      </c>
      <c r="C131" s="33" t="s">
        <v>2446</v>
      </c>
      <c r="D131" s="33" t="s">
        <v>163</v>
      </c>
      <c r="E131" s="40" t="s">
        <v>2763</v>
      </c>
      <c r="F131" s="82">
        <v>0</v>
      </c>
      <c r="G131" s="40" t="s">
        <v>2763</v>
      </c>
      <c r="H131" s="82">
        <v>0</v>
      </c>
      <c r="I131" s="40" t="s">
        <v>2763</v>
      </c>
      <c r="J131" s="82">
        <v>0</v>
      </c>
      <c r="K131" s="40" t="s">
        <v>2763</v>
      </c>
      <c r="L131" s="82">
        <v>0</v>
      </c>
      <c r="M131" s="40" t="s">
        <v>2763</v>
      </c>
      <c r="N131" s="82">
        <v>0</v>
      </c>
      <c r="O131" s="40" t="s">
        <v>2763</v>
      </c>
      <c r="P131" s="82">
        <v>0</v>
      </c>
      <c r="Q131" s="40" t="s">
        <v>2763</v>
      </c>
      <c r="R131" s="82">
        <v>0</v>
      </c>
      <c r="S131" s="83">
        <v>0</v>
      </c>
      <c r="T131" s="40"/>
      <c r="U131" s="84"/>
      <c r="V131" s="84">
        <v>0</v>
      </c>
      <c r="W131" s="85">
        <v>0</v>
      </c>
      <c r="X131" s="40" t="s">
        <v>2762</v>
      </c>
      <c r="Y131" s="82">
        <v>10</v>
      </c>
      <c r="Z131" s="40" t="s">
        <v>2763</v>
      </c>
      <c r="AA131" s="82">
        <v>0</v>
      </c>
      <c r="AB131" s="40" t="s">
        <v>2763</v>
      </c>
      <c r="AC131" s="82">
        <v>0</v>
      </c>
      <c r="AD131" s="40" t="s">
        <v>2763</v>
      </c>
      <c r="AE131" s="82">
        <v>0</v>
      </c>
      <c r="AF131" s="40" t="s">
        <v>2763</v>
      </c>
      <c r="AG131" s="82">
        <v>0</v>
      </c>
      <c r="AH131" s="40" t="s">
        <v>2763</v>
      </c>
      <c r="AI131" s="82">
        <v>0</v>
      </c>
      <c r="AJ131" s="40" t="s">
        <v>2763</v>
      </c>
      <c r="AK131" s="82">
        <v>0</v>
      </c>
      <c r="AL131" s="83">
        <v>10</v>
      </c>
      <c r="AM131" s="40"/>
      <c r="AN131" s="84"/>
      <c r="AO131" s="84">
        <v>0</v>
      </c>
      <c r="AP131" s="85">
        <v>10</v>
      </c>
      <c r="AQ131" s="40" t="s">
        <v>2763</v>
      </c>
      <c r="AR131" s="82">
        <v>0</v>
      </c>
      <c r="AS131" s="40" t="s">
        <v>2763</v>
      </c>
      <c r="AT131" s="82">
        <v>0</v>
      </c>
      <c r="AU131" s="40" t="s">
        <v>2763</v>
      </c>
      <c r="AV131" s="82">
        <v>0</v>
      </c>
      <c r="AW131" s="40" t="s">
        <v>2763</v>
      </c>
      <c r="AX131" s="82">
        <v>0</v>
      </c>
      <c r="AY131" s="40" t="s">
        <v>2763</v>
      </c>
      <c r="AZ131" s="82">
        <v>0</v>
      </c>
      <c r="BA131" s="40" t="s">
        <v>2763</v>
      </c>
      <c r="BB131" s="82">
        <v>0</v>
      </c>
      <c r="BC131" s="40" t="s">
        <v>2763</v>
      </c>
      <c r="BD131" s="82">
        <v>0</v>
      </c>
      <c r="BE131" s="83">
        <v>0</v>
      </c>
      <c r="BF131" s="40"/>
      <c r="BG131" s="84"/>
      <c r="BH131" s="84">
        <v>0</v>
      </c>
      <c r="BI131" s="85">
        <v>0</v>
      </c>
      <c r="BJ131" s="86">
        <v>10</v>
      </c>
      <c r="BK131" s="87">
        <v>0.125</v>
      </c>
      <c r="BL131" s="101"/>
    </row>
    <row r="132" spans="1:64" ht="23.25">
      <c r="A132" s="39">
        <v>126</v>
      </c>
      <c r="B132" s="33" t="s">
        <v>2901</v>
      </c>
      <c r="C132" s="33" t="s">
        <v>2446</v>
      </c>
      <c r="D132" s="33" t="s">
        <v>163</v>
      </c>
      <c r="E132" s="40" t="s">
        <v>2762</v>
      </c>
      <c r="F132" s="82">
        <v>10</v>
      </c>
      <c r="G132" s="40" t="s">
        <v>2763</v>
      </c>
      <c r="H132" s="82">
        <v>0</v>
      </c>
      <c r="I132" s="40" t="s">
        <v>2763</v>
      </c>
      <c r="J132" s="82">
        <v>0</v>
      </c>
      <c r="K132" s="40" t="s">
        <v>2763</v>
      </c>
      <c r="L132" s="82">
        <v>0</v>
      </c>
      <c r="M132" s="40" t="s">
        <v>2763</v>
      </c>
      <c r="N132" s="82">
        <v>0</v>
      </c>
      <c r="O132" s="40" t="s">
        <v>2763</v>
      </c>
      <c r="P132" s="82">
        <v>0</v>
      </c>
      <c r="Q132" s="40" t="s">
        <v>2763</v>
      </c>
      <c r="R132" s="82">
        <v>0</v>
      </c>
      <c r="S132" s="83">
        <v>10</v>
      </c>
      <c r="T132" s="40"/>
      <c r="U132" s="84"/>
      <c r="V132" s="84">
        <v>0</v>
      </c>
      <c r="W132" s="85">
        <v>10</v>
      </c>
      <c r="X132" s="40" t="s">
        <v>2763</v>
      </c>
      <c r="Y132" s="82">
        <v>0</v>
      </c>
      <c r="Z132" s="40" t="s">
        <v>2763</v>
      </c>
      <c r="AA132" s="82">
        <v>0</v>
      </c>
      <c r="AB132" s="40" t="s">
        <v>2763</v>
      </c>
      <c r="AC132" s="82">
        <v>0</v>
      </c>
      <c r="AD132" s="40" t="s">
        <v>2763</v>
      </c>
      <c r="AE132" s="82">
        <v>0</v>
      </c>
      <c r="AF132" s="40" t="s">
        <v>2763</v>
      </c>
      <c r="AG132" s="82">
        <v>0</v>
      </c>
      <c r="AH132" s="40" t="s">
        <v>2763</v>
      </c>
      <c r="AI132" s="82">
        <v>0</v>
      </c>
      <c r="AJ132" s="40" t="s">
        <v>2763</v>
      </c>
      <c r="AK132" s="82">
        <v>0</v>
      </c>
      <c r="AL132" s="83">
        <v>0</v>
      </c>
      <c r="AM132" s="40"/>
      <c r="AN132" s="84"/>
      <c r="AO132" s="84">
        <v>0</v>
      </c>
      <c r="AP132" s="85">
        <v>0</v>
      </c>
      <c r="AQ132" s="40"/>
      <c r="AR132" s="82">
        <v>0</v>
      </c>
      <c r="AS132" s="40"/>
      <c r="AT132" s="82">
        <v>0</v>
      </c>
      <c r="AU132" s="40"/>
      <c r="AV132" s="82">
        <v>0</v>
      </c>
      <c r="AW132" s="40"/>
      <c r="AX132" s="82">
        <v>0</v>
      </c>
      <c r="AY132" s="40"/>
      <c r="AZ132" s="82">
        <v>0</v>
      </c>
      <c r="BA132" s="40"/>
      <c r="BB132" s="82">
        <v>0</v>
      </c>
      <c r="BC132" s="40"/>
      <c r="BD132" s="82">
        <v>0</v>
      </c>
      <c r="BE132" s="83">
        <v>0</v>
      </c>
      <c r="BF132" s="40"/>
      <c r="BG132" s="84"/>
      <c r="BH132" s="84">
        <v>0</v>
      </c>
      <c r="BI132" s="85">
        <v>0</v>
      </c>
      <c r="BJ132" s="86">
        <v>10</v>
      </c>
      <c r="BK132" s="87">
        <v>0.125</v>
      </c>
      <c r="BL132" s="101"/>
    </row>
    <row r="133" spans="1:64" ht="23.25">
      <c r="A133" s="39">
        <v>127</v>
      </c>
      <c r="B133" s="33" t="s">
        <v>2902</v>
      </c>
      <c r="C133" s="33" t="s">
        <v>2446</v>
      </c>
      <c r="D133" s="33" t="s">
        <v>163</v>
      </c>
      <c r="E133" s="40" t="s">
        <v>2763</v>
      </c>
      <c r="F133" s="82">
        <v>0</v>
      </c>
      <c r="G133" s="40" t="s">
        <v>2763</v>
      </c>
      <c r="H133" s="82">
        <v>0</v>
      </c>
      <c r="I133" s="40" t="s">
        <v>2763</v>
      </c>
      <c r="J133" s="82">
        <v>0</v>
      </c>
      <c r="K133" s="40" t="s">
        <v>2763</v>
      </c>
      <c r="L133" s="82">
        <v>0</v>
      </c>
      <c r="M133" s="40" t="s">
        <v>2763</v>
      </c>
      <c r="N133" s="82">
        <v>0</v>
      </c>
      <c r="O133" s="40" t="s">
        <v>2763</v>
      </c>
      <c r="P133" s="82">
        <v>0</v>
      </c>
      <c r="Q133" s="40" t="s">
        <v>2763</v>
      </c>
      <c r="R133" s="82">
        <v>0</v>
      </c>
      <c r="S133" s="83">
        <v>0</v>
      </c>
      <c r="T133" s="40">
        <v>2</v>
      </c>
      <c r="U133" s="84">
        <v>51</v>
      </c>
      <c r="V133" s="84">
        <v>0</v>
      </c>
      <c r="W133" s="85">
        <v>0</v>
      </c>
      <c r="X133" s="40" t="s">
        <v>2763</v>
      </c>
      <c r="Y133" s="82">
        <v>0</v>
      </c>
      <c r="Z133" s="40" t="s">
        <v>2763</v>
      </c>
      <c r="AA133" s="82">
        <v>0</v>
      </c>
      <c r="AB133" s="40" t="s">
        <v>2763</v>
      </c>
      <c r="AC133" s="82">
        <v>0</v>
      </c>
      <c r="AD133" s="40" t="s">
        <v>2763</v>
      </c>
      <c r="AE133" s="82">
        <v>0</v>
      </c>
      <c r="AF133" s="40" t="s">
        <v>2763</v>
      </c>
      <c r="AG133" s="82">
        <v>0</v>
      </c>
      <c r="AH133" s="40" t="s">
        <v>2763</v>
      </c>
      <c r="AI133" s="82">
        <v>0</v>
      </c>
      <c r="AJ133" s="40" t="s">
        <v>2763</v>
      </c>
      <c r="AK133" s="82">
        <v>0</v>
      </c>
      <c r="AL133" s="83">
        <v>0</v>
      </c>
      <c r="AM133" s="40">
        <v>0</v>
      </c>
      <c r="AN133" s="84">
        <v>0</v>
      </c>
      <c r="AO133" s="84">
        <v>0</v>
      </c>
      <c r="AP133" s="85">
        <v>0</v>
      </c>
      <c r="AQ133" s="40" t="s">
        <v>2763</v>
      </c>
      <c r="AR133" s="82">
        <v>0</v>
      </c>
      <c r="AS133" s="40" t="s">
        <v>2763</v>
      </c>
      <c r="AT133" s="82">
        <v>0</v>
      </c>
      <c r="AU133" s="40" t="s">
        <v>2763</v>
      </c>
      <c r="AV133" s="82">
        <v>0</v>
      </c>
      <c r="AW133" s="40" t="s">
        <v>2763</v>
      </c>
      <c r="AX133" s="82">
        <v>0</v>
      </c>
      <c r="AY133" s="40" t="s">
        <v>2763</v>
      </c>
      <c r="AZ133" s="82">
        <v>0</v>
      </c>
      <c r="BA133" s="40" t="s">
        <v>2763</v>
      </c>
      <c r="BB133" s="82">
        <v>0</v>
      </c>
      <c r="BC133" s="40" t="s">
        <v>2763</v>
      </c>
      <c r="BD133" s="82">
        <v>0</v>
      </c>
      <c r="BE133" s="83">
        <v>0</v>
      </c>
      <c r="BF133" s="40"/>
      <c r="BG133" s="84"/>
      <c r="BH133" s="84">
        <v>0</v>
      </c>
      <c r="BI133" s="85">
        <v>0</v>
      </c>
      <c r="BJ133" s="86">
        <v>0</v>
      </c>
      <c r="BK133" s="87">
        <v>0.12302083333333333</v>
      </c>
      <c r="BL133" s="101"/>
    </row>
    <row r="134" spans="1:64" ht="23.25">
      <c r="A134" s="39">
        <v>128</v>
      </c>
      <c r="B134" s="33" t="s">
        <v>2903</v>
      </c>
      <c r="C134" s="33"/>
      <c r="D134" s="33"/>
      <c r="E134" s="40"/>
      <c r="F134" s="82">
        <v>0</v>
      </c>
      <c r="G134" s="40"/>
      <c r="H134" s="82">
        <v>0</v>
      </c>
      <c r="I134" s="40"/>
      <c r="J134" s="82">
        <v>0</v>
      </c>
      <c r="K134" s="40"/>
      <c r="L134" s="82">
        <v>0</v>
      </c>
      <c r="M134" s="40"/>
      <c r="N134" s="82">
        <v>0</v>
      </c>
      <c r="O134" s="40"/>
      <c r="P134" s="82">
        <v>0</v>
      </c>
      <c r="Q134" s="40"/>
      <c r="R134" s="82">
        <v>0</v>
      </c>
      <c r="S134" s="83">
        <v>0</v>
      </c>
      <c r="T134" s="40"/>
      <c r="U134" s="84"/>
      <c r="V134" s="84">
        <v>0</v>
      </c>
      <c r="W134" s="85">
        <v>0</v>
      </c>
      <c r="X134" s="40"/>
      <c r="Y134" s="82">
        <v>0</v>
      </c>
      <c r="Z134" s="40"/>
      <c r="AA134" s="82">
        <v>0</v>
      </c>
      <c r="AB134" s="40"/>
      <c r="AC134" s="82">
        <v>0</v>
      </c>
      <c r="AD134" s="40"/>
      <c r="AE134" s="82">
        <v>0</v>
      </c>
      <c r="AF134" s="40"/>
      <c r="AG134" s="82">
        <v>0</v>
      </c>
      <c r="AH134" s="40"/>
      <c r="AI134" s="82">
        <v>0</v>
      </c>
      <c r="AJ134" s="40"/>
      <c r="AK134" s="82">
        <v>0</v>
      </c>
      <c r="AL134" s="83">
        <v>0</v>
      </c>
      <c r="AM134" s="40"/>
      <c r="AN134" s="84"/>
      <c r="AO134" s="84">
        <v>0</v>
      </c>
      <c r="AP134" s="85">
        <v>0</v>
      </c>
      <c r="AQ134" s="40"/>
      <c r="AR134" s="82">
        <v>0</v>
      </c>
      <c r="AS134" s="40"/>
      <c r="AT134" s="82">
        <v>0</v>
      </c>
      <c r="AU134" s="40"/>
      <c r="AV134" s="82">
        <v>0</v>
      </c>
      <c r="AW134" s="40"/>
      <c r="AX134" s="82">
        <v>0</v>
      </c>
      <c r="AY134" s="40"/>
      <c r="AZ134" s="82">
        <v>0</v>
      </c>
      <c r="BA134" s="40"/>
      <c r="BB134" s="82">
        <v>0</v>
      </c>
      <c r="BC134" s="40"/>
      <c r="BD134" s="82">
        <v>0</v>
      </c>
      <c r="BE134" s="83">
        <v>0</v>
      </c>
      <c r="BF134" s="40"/>
      <c r="BG134" s="84"/>
      <c r="BH134" s="84">
        <v>0</v>
      </c>
      <c r="BI134" s="85">
        <v>0</v>
      </c>
      <c r="BJ134" s="86">
        <v>0</v>
      </c>
      <c r="BK134" s="87">
        <v>0.125</v>
      </c>
      <c r="BL134" s="101"/>
    </row>
    <row r="135" spans="1:64" ht="23.25">
      <c r="A135" s="39">
        <v>129</v>
      </c>
      <c r="B135" s="33" t="s">
        <v>2904</v>
      </c>
      <c r="C135" s="33"/>
      <c r="D135" s="33"/>
      <c r="E135" s="40"/>
      <c r="F135" s="82">
        <v>0</v>
      </c>
      <c r="G135" s="40"/>
      <c r="H135" s="82">
        <v>0</v>
      </c>
      <c r="I135" s="40"/>
      <c r="J135" s="82">
        <v>0</v>
      </c>
      <c r="K135" s="40"/>
      <c r="L135" s="82">
        <v>0</v>
      </c>
      <c r="M135" s="40"/>
      <c r="N135" s="82">
        <v>0</v>
      </c>
      <c r="O135" s="40"/>
      <c r="P135" s="82">
        <v>0</v>
      </c>
      <c r="Q135" s="40"/>
      <c r="R135" s="82">
        <v>0</v>
      </c>
      <c r="S135" s="83">
        <v>0</v>
      </c>
      <c r="T135" s="40"/>
      <c r="U135" s="84"/>
      <c r="V135" s="84">
        <v>0</v>
      </c>
      <c r="W135" s="85">
        <v>0</v>
      </c>
      <c r="X135" s="40"/>
      <c r="Y135" s="82">
        <v>0</v>
      </c>
      <c r="Z135" s="40"/>
      <c r="AA135" s="82">
        <v>0</v>
      </c>
      <c r="AB135" s="40"/>
      <c r="AC135" s="82">
        <v>0</v>
      </c>
      <c r="AD135" s="40"/>
      <c r="AE135" s="82">
        <v>0</v>
      </c>
      <c r="AF135" s="40"/>
      <c r="AG135" s="82">
        <v>0</v>
      </c>
      <c r="AH135" s="40"/>
      <c r="AI135" s="82">
        <v>0</v>
      </c>
      <c r="AJ135" s="40"/>
      <c r="AK135" s="82">
        <v>0</v>
      </c>
      <c r="AL135" s="83">
        <v>0</v>
      </c>
      <c r="AM135" s="40"/>
      <c r="AN135" s="84"/>
      <c r="AO135" s="84">
        <v>0</v>
      </c>
      <c r="AP135" s="85">
        <v>0</v>
      </c>
      <c r="AQ135" s="40"/>
      <c r="AR135" s="82">
        <v>0</v>
      </c>
      <c r="AS135" s="40"/>
      <c r="AT135" s="82">
        <v>0</v>
      </c>
      <c r="AU135" s="40"/>
      <c r="AV135" s="82">
        <v>0</v>
      </c>
      <c r="AW135" s="40"/>
      <c r="AX135" s="82">
        <v>0</v>
      </c>
      <c r="AY135" s="40"/>
      <c r="AZ135" s="82">
        <v>0</v>
      </c>
      <c r="BA135" s="40"/>
      <c r="BB135" s="82">
        <v>0</v>
      </c>
      <c r="BC135" s="40"/>
      <c r="BD135" s="82">
        <v>0</v>
      </c>
      <c r="BE135" s="83">
        <v>0</v>
      </c>
      <c r="BF135" s="40"/>
      <c r="BG135" s="84"/>
      <c r="BH135" s="84">
        <v>0</v>
      </c>
      <c r="BI135" s="85">
        <v>0</v>
      </c>
      <c r="BJ135" s="86">
        <v>0</v>
      </c>
      <c r="BK135" s="87">
        <v>0.125</v>
      </c>
      <c r="BL135" s="101"/>
    </row>
    <row r="136" spans="1:64" ht="23.25">
      <c r="A136" s="39">
        <v>130</v>
      </c>
      <c r="B136" s="33" t="s">
        <v>2905</v>
      </c>
      <c r="C136" s="33" t="s">
        <v>192</v>
      </c>
      <c r="D136" s="33" t="s">
        <v>178</v>
      </c>
      <c r="E136" s="40" t="s">
        <v>2763</v>
      </c>
      <c r="F136" s="82">
        <v>0</v>
      </c>
      <c r="G136" s="40" t="s">
        <v>2763</v>
      </c>
      <c r="H136" s="82">
        <v>0</v>
      </c>
      <c r="I136" s="40" t="s">
        <v>2763</v>
      </c>
      <c r="J136" s="82">
        <v>0</v>
      </c>
      <c r="K136" s="40" t="s">
        <v>2763</v>
      </c>
      <c r="L136" s="82">
        <v>0</v>
      </c>
      <c r="M136" s="40" t="s">
        <v>2763</v>
      </c>
      <c r="N136" s="82">
        <v>0</v>
      </c>
      <c r="O136" s="40" t="s">
        <v>2763</v>
      </c>
      <c r="P136" s="82">
        <v>0</v>
      </c>
      <c r="Q136" s="40" t="s">
        <v>2763</v>
      </c>
      <c r="R136" s="82">
        <v>0</v>
      </c>
      <c r="S136" s="83">
        <v>0</v>
      </c>
      <c r="T136" s="40"/>
      <c r="U136" s="84"/>
      <c r="V136" s="84">
        <v>0</v>
      </c>
      <c r="W136" s="85">
        <v>0</v>
      </c>
      <c r="X136" s="40"/>
      <c r="Y136" s="82">
        <v>0</v>
      </c>
      <c r="Z136" s="40"/>
      <c r="AA136" s="82">
        <v>0</v>
      </c>
      <c r="AB136" s="40"/>
      <c r="AC136" s="82">
        <v>0</v>
      </c>
      <c r="AD136" s="40"/>
      <c r="AE136" s="82">
        <v>0</v>
      </c>
      <c r="AF136" s="40"/>
      <c r="AG136" s="82">
        <v>0</v>
      </c>
      <c r="AH136" s="40"/>
      <c r="AI136" s="82">
        <v>0</v>
      </c>
      <c r="AJ136" s="40"/>
      <c r="AK136" s="82">
        <v>0</v>
      </c>
      <c r="AL136" s="83">
        <v>0</v>
      </c>
      <c r="AM136" s="40"/>
      <c r="AN136" s="84"/>
      <c r="AO136" s="84">
        <v>0</v>
      </c>
      <c r="AP136" s="85">
        <v>0</v>
      </c>
      <c r="AQ136" s="40"/>
      <c r="AR136" s="82">
        <v>0</v>
      </c>
      <c r="AS136" s="40"/>
      <c r="AT136" s="82">
        <v>0</v>
      </c>
      <c r="AU136" s="40"/>
      <c r="AV136" s="82">
        <v>0</v>
      </c>
      <c r="AW136" s="40"/>
      <c r="AX136" s="82">
        <v>0</v>
      </c>
      <c r="AY136" s="40"/>
      <c r="AZ136" s="82">
        <v>0</v>
      </c>
      <c r="BA136" s="40"/>
      <c r="BB136" s="82">
        <v>0</v>
      </c>
      <c r="BC136" s="40"/>
      <c r="BD136" s="82">
        <v>0</v>
      </c>
      <c r="BE136" s="83">
        <v>0</v>
      </c>
      <c r="BF136" s="40"/>
      <c r="BG136" s="84"/>
      <c r="BH136" s="84">
        <v>0</v>
      </c>
      <c r="BI136" s="85">
        <v>0</v>
      </c>
      <c r="BJ136" s="86">
        <v>0</v>
      </c>
      <c r="BK136" s="87">
        <v>0.125</v>
      </c>
      <c r="BL136" s="101"/>
    </row>
    <row r="137" spans="1:64" ht="23.25">
      <c r="A137" s="39">
        <v>131</v>
      </c>
      <c r="B137" s="33" t="s">
        <v>2842</v>
      </c>
      <c r="C137" s="33" t="s">
        <v>732</v>
      </c>
      <c r="D137" s="33" t="s">
        <v>659</v>
      </c>
      <c r="E137" s="40"/>
      <c r="F137" s="82">
        <v>0</v>
      </c>
      <c r="G137" s="40"/>
      <c r="H137" s="82">
        <v>0</v>
      </c>
      <c r="I137" s="40"/>
      <c r="J137" s="82">
        <v>0</v>
      </c>
      <c r="K137" s="40"/>
      <c r="L137" s="82">
        <v>0</v>
      </c>
      <c r="M137" s="40"/>
      <c r="N137" s="82">
        <v>0</v>
      </c>
      <c r="O137" s="40"/>
      <c r="P137" s="82">
        <v>0</v>
      </c>
      <c r="Q137" s="40"/>
      <c r="R137" s="82">
        <v>0</v>
      </c>
      <c r="S137" s="83">
        <v>0</v>
      </c>
      <c r="T137" s="40"/>
      <c r="U137" s="84"/>
      <c r="V137" s="84">
        <v>0</v>
      </c>
      <c r="W137" s="85">
        <v>0</v>
      </c>
      <c r="X137" s="40"/>
      <c r="Y137" s="82">
        <v>0</v>
      </c>
      <c r="Z137" s="40"/>
      <c r="AA137" s="82">
        <v>0</v>
      </c>
      <c r="AB137" s="40"/>
      <c r="AC137" s="82">
        <v>0</v>
      </c>
      <c r="AD137" s="40"/>
      <c r="AE137" s="82">
        <v>0</v>
      </c>
      <c r="AF137" s="40"/>
      <c r="AG137" s="82">
        <v>0</v>
      </c>
      <c r="AH137" s="40"/>
      <c r="AI137" s="82">
        <v>0</v>
      </c>
      <c r="AJ137" s="40"/>
      <c r="AK137" s="82">
        <v>0</v>
      </c>
      <c r="AL137" s="83">
        <v>0</v>
      </c>
      <c r="AM137" s="40"/>
      <c r="AN137" s="84"/>
      <c r="AO137" s="84">
        <v>0</v>
      </c>
      <c r="AP137" s="85">
        <v>0</v>
      </c>
      <c r="AQ137" s="40"/>
      <c r="AR137" s="82">
        <v>0</v>
      </c>
      <c r="AS137" s="40"/>
      <c r="AT137" s="82">
        <v>0</v>
      </c>
      <c r="AU137" s="40"/>
      <c r="AV137" s="82">
        <v>0</v>
      </c>
      <c r="AW137" s="40"/>
      <c r="AX137" s="82">
        <v>0</v>
      </c>
      <c r="AY137" s="40"/>
      <c r="AZ137" s="82">
        <v>0</v>
      </c>
      <c r="BA137" s="40"/>
      <c r="BB137" s="82">
        <v>0</v>
      </c>
      <c r="BC137" s="40"/>
      <c r="BD137" s="82">
        <v>0</v>
      </c>
      <c r="BE137" s="83">
        <v>0</v>
      </c>
      <c r="BF137" s="40"/>
      <c r="BG137" s="84"/>
      <c r="BH137" s="84">
        <v>0</v>
      </c>
      <c r="BI137" s="85">
        <v>0</v>
      </c>
      <c r="BJ137" s="86">
        <v>0</v>
      </c>
      <c r="BK137" s="87">
        <v>0.125</v>
      </c>
      <c r="BL137" s="101"/>
    </row>
    <row r="138" spans="1:64" ht="23.25">
      <c r="A138" s="39">
        <v>132</v>
      </c>
      <c r="B138" s="33" t="s">
        <v>2906</v>
      </c>
      <c r="C138" s="33" t="s">
        <v>653</v>
      </c>
      <c r="D138" s="33" t="s">
        <v>163</v>
      </c>
      <c r="E138" s="40"/>
      <c r="F138" s="82">
        <v>0</v>
      </c>
      <c r="G138" s="40"/>
      <c r="H138" s="82">
        <v>0</v>
      </c>
      <c r="I138" s="40"/>
      <c r="J138" s="82">
        <v>0</v>
      </c>
      <c r="K138" s="40"/>
      <c r="L138" s="82">
        <v>0</v>
      </c>
      <c r="M138" s="40"/>
      <c r="N138" s="82">
        <v>0</v>
      </c>
      <c r="O138" s="40"/>
      <c r="P138" s="82">
        <v>0</v>
      </c>
      <c r="Q138" s="40"/>
      <c r="R138" s="82">
        <v>0</v>
      </c>
      <c r="S138" s="83">
        <v>0</v>
      </c>
      <c r="T138" s="40"/>
      <c r="U138" s="84"/>
      <c r="V138" s="84">
        <v>0</v>
      </c>
      <c r="W138" s="85">
        <v>0</v>
      </c>
      <c r="X138" s="40"/>
      <c r="Y138" s="82">
        <v>0</v>
      </c>
      <c r="Z138" s="40"/>
      <c r="AA138" s="82">
        <v>0</v>
      </c>
      <c r="AB138" s="40"/>
      <c r="AC138" s="82">
        <v>0</v>
      </c>
      <c r="AD138" s="40"/>
      <c r="AE138" s="82">
        <v>0</v>
      </c>
      <c r="AF138" s="40"/>
      <c r="AG138" s="82">
        <v>0</v>
      </c>
      <c r="AH138" s="40"/>
      <c r="AI138" s="82">
        <v>0</v>
      </c>
      <c r="AJ138" s="40"/>
      <c r="AK138" s="82">
        <v>0</v>
      </c>
      <c r="AL138" s="83">
        <v>0</v>
      </c>
      <c r="AM138" s="40"/>
      <c r="AN138" s="84"/>
      <c r="AO138" s="84">
        <v>0</v>
      </c>
      <c r="AP138" s="85">
        <v>0</v>
      </c>
      <c r="AQ138" s="40"/>
      <c r="AR138" s="82">
        <v>0</v>
      </c>
      <c r="AS138" s="40"/>
      <c r="AT138" s="82">
        <v>0</v>
      </c>
      <c r="AU138" s="40"/>
      <c r="AV138" s="82">
        <v>0</v>
      </c>
      <c r="AW138" s="40"/>
      <c r="AX138" s="82">
        <v>0</v>
      </c>
      <c r="AY138" s="40"/>
      <c r="AZ138" s="82">
        <v>0</v>
      </c>
      <c r="BA138" s="40"/>
      <c r="BB138" s="82">
        <v>0</v>
      </c>
      <c r="BC138" s="40"/>
      <c r="BD138" s="82">
        <v>0</v>
      </c>
      <c r="BE138" s="83">
        <v>0</v>
      </c>
      <c r="BF138" s="40"/>
      <c r="BG138" s="84"/>
      <c r="BH138" s="84">
        <v>0</v>
      </c>
      <c r="BI138" s="85">
        <v>0</v>
      </c>
      <c r="BJ138" s="86">
        <v>0</v>
      </c>
      <c r="BK138" s="87">
        <v>0.125</v>
      </c>
      <c r="BL138" s="101"/>
    </row>
    <row r="139" spans="1:64" ht="23.25">
      <c r="A139" s="39">
        <v>133</v>
      </c>
      <c r="B139" s="33" t="s">
        <v>2907</v>
      </c>
      <c r="C139" s="33" t="s">
        <v>2873</v>
      </c>
      <c r="D139" s="33" t="s">
        <v>163</v>
      </c>
      <c r="E139" s="40" t="s">
        <v>2763</v>
      </c>
      <c r="F139" s="82">
        <v>0</v>
      </c>
      <c r="G139" s="40" t="s">
        <v>2763</v>
      </c>
      <c r="H139" s="82">
        <v>0</v>
      </c>
      <c r="I139" s="40" t="s">
        <v>2763</v>
      </c>
      <c r="J139" s="82">
        <v>0</v>
      </c>
      <c r="K139" s="40" t="s">
        <v>2763</v>
      </c>
      <c r="L139" s="82">
        <v>0</v>
      </c>
      <c r="M139" s="40" t="s">
        <v>2763</v>
      </c>
      <c r="N139" s="82">
        <v>0</v>
      </c>
      <c r="O139" s="40" t="s">
        <v>2763</v>
      </c>
      <c r="P139" s="82">
        <v>0</v>
      </c>
      <c r="Q139" s="40" t="s">
        <v>2763</v>
      </c>
      <c r="R139" s="82">
        <v>0</v>
      </c>
      <c r="S139" s="83">
        <v>0</v>
      </c>
      <c r="T139" s="40"/>
      <c r="U139" s="84"/>
      <c r="V139" s="84">
        <v>0</v>
      </c>
      <c r="W139" s="85">
        <v>0</v>
      </c>
      <c r="X139" s="40"/>
      <c r="Y139" s="82">
        <v>0</v>
      </c>
      <c r="Z139" s="40"/>
      <c r="AA139" s="82">
        <v>0</v>
      </c>
      <c r="AB139" s="40"/>
      <c r="AC139" s="82">
        <v>0</v>
      </c>
      <c r="AD139" s="40"/>
      <c r="AE139" s="82">
        <v>0</v>
      </c>
      <c r="AF139" s="40"/>
      <c r="AG139" s="82">
        <v>0</v>
      </c>
      <c r="AH139" s="40"/>
      <c r="AI139" s="82">
        <v>0</v>
      </c>
      <c r="AJ139" s="40"/>
      <c r="AK139" s="82">
        <v>0</v>
      </c>
      <c r="AL139" s="83">
        <v>0</v>
      </c>
      <c r="AM139" s="40"/>
      <c r="AN139" s="84"/>
      <c r="AO139" s="84">
        <v>0</v>
      </c>
      <c r="AP139" s="85">
        <v>0</v>
      </c>
      <c r="AQ139" s="40"/>
      <c r="AR139" s="82">
        <v>0</v>
      </c>
      <c r="AS139" s="40"/>
      <c r="AT139" s="82">
        <v>0</v>
      </c>
      <c r="AU139" s="40"/>
      <c r="AV139" s="82">
        <v>0</v>
      </c>
      <c r="AW139" s="40"/>
      <c r="AX139" s="82">
        <v>0</v>
      </c>
      <c r="AY139" s="40"/>
      <c r="AZ139" s="82">
        <v>0</v>
      </c>
      <c r="BA139" s="40"/>
      <c r="BB139" s="82">
        <v>0</v>
      </c>
      <c r="BC139" s="40"/>
      <c r="BD139" s="82">
        <v>0</v>
      </c>
      <c r="BE139" s="83">
        <v>0</v>
      </c>
      <c r="BF139" s="40"/>
      <c r="BG139" s="84"/>
      <c r="BH139" s="84">
        <v>0</v>
      </c>
      <c r="BI139" s="85">
        <v>0</v>
      </c>
      <c r="BJ139" s="86">
        <v>0</v>
      </c>
      <c r="BK139" s="87">
        <v>0.125</v>
      </c>
      <c r="BL139" s="101"/>
    </row>
    <row r="140" spans="1:64" ht="23.25">
      <c r="A140" s="39">
        <v>134</v>
      </c>
      <c r="B140" s="33" t="s">
        <v>2908</v>
      </c>
      <c r="C140" s="33" t="s">
        <v>1856</v>
      </c>
      <c r="D140" s="33" t="s">
        <v>151</v>
      </c>
      <c r="E140" s="40"/>
      <c r="F140" s="82">
        <v>0</v>
      </c>
      <c r="G140" s="40"/>
      <c r="H140" s="82">
        <v>0</v>
      </c>
      <c r="I140" s="40"/>
      <c r="J140" s="82">
        <v>0</v>
      </c>
      <c r="K140" s="40"/>
      <c r="L140" s="82">
        <v>0</v>
      </c>
      <c r="M140" s="40"/>
      <c r="N140" s="82">
        <v>0</v>
      </c>
      <c r="O140" s="40"/>
      <c r="P140" s="82">
        <v>0</v>
      </c>
      <c r="Q140" s="40"/>
      <c r="R140" s="82">
        <v>0</v>
      </c>
      <c r="S140" s="83">
        <v>0</v>
      </c>
      <c r="T140" s="40"/>
      <c r="U140" s="84"/>
      <c r="V140" s="84">
        <v>0</v>
      </c>
      <c r="W140" s="85">
        <v>0</v>
      </c>
      <c r="X140" s="40"/>
      <c r="Y140" s="82">
        <v>0</v>
      </c>
      <c r="Z140" s="40"/>
      <c r="AA140" s="82">
        <v>0</v>
      </c>
      <c r="AB140" s="40"/>
      <c r="AC140" s="82">
        <v>0</v>
      </c>
      <c r="AD140" s="40"/>
      <c r="AE140" s="82">
        <v>0</v>
      </c>
      <c r="AF140" s="40"/>
      <c r="AG140" s="82">
        <v>0</v>
      </c>
      <c r="AH140" s="40"/>
      <c r="AI140" s="82">
        <v>0</v>
      </c>
      <c r="AJ140" s="40"/>
      <c r="AK140" s="82">
        <v>0</v>
      </c>
      <c r="AL140" s="83">
        <v>0</v>
      </c>
      <c r="AM140" s="40"/>
      <c r="AN140" s="84"/>
      <c r="AO140" s="84">
        <v>0</v>
      </c>
      <c r="AP140" s="85">
        <v>0</v>
      </c>
      <c r="AQ140" s="40"/>
      <c r="AR140" s="82">
        <v>0</v>
      </c>
      <c r="AS140" s="40"/>
      <c r="AT140" s="82">
        <v>0</v>
      </c>
      <c r="AU140" s="40"/>
      <c r="AV140" s="82">
        <v>0</v>
      </c>
      <c r="AW140" s="40"/>
      <c r="AX140" s="82">
        <v>0</v>
      </c>
      <c r="AY140" s="40"/>
      <c r="AZ140" s="82">
        <v>0</v>
      </c>
      <c r="BA140" s="40"/>
      <c r="BB140" s="82">
        <v>0</v>
      </c>
      <c r="BC140" s="40"/>
      <c r="BD140" s="82">
        <v>0</v>
      </c>
      <c r="BE140" s="83">
        <v>0</v>
      </c>
      <c r="BF140" s="40"/>
      <c r="BG140" s="84"/>
      <c r="BH140" s="84">
        <v>0</v>
      </c>
      <c r="BI140" s="85">
        <v>0</v>
      </c>
      <c r="BJ140" s="86">
        <v>0</v>
      </c>
      <c r="BK140" s="87">
        <v>0.125</v>
      </c>
      <c r="BL140" s="101"/>
    </row>
    <row r="141" spans="1:64" ht="23.25">
      <c r="A141" s="39">
        <v>135</v>
      </c>
      <c r="B141" s="33" t="s">
        <v>2909</v>
      </c>
      <c r="C141" s="33" t="s">
        <v>668</v>
      </c>
      <c r="D141" s="33" t="s">
        <v>163</v>
      </c>
      <c r="E141" s="40"/>
      <c r="F141" s="82">
        <v>0</v>
      </c>
      <c r="G141" s="40"/>
      <c r="H141" s="82">
        <v>0</v>
      </c>
      <c r="I141" s="40"/>
      <c r="J141" s="82">
        <v>0</v>
      </c>
      <c r="K141" s="40"/>
      <c r="L141" s="82">
        <v>0</v>
      </c>
      <c r="M141" s="40"/>
      <c r="N141" s="82">
        <v>0</v>
      </c>
      <c r="O141" s="40"/>
      <c r="P141" s="82">
        <v>0</v>
      </c>
      <c r="Q141" s="40"/>
      <c r="R141" s="82">
        <v>0</v>
      </c>
      <c r="S141" s="83">
        <v>0</v>
      </c>
      <c r="T141" s="40"/>
      <c r="U141" s="84"/>
      <c r="V141" s="84">
        <v>0</v>
      </c>
      <c r="W141" s="85">
        <v>0</v>
      </c>
      <c r="X141" s="40"/>
      <c r="Y141" s="82">
        <v>0</v>
      </c>
      <c r="Z141" s="40"/>
      <c r="AA141" s="82">
        <v>0</v>
      </c>
      <c r="AB141" s="40"/>
      <c r="AC141" s="82">
        <v>0</v>
      </c>
      <c r="AD141" s="40"/>
      <c r="AE141" s="82">
        <v>0</v>
      </c>
      <c r="AF141" s="40"/>
      <c r="AG141" s="82">
        <v>0</v>
      </c>
      <c r="AH141" s="40"/>
      <c r="AI141" s="82">
        <v>0</v>
      </c>
      <c r="AJ141" s="40"/>
      <c r="AK141" s="82">
        <v>0</v>
      </c>
      <c r="AL141" s="83">
        <v>0</v>
      </c>
      <c r="AM141" s="40"/>
      <c r="AN141" s="84"/>
      <c r="AO141" s="84">
        <v>0</v>
      </c>
      <c r="AP141" s="85">
        <v>0</v>
      </c>
      <c r="AQ141" s="40"/>
      <c r="AR141" s="82">
        <v>0</v>
      </c>
      <c r="AS141" s="40"/>
      <c r="AT141" s="82">
        <v>0</v>
      </c>
      <c r="AU141" s="40"/>
      <c r="AV141" s="82">
        <v>0</v>
      </c>
      <c r="AW141" s="40"/>
      <c r="AX141" s="82">
        <v>0</v>
      </c>
      <c r="AY141" s="40"/>
      <c r="AZ141" s="82">
        <v>0</v>
      </c>
      <c r="BA141" s="40"/>
      <c r="BB141" s="82">
        <v>0</v>
      </c>
      <c r="BC141" s="40"/>
      <c r="BD141" s="82">
        <v>0</v>
      </c>
      <c r="BE141" s="83">
        <v>0</v>
      </c>
      <c r="BF141" s="40"/>
      <c r="BG141" s="84"/>
      <c r="BH141" s="84">
        <v>0</v>
      </c>
      <c r="BI141" s="85">
        <v>0</v>
      </c>
      <c r="BJ141" s="86">
        <v>0</v>
      </c>
      <c r="BK141" s="87">
        <v>0.125</v>
      </c>
      <c r="BL141" s="101"/>
    </row>
    <row r="142" spans="1:64" ht="23.25">
      <c r="A142" s="39">
        <v>136</v>
      </c>
      <c r="B142" s="33" t="s">
        <v>2910</v>
      </c>
      <c r="C142" s="33" t="s">
        <v>668</v>
      </c>
      <c r="D142" s="33" t="s">
        <v>163</v>
      </c>
      <c r="E142" s="40" t="s">
        <v>2763</v>
      </c>
      <c r="F142" s="82">
        <v>0</v>
      </c>
      <c r="G142" s="40" t="s">
        <v>2763</v>
      </c>
      <c r="H142" s="82">
        <v>0</v>
      </c>
      <c r="I142" s="40" t="s">
        <v>2763</v>
      </c>
      <c r="J142" s="82">
        <v>0</v>
      </c>
      <c r="K142" s="40" t="s">
        <v>2763</v>
      </c>
      <c r="L142" s="82">
        <v>0</v>
      </c>
      <c r="M142" s="40" t="s">
        <v>2763</v>
      </c>
      <c r="N142" s="82">
        <v>0</v>
      </c>
      <c r="O142" s="40" t="s">
        <v>2763</v>
      </c>
      <c r="P142" s="82">
        <v>0</v>
      </c>
      <c r="Q142" s="40" t="s">
        <v>2763</v>
      </c>
      <c r="R142" s="82">
        <v>0</v>
      </c>
      <c r="S142" s="83">
        <v>0</v>
      </c>
      <c r="T142" s="40"/>
      <c r="U142" s="84"/>
      <c r="V142" s="84">
        <v>0</v>
      </c>
      <c r="W142" s="85">
        <v>0</v>
      </c>
      <c r="X142" s="40" t="s">
        <v>2763</v>
      </c>
      <c r="Y142" s="82">
        <v>0</v>
      </c>
      <c r="Z142" s="40" t="s">
        <v>2763</v>
      </c>
      <c r="AA142" s="82">
        <v>0</v>
      </c>
      <c r="AB142" s="40" t="s">
        <v>2763</v>
      </c>
      <c r="AC142" s="82">
        <v>0</v>
      </c>
      <c r="AD142" s="40" t="s">
        <v>2763</v>
      </c>
      <c r="AE142" s="82">
        <v>0</v>
      </c>
      <c r="AF142" s="40" t="s">
        <v>2763</v>
      </c>
      <c r="AG142" s="82">
        <v>0</v>
      </c>
      <c r="AH142" s="40" t="s">
        <v>2763</v>
      </c>
      <c r="AI142" s="82">
        <v>0</v>
      </c>
      <c r="AJ142" s="40" t="s">
        <v>2763</v>
      </c>
      <c r="AK142" s="82">
        <v>0</v>
      </c>
      <c r="AL142" s="83">
        <v>0</v>
      </c>
      <c r="AM142" s="40">
        <v>0</v>
      </c>
      <c r="AN142" s="84">
        <v>0</v>
      </c>
      <c r="AO142" s="84">
        <v>0</v>
      </c>
      <c r="AP142" s="85">
        <v>0</v>
      </c>
      <c r="AQ142" s="40" t="s">
        <v>2763</v>
      </c>
      <c r="AR142" s="82">
        <v>0</v>
      </c>
      <c r="AS142" s="40" t="s">
        <v>2763</v>
      </c>
      <c r="AT142" s="82">
        <v>0</v>
      </c>
      <c r="AU142" s="40" t="s">
        <v>2763</v>
      </c>
      <c r="AV142" s="82">
        <v>0</v>
      </c>
      <c r="AW142" s="40" t="s">
        <v>2763</v>
      </c>
      <c r="AX142" s="82">
        <v>0</v>
      </c>
      <c r="AY142" s="40" t="s">
        <v>2763</v>
      </c>
      <c r="AZ142" s="82">
        <v>0</v>
      </c>
      <c r="BA142" s="40" t="s">
        <v>2763</v>
      </c>
      <c r="BB142" s="82">
        <v>0</v>
      </c>
      <c r="BC142" s="40" t="s">
        <v>2763</v>
      </c>
      <c r="BD142" s="82">
        <v>0</v>
      </c>
      <c r="BE142" s="83">
        <v>0</v>
      </c>
      <c r="BF142" s="40">
        <v>0</v>
      </c>
      <c r="BG142" s="84">
        <v>0</v>
      </c>
      <c r="BH142" s="84">
        <v>0</v>
      </c>
      <c r="BI142" s="85">
        <v>0</v>
      </c>
      <c r="BJ142" s="86">
        <v>0</v>
      </c>
      <c r="BK142" s="87">
        <v>0.125</v>
      </c>
      <c r="BL142" s="101"/>
    </row>
    <row r="143" spans="1:64" ht="23.25">
      <c r="A143" s="39">
        <v>137</v>
      </c>
      <c r="B143" s="33" t="s">
        <v>1961</v>
      </c>
      <c r="C143" s="33" t="s">
        <v>670</v>
      </c>
      <c r="D143" s="33" t="s">
        <v>163</v>
      </c>
      <c r="E143" s="40"/>
      <c r="F143" s="82">
        <v>0</v>
      </c>
      <c r="G143" s="40"/>
      <c r="H143" s="82">
        <v>0</v>
      </c>
      <c r="I143" s="40"/>
      <c r="J143" s="82">
        <v>0</v>
      </c>
      <c r="K143" s="40"/>
      <c r="L143" s="82">
        <v>0</v>
      </c>
      <c r="M143" s="40"/>
      <c r="N143" s="82">
        <v>0</v>
      </c>
      <c r="O143" s="40"/>
      <c r="P143" s="82">
        <v>0</v>
      </c>
      <c r="Q143" s="40"/>
      <c r="R143" s="82">
        <v>0</v>
      </c>
      <c r="S143" s="83">
        <v>0</v>
      </c>
      <c r="T143" s="40"/>
      <c r="U143" s="84"/>
      <c r="V143" s="84">
        <v>0</v>
      </c>
      <c r="W143" s="85">
        <v>0</v>
      </c>
      <c r="X143" s="40"/>
      <c r="Y143" s="82">
        <v>0</v>
      </c>
      <c r="Z143" s="40"/>
      <c r="AA143" s="82">
        <v>0</v>
      </c>
      <c r="AB143" s="40"/>
      <c r="AC143" s="82">
        <v>0</v>
      </c>
      <c r="AD143" s="40"/>
      <c r="AE143" s="82">
        <v>0</v>
      </c>
      <c r="AF143" s="40"/>
      <c r="AG143" s="82">
        <v>0</v>
      </c>
      <c r="AH143" s="40"/>
      <c r="AI143" s="82">
        <v>0</v>
      </c>
      <c r="AJ143" s="40"/>
      <c r="AK143" s="82">
        <v>0</v>
      </c>
      <c r="AL143" s="83">
        <v>0</v>
      </c>
      <c r="AM143" s="40"/>
      <c r="AN143" s="84"/>
      <c r="AO143" s="84">
        <v>0</v>
      </c>
      <c r="AP143" s="85">
        <v>0</v>
      </c>
      <c r="AQ143" s="40"/>
      <c r="AR143" s="82">
        <v>0</v>
      </c>
      <c r="AS143" s="40"/>
      <c r="AT143" s="82">
        <v>0</v>
      </c>
      <c r="AU143" s="40"/>
      <c r="AV143" s="82">
        <v>0</v>
      </c>
      <c r="AW143" s="40"/>
      <c r="AX143" s="82">
        <v>0</v>
      </c>
      <c r="AY143" s="40"/>
      <c r="AZ143" s="82">
        <v>0</v>
      </c>
      <c r="BA143" s="40"/>
      <c r="BB143" s="82">
        <v>0</v>
      </c>
      <c r="BC143" s="40"/>
      <c r="BD143" s="82">
        <v>0</v>
      </c>
      <c r="BE143" s="83">
        <v>0</v>
      </c>
      <c r="BF143" s="40"/>
      <c r="BG143" s="84"/>
      <c r="BH143" s="84">
        <v>0</v>
      </c>
      <c r="BI143" s="85">
        <v>0</v>
      </c>
      <c r="BJ143" s="86">
        <v>0</v>
      </c>
      <c r="BK143" s="87">
        <v>0.125</v>
      </c>
      <c r="BL143" s="101"/>
    </row>
    <row r="144" spans="1:64" ht="23.25">
      <c r="A144" s="39">
        <v>138</v>
      </c>
      <c r="B144" s="33" t="s">
        <v>2911</v>
      </c>
      <c r="C144" s="33" t="s">
        <v>670</v>
      </c>
      <c r="D144" s="33" t="s">
        <v>163</v>
      </c>
      <c r="E144" s="40"/>
      <c r="F144" s="82">
        <v>0</v>
      </c>
      <c r="G144" s="40"/>
      <c r="H144" s="82">
        <v>0</v>
      </c>
      <c r="I144" s="40"/>
      <c r="J144" s="82">
        <v>0</v>
      </c>
      <c r="K144" s="40"/>
      <c r="L144" s="82">
        <v>0</v>
      </c>
      <c r="M144" s="40"/>
      <c r="N144" s="82">
        <v>0</v>
      </c>
      <c r="O144" s="40"/>
      <c r="P144" s="82">
        <v>0</v>
      </c>
      <c r="Q144" s="40"/>
      <c r="R144" s="82">
        <v>0</v>
      </c>
      <c r="S144" s="83">
        <v>0</v>
      </c>
      <c r="T144" s="40"/>
      <c r="U144" s="84"/>
      <c r="V144" s="84">
        <v>0</v>
      </c>
      <c r="W144" s="85">
        <v>0</v>
      </c>
      <c r="X144" s="40"/>
      <c r="Y144" s="82">
        <v>0</v>
      </c>
      <c r="Z144" s="40"/>
      <c r="AA144" s="82">
        <v>0</v>
      </c>
      <c r="AB144" s="40"/>
      <c r="AC144" s="82">
        <v>0</v>
      </c>
      <c r="AD144" s="40"/>
      <c r="AE144" s="82">
        <v>0</v>
      </c>
      <c r="AF144" s="40"/>
      <c r="AG144" s="82">
        <v>0</v>
      </c>
      <c r="AH144" s="40"/>
      <c r="AI144" s="82">
        <v>0</v>
      </c>
      <c r="AJ144" s="40"/>
      <c r="AK144" s="82">
        <v>0</v>
      </c>
      <c r="AL144" s="83">
        <v>0</v>
      </c>
      <c r="AM144" s="40"/>
      <c r="AN144" s="84"/>
      <c r="AO144" s="84">
        <v>0</v>
      </c>
      <c r="AP144" s="85">
        <v>0</v>
      </c>
      <c r="AQ144" s="40"/>
      <c r="AR144" s="82">
        <v>0</v>
      </c>
      <c r="AS144" s="40"/>
      <c r="AT144" s="82">
        <v>0</v>
      </c>
      <c r="AU144" s="40"/>
      <c r="AV144" s="82">
        <v>0</v>
      </c>
      <c r="AW144" s="40"/>
      <c r="AX144" s="82">
        <v>0</v>
      </c>
      <c r="AY144" s="40"/>
      <c r="AZ144" s="82">
        <v>0</v>
      </c>
      <c r="BA144" s="40"/>
      <c r="BB144" s="82">
        <v>0</v>
      </c>
      <c r="BC144" s="40"/>
      <c r="BD144" s="82">
        <v>0</v>
      </c>
      <c r="BE144" s="83">
        <v>0</v>
      </c>
      <c r="BF144" s="40"/>
      <c r="BG144" s="84"/>
      <c r="BH144" s="84">
        <v>0</v>
      </c>
      <c r="BI144" s="85">
        <v>0</v>
      </c>
      <c r="BJ144" s="86">
        <v>0</v>
      </c>
      <c r="BK144" s="87">
        <v>0.125</v>
      </c>
      <c r="BL144" s="101"/>
    </row>
    <row r="145" spans="1:64" ht="23.25">
      <c r="A145" s="39">
        <v>139</v>
      </c>
      <c r="B145" s="33" t="s">
        <v>2912</v>
      </c>
      <c r="C145" s="33" t="s">
        <v>6</v>
      </c>
      <c r="D145" s="33" t="s">
        <v>6</v>
      </c>
      <c r="E145" s="40"/>
      <c r="F145" s="82">
        <v>0</v>
      </c>
      <c r="G145" s="40"/>
      <c r="H145" s="82">
        <v>0</v>
      </c>
      <c r="I145" s="40"/>
      <c r="J145" s="82">
        <v>0</v>
      </c>
      <c r="K145" s="40"/>
      <c r="L145" s="82">
        <v>0</v>
      </c>
      <c r="M145" s="40"/>
      <c r="N145" s="82">
        <v>0</v>
      </c>
      <c r="O145" s="40"/>
      <c r="P145" s="82">
        <v>0</v>
      </c>
      <c r="Q145" s="40"/>
      <c r="R145" s="82">
        <v>0</v>
      </c>
      <c r="S145" s="83">
        <v>0</v>
      </c>
      <c r="T145" s="40"/>
      <c r="U145" s="84"/>
      <c r="V145" s="84">
        <v>0</v>
      </c>
      <c r="W145" s="85">
        <v>0</v>
      </c>
      <c r="X145" s="40"/>
      <c r="Y145" s="82">
        <v>0</v>
      </c>
      <c r="Z145" s="40"/>
      <c r="AA145" s="82">
        <v>0</v>
      </c>
      <c r="AB145" s="40"/>
      <c r="AC145" s="82">
        <v>0</v>
      </c>
      <c r="AD145" s="40"/>
      <c r="AE145" s="82">
        <v>0</v>
      </c>
      <c r="AF145" s="40"/>
      <c r="AG145" s="82">
        <v>0</v>
      </c>
      <c r="AH145" s="40"/>
      <c r="AI145" s="82">
        <v>0</v>
      </c>
      <c r="AJ145" s="40"/>
      <c r="AK145" s="82">
        <v>0</v>
      </c>
      <c r="AL145" s="83">
        <v>0</v>
      </c>
      <c r="AM145" s="40"/>
      <c r="AN145" s="84"/>
      <c r="AO145" s="84">
        <v>0</v>
      </c>
      <c r="AP145" s="85">
        <v>0</v>
      </c>
      <c r="AQ145" s="40"/>
      <c r="AR145" s="82">
        <v>0</v>
      </c>
      <c r="AS145" s="40"/>
      <c r="AT145" s="82">
        <v>0</v>
      </c>
      <c r="AU145" s="40"/>
      <c r="AV145" s="82">
        <v>0</v>
      </c>
      <c r="AW145" s="40"/>
      <c r="AX145" s="82">
        <v>0</v>
      </c>
      <c r="AY145" s="40"/>
      <c r="AZ145" s="82">
        <v>0</v>
      </c>
      <c r="BA145" s="40"/>
      <c r="BB145" s="82">
        <v>0</v>
      </c>
      <c r="BC145" s="40"/>
      <c r="BD145" s="82">
        <v>0</v>
      </c>
      <c r="BE145" s="83">
        <v>0</v>
      </c>
      <c r="BF145" s="40"/>
      <c r="BG145" s="84"/>
      <c r="BH145" s="84">
        <v>0</v>
      </c>
      <c r="BI145" s="85">
        <v>0</v>
      </c>
      <c r="BJ145" s="86">
        <v>0</v>
      </c>
      <c r="BK145" s="87">
        <v>0.125</v>
      </c>
      <c r="BL145" s="101"/>
    </row>
    <row r="146" spans="1:64" ht="23.25">
      <c r="A146" s="39">
        <v>140</v>
      </c>
      <c r="B146" s="33" t="s">
        <v>725</v>
      </c>
      <c r="C146" s="33" t="s">
        <v>282</v>
      </c>
      <c r="D146" s="33" t="s">
        <v>283</v>
      </c>
      <c r="E146" s="40"/>
      <c r="F146" s="82">
        <v>0</v>
      </c>
      <c r="G146" s="40"/>
      <c r="H146" s="82">
        <v>0</v>
      </c>
      <c r="I146" s="40"/>
      <c r="J146" s="82">
        <v>0</v>
      </c>
      <c r="K146" s="40"/>
      <c r="L146" s="82">
        <v>0</v>
      </c>
      <c r="M146" s="40"/>
      <c r="N146" s="82">
        <v>0</v>
      </c>
      <c r="O146" s="40"/>
      <c r="P146" s="82">
        <v>0</v>
      </c>
      <c r="Q146" s="40"/>
      <c r="R146" s="82">
        <v>0</v>
      </c>
      <c r="S146" s="83">
        <v>0</v>
      </c>
      <c r="T146" s="40"/>
      <c r="U146" s="84"/>
      <c r="V146" s="84">
        <v>0</v>
      </c>
      <c r="W146" s="85">
        <v>0</v>
      </c>
      <c r="X146" s="40"/>
      <c r="Y146" s="82">
        <v>0</v>
      </c>
      <c r="Z146" s="40"/>
      <c r="AA146" s="82">
        <v>0</v>
      </c>
      <c r="AB146" s="40"/>
      <c r="AC146" s="82">
        <v>0</v>
      </c>
      <c r="AD146" s="40"/>
      <c r="AE146" s="82">
        <v>0</v>
      </c>
      <c r="AF146" s="40"/>
      <c r="AG146" s="82">
        <v>0</v>
      </c>
      <c r="AH146" s="40"/>
      <c r="AI146" s="82">
        <v>0</v>
      </c>
      <c r="AJ146" s="40"/>
      <c r="AK146" s="82">
        <v>0</v>
      </c>
      <c r="AL146" s="83">
        <v>0</v>
      </c>
      <c r="AM146" s="40"/>
      <c r="AN146" s="84"/>
      <c r="AO146" s="84">
        <v>0</v>
      </c>
      <c r="AP146" s="85">
        <v>0</v>
      </c>
      <c r="AQ146" s="40"/>
      <c r="AR146" s="82">
        <v>0</v>
      </c>
      <c r="AS146" s="40"/>
      <c r="AT146" s="82">
        <v>0</v>
      </c>
      <c r="AU146" s="40"/>
      <c r="AV146" s="82">
        <v>0</v>
      </c>
      <c r="AW146" s="40"/>
      <c r="AX146" s="82">
        <v>0</v>
      </c>
      <c r="AY146" s="40"/>
      <c r="AZ146" s="82">
        <v>0</v>
      </c>
      <c r="BA146" s="40"/>
      <c r="BB146" s="82">
        <v>0</v>
      </c>
      <c r="BC146" s="40"/>
      <c r="BD146" s="82">
        <v>0</v>
      </c>
      <c r="BE146" s="83">
        <v>0</v>
      </c>
      <c r="BF146" s="40"/>
      <c r="BG146" s="84"/>
      <c r="BH146" s="84">
        <v>0</v>
      </c>
      <c r="BI146" s="85">
        <v>0</v>
      </c>
      <c r="BJ146" s="86">
        <v>0</v>
      </c>
      <c r="BK146" s="87">
        <v>0.125</v>
      </c>
      <c r="BL146" s="101"/>
    </row>
    <row r="147" spans="1:64" ht="23.25">
      <c r="A147" s="39">
        <v>141</v>
      </c>
      <c r="B147" s="33" t="s">
        <v>2884</v>
      </c>
      <c r="C147" s="33" t="s">
        <v>732</v>
      </c>
      <c r="D147" s="33" t="s">
        <v>659</v>
      </c>
      <c r="E147" s="40"/>
      <c r="F147" s="82">
        <v>0</v>
      </c>
      <c r="G147" s="40"/>
      <c r="H147" s="82">
        <v>0</v>
      </c>
      <c r="I147" s="40"/>
      <c r="J147" s="82">
        <v>0</v>
      </c>
      <c r="K147" s="40"/>
      <c r="L147" s="82">
        <v>0</v>
      </c>
      <c r="M147" s="40"/>
      <c r="N147" s="82">
        <v>0</v>
      </c>
      <c r="O147" s="40"/>
      <c r="P147" s="82">
        <v>0</v>
      </c>
      <c r="Q147" s="40"/>
      <c r="R147" s="82">
        <v>0</v>
      </c>
      <c r="S147" s="83">
        <v>0</v>
      </c>
      <c r="T147" s="40"/>
      <c r="U147" s="84"/>
      <c r="V147" s="84">
        <v>0</v>
      </c>
      <c r="W147" s="85">
        <v>0</v>
      </c>
      <c r="X147" s="40"/>
      <c r="Y147" s="82">
        <v>0</v>
      </c>
      <c r="Z147" s="40"/>
      <c r="AA147" s="82">
        <v>0</v>
      </c>
      <c r="AB147" s="40"/>
      <c r="AC147" s="82">
        <v>0</v>
      </c>
      <c r="AD147" s="40"/>
      <c r="AE147" s="82">
        <v>0</v>
      </c>
      <c r="AF147" s="40"/>
      <c r="AG147" s="82">
        <v>0</v>
      </c>
      <c r="AH147" s="40"/>
      <c r="AI147" s="82">
        <v>0</v>
      </c>
      <c r="AJ147" s="40"/>
      <c r="AK147" s="82">
        <v>0</v>
      </c>
      <c r="AL147" s="83">
        <v>0</v>
      </c>
      <c r="AM147" s="40"/>
      <c r="AN147" s="84"/>
      <c r="AO147" s="84">
        <v>0</v>
      </c>
      <c r="AP147" s="85">
        <v>0</v>
      </c>
      <c r="AQ147" s="40"/>
      <c r="AR147" s="82">
        <v>0</v>
      </c>
      <c r="AS147" s="40"/>
      <c r="AT147" s="82">
        <v>0</v>
      </c>
      <c r="AU147" s="40"/>
      <c r="AV147" s="82">
        <v>0</v>
      </c>
      <c r="AW147" s="40"/>
      <c r="AX147" s="82">
        <v>0</v>
      </c>
      <c r="AY147" s="40"/>
      <c r="AZ147" s="82">
        <v>0</v>
      </c>
      <c r="BA147" s="40"/>
      <c r="BB147" s="82">
        <v>0</v>
      </c>
      <c r="BC147" s="40"/>
      <c r="BD147" s="82">
        <v>0</v>
      </c>
      <c r="BE147" s="83">
        <v>0</v>
      </c>
      <c r="BF147" s="40"/>
      <c r="BG147" s="84"/>
      <c r="BH147" s="84">
        <v>0</v>
      </c>
      <c r="BI147" s="85">
        <v>0</v>
      </c>
      <c r="BJ147" s="86">
        <v>0</v>
      </c>
      <c r="BK147" s="87">
        <v>0.125</v>
      </c>
      <c r="BL147" s="101"/>
    </row>
    <row r="148" spans="1:64" ht="23.25">
      <c r="A148" s="39">
        <v>142</v>
      </c>
      <c r="B148" s="33" t="s">
        <v>2913</v>
      </c>
      <c r="C148" s="33" t="s">
        <v>668</v>
      </c>
      <c r="D148" s="33" t="s">
        <v>163</v>
      </c>
      <c r="E148" s="40"/>
      <c r="F148" s="82">
        <v>0</v>
      </c>
      <c r="G148" s="40"/>
      <c r="H148" s="82">
        <v>0</v>
      </c>
      <c r="I148" s="40"/>
      <c r="J148" s="82">
        <v>0</v>
      </c>
      <c r="K148" s="40"/>
      <c r="L148" s="82">
        <v>0</v>
      </c>
      <c r="M148" s="40"/>
      <c r="N148" s="82">
        <v>0</v>
      </c>
      <c r="O148" s="40"/>
      <c r="P148" s="82">
        <v>0</v>
      </c>
      <c r="Q148" s="40"/>
      <c r="R148" s="82">
        <v>0</v>
      </c>
      <c r="S148" s="83">
        <v>0</v>
      </c>
      <c r="T148" s="40"/>
      <c r="U148" s="84"/>
      <c r="V148" s="84">
        <v>0</v>
      </c>
      <c r="W148" s="85">
        <v>0</v>
      </c>
      <c r="X148" s="40"/>
      <c r="Y148" s="82">
        <v>0</v>
      </c>
      <c r="Z148" s="40"/>
      <c r="AA148" s="82">
        <v>0</v>
      </c>
      <c r="AB148" s="40"/>
      <c r="AC148" s="82">
        <v>0</v>
      </c>
      <c r="AD148" s="40"/>
      <c r="AE148" s="82">
        <v>0</v>
      </c>
      <c r="AF148" s="40"/>
      <c r="AG148" s="82">
        <v>0</v>
      </c>
      <c r="AH148" s="40"/>
      <c r="AI148" s="82">
        <v>0</v>
      </c>
      <c r="AJ148" s="40"/>
      <c r="AK148" s="82">
        <v>0</v>
      </c>
      <c r="AL148" s="83">
        <v>0</v>
      </c>
      <c r="AM148" s="40"/>
      <c r="AN148" s="84"/>
      <c r="AO148" s="84">
        <v>0</v>
      </c>
      <c r="AP148" s="85">
        <v>0</v>
      </c>
      <c r="AQ148" s="40"/>
      <c r="AR148" s="82">
        <v>0</v>
      </c>
      <c r="AS148" s="40"/>
      <c r="AT148" s="82">
        <v>0</v>
      </c>
      <c r="AU148" s="40"/>
      <c r="AV148" s="82">
        <v>0</v>
      </c>
      <c r="AW148" s="40"/>
      <c r="AX148" s="82">
        <v>0</v>
      </c>
      <c r="AY148" s="40"/>
      <c r="AZ148" s="82">
        <v>0</v>
      </c>
      <c r="BA148" s="40"/>
      <c r="BB148" s="82">
        <v>0</v>
      </c>
      <c r="BC148" s="40"/>
      <c r="BD148" s="82">
        <v>0</v>
      </c>
      <c r="BE148" s="83">
        <v>0</v>
      </c>
      <c r="BF148" s="40"/>
      <c r="BG148" s="84"/>
      <c r="BH148" s="84">
        <v>0</v>
      </c>
      <c r="BI148" s="85">
        <v>0</v>
      </c>
      <c r="BJ148" s="86">
        <v>0</v>
      </c>
      <c r="BK148" s="87">
        <v>0.125</v>
      </c>
      <c r="BL148" s="101"/>
    </row>
    <row r="149" spans="1:64" ht="23.25">
      <c r="A149" s="39">
        <v>143</v>
      </c>
      <c r="B149" s="33" t="s">
        <v>2914</v>
      </c>
      <c r="C149" s="33" t="s">
        <v>645</v>
      </c>
      <c r="D149" s="33" t="s">
        <v>646</v>
      </c>
      <c r="E149" s="40" t="s">
        <v>2763</v>
      </c>
      <c r="F149" s="82">
        <v>0</v>
      </c>
      <c r="G149" s="40" t="s">
        <v>2763</v>
      </c>
      <c r="H149" s="82">
        <v>0</v>
      </c>
      <c r="I149" s="40" t="s">
        <v>2763</v>
      </c>
      <c r="J149" s="82">
        <v>0</v>
      </c>
      <c r="K149" s="40" t="s">
        <v>2763</v>
      </c>
      <c r="L149" s="82">
        <v>0</v>
      </c>
      <c r="M149" s="40" t="s">
        <v>2763</v>
      </c>
      <c r="N149" s="82">
        <v>0</v>
      </c>
      <c r="O149" s="40" t="s">
        <v>2763</v>
      </c>
      <c r="P149" s="82">
        <v>0</v>
      </c>
      <c r="Q149" s="40" t="s">
        <v>2763</v>
      </c>
      <c r="R149" s="82">
        <v>0</v>
      </c>
      <c r="S149" s="83">
        <v>0</v>
      </c>
      <c r="T149" s="40"/>
      <c r="U149" s="84"/>
      <c r="V149" s="84">
        <v>0</v>
      </c>
      <c r="W149" s="85">
        <v>0</v>
      </c>
      <c r="X149" s="40"/>
      <c r="Y149" s="82">
        <v>0</v>
      </c>
      <c r="Z149" s="40"/>
      <c r="AA149" s="82">
        <v>0</v>
      </c>
      <c r="AB149" s="40"/>
      <c r="AC149" s="82">
        <v>0</v>
      </c>
      <c r="AD149" s="40"/>
      <c r="AE149" s="82">
        <v>0</v>
      </c>
      <c r="AF149" s="40"/>
      <c r="AG149" s="82">
        <v>0</v>
      </c>
      <c r="AH149" s="40"/>
      <c r="AI149" s="82">
        <v>0</v>
      </c>
      <c r="AJ149" s="40"/>
      <c r="AK149" s="82">
        <v>0</v>
      </c>
      <c r="AL149" s="83">
        <v>0</v>
      </c>
      <c r="AM149" s="40"/>
      <c r="AN149" s="84"/>
      <c r="AO149" s="84">
        <v>0</v>
      </c>
      <c r="AP149" s="85">
        <v>0</v>
      </c>
      <c r="AQ149" s="40"/>
      <c r="AR149" s="82">
        <v>0</v>
      </c>
      <c r="AS149" s="40"/>
      <c r="AT149" s="82">
        <v>0</v>
      </c>
      <c r="AU149" s="40"/>
      <c r="AV149" s="82">
        <v>0</v>
      </c>
      <c r="AW149" s="40"/>
      <c r="AX149" s="82">
        <v>0</v>
      </c>
      <c r="AY149" s="40"/>
      <c r="AZ149" s="82">
        <v>0</v>
      </c>
      <c r="BA149" s="40"/>
      <c r="BB149" s="82">
        <v>0</v>
      </c>
      <c r="BC149" s="40"/>
      <c r="BD149" s="82">
        <v>0</v>
      </c>
      <c r="BE149" s="83">
        <v>0</v>
      </c>
      <c r="BF149" s="40"/>
      <c r="BG149" s="84"/>
      <c r="BH149" s="84">
        <v>0</v>
      </c>
      <c r="BI149" s="85">
        <v>0</v>
      </c>
      <c r="BJ149" s="86">
        <v>0</v>
      </c>
      <c r="BK149" s="87">
        <v>0.125</v>
      </c>
      <c r="BL149" s="101"/>
    </row>
    <row r="150" spans="1:64" ht="23.25">
      <c r="A150" s="39">
        <v>144</v>
      </c>
      <c r="B150" s="33" t="s">
        <v>2915</v>
      </c>
      <c r="C150" s="33" t="s">
        <v>668</v>
      </c>
      <c r="D150" s="33" t="s">
        <v>163</v>
      </c>
      <c r="E150" s="40" t="s">
        <v>2763</v>
      </c>
      <c r="F150" s="82">
        <v>0</v>
      </c>
      <c r="G150" s="40" t="s">
        <v>2763</v>
      </c>
      <c r="H150" s="82">
        <v>0</v>
      </c>
      <c r="I150" s="40" t="s">
        <v>2763</v>
      </c>
      <c r="J150" s="82">
        <v>0</v>
      </c>
      <c r="K150" s="40" t="s">
        <v>2763</v>
      </c>
      <c r="L150" s="82">
        <v>0</v>
      </c>
      <c r="M150" s="40" t="s">
        <v>2763</v>
      </c>
      <c r="N150" s="82">
        <v>0</v>
      </c>
      <c r="O150" s="40" t="s">
        <v>2763</v>
      </c>
      <c r="P150" s="82">
        <v>0</v>
      </c>
      <c r="Q150" s="40" t="s">
        <v>2763</v>
      </c>
      <c r="R150" s="82">
        <v>0</v>
      </c>
      <c r="S150" s="83">
        <v>0</v>
      </c>
      <c r="T150" s="40"/>
      <c r="U150" s="84"/>
      <c r="V150" s="84">
        <v>0</v>
      </c>
      <c r="W150" s="85">
        <v>0</v>
      </c>
      <c r="X150" s="40" t="s">
        <v>2763</v>
      </c>
      <c r="Y150" s="82">
        <v>0</v>
      </c>
      <c r="Z150" s="40" t="s">
        <v>2763</v>
      </c>
      <c r="AA150" s="82">
        <v>0</v>
      </c>
      <c r="AB150" s="40" t="s">
        <v>2763</v>
      </c>
      <c r="AC150" s="82">
        <v>0</v>
      </c>
      <c r="AD150" s="40" t="s">
        <v>2763</v>
      </c>
      <c r="AE150" s="82">
        <v>0</v>
      </c>
      <c r="AF150" s="40" t="s">
        <v>2763</v>
      </c>
      <c r="AG150" s="82">
        <v>0</v>
      </c>
      <c r="AH150" s="40" t="s">
        <v>2763</v>
      </c>
      <c r="AI150" s="82">
        <v>0</v>
      </c>
      <c r="AJ150" s="40" t="s">
        <v>2763</v>
      </c>
      <c r="AK150" s="82">
        <v>0</v>
      </c>
      <c r="AL150" s="83">
        <v>0</v>
      </c>
      <c r="AM150" s="40"/>
      <c r="AN150" s="84"/>
      <c r="AO150" s="84">
        <v>0</v>
      </c>
      <c r="AP150" s="85">
        <v>0</v>
      </c>
      <c r="AQ150" s="40" t="s">
        <v>2763</v>
      </c>
      <c r="AR150" s="82">
        <v>0</v>
      </c>
      <c r="AS150" s="40" t="s">
        <v>2763</v>
      </c>
      <c r="AT150" s="82">
        <v>0</v>
      </c>
      <c r="AU150" s="40" t="s">
        <v>2763</v>
      </c>
      <c r="AV150" s="82">
        <v>0</v>
      </c>
      <c r="AW150" s="40" t="s">
        <v>2763</v>
      </c>
      <c r="AX150" s="82">
        <v>0</v>
      </c>
      <c r="AY150" s="40" t="s">
        <v>2763</v>
      </c>
      <c r="AZ150" s="82">
        <v>0</v>
      </c>
      <c r="BA150" s="40" t="s">
        <v>2763</v>
      </c>
      <c r="BB150" s="82">
        <v>0</v>
      </c>
      <c r="BC150" s="40" t="s">
        <v>2763</v>
      </c>
      <c r="BD150" s="82">
        <v>0</v>
      </c>
      <c r="BE150" s="83">
        <v>0</v>
      </c>
      <c r="BF150" s="40"/>
      <c r="BG150" s="84"/>
      <c r="BH150" s="84">
        <v>0</v>
      </c>
      <c r="BI150" s="85">
        <v>0</v>
      </c>
      <c r="BJ150" s="86">
        <v>0</v>
      </c>
      <c r="BK150" s="87">
        <v>0.125</v>
      </c>
      <c r="BL150" s="101"/>
    </row>
    <row r="151" spans="1:64" ht="23.25">
      <c r="A151" s="39">
        <v>145</v>
      </c>
      <c r="B151" s="33" t="s">
        <v>2916</v>
      </c>
      <c r="C151" s="33" t="s">
        <v>645</v>
      </c>
      <c r="D151" s="33" t="s">
        <v>646</v>
      </c>
      <c r="E151" s="40" t="s">
        <v>2763</v>
      </c>
      <c r="F151" s="82">
        <v>0</v>
      </c>
      <c r="G151" s="40" t="s">
        <v>2763</v>
      </c>
      <c r="H151" s="82">
        <v>0</v>
      </c>
      <c r="I151" s="40" t="s">
        <v>2763</v>
      </c>
      <c r="J151" s="82">
        <v>0</v>
      </c>
      <c r="K151" s="40" t="s">
        <v>2763</v>
      </c>
      <c r="L151" s="82">
        <v>0</v>
      </c>
      <c r="M151" s="40" t="s">
        <v>2763</v>
      </c>
      <c r="N151" s="82">
        <v>0</v>
      </c>
      <c r="O151" s="40" t="s">
        <v>2763</v>
      </c>
      <c r="P151" s="82">
        <v>0</v>
      </c>
      <c r="Q151" s="40" t="s">
        <v>2763</v>
      </c>
      <c r="R151" s="82">
        <v>0</v>
      </c>
      <c r="S151" s="83">
        <v>0</v>
      </c>
      <c r="T151" s="40"/>
      <c r="U151" s="84"/>
      <c r="V151" s="84">
        <v>0</v>
      </c>
      <c r="W151" s="85">
        <v>0</v>
      </c>
      <c r="X151" s="40" t="s">
        <v>2763</v>
      </c>
      <c r="Y151" s="82">
        <v>0</v>
      </c>
      <c r="Z151" s="40" t="s">
        <v>2763</v>
      </c>
      <c r="AA151" s="82">
        <v>0</v>
      </c>
      <c r="AB151" s="40" t="s">
        <v>2763</v>
      </c>
      <c r="AC151" s="82">
        <v>0</v>
      </c>
      <c r="AD151" s="40" t="s">
        <v>2763</v>
      </c>
      <c r="AE151" s="82">
        <v>0</v>
      </c>
      <c r="AF151" s="40" t="s">
        <v>2763</v>
      </c>
      <c r="AG151" s="82">
        <v>0</v>
      </c>
      <c r="AH151" s="40" t="s">
        <v>2763</v>
      </c>
      <c r="AI151" s="82">
        <v>0</v>
      </c>
      <c r="AJ151" s="40" t="s">
        <v>2763</v>
      </c>
      <c r="AK151" s="82">
        <v>0</v>
      </c>
      <c r="AL151" s="83">
        <v>0</v>
      </c>
      <c r="AM151" s="40"/>
      <c r="AN151" s="84"/>
      <c r="AO151" s="84">
        <v>0</v>
      </c>
      <c r="AP151" s="85">
        <v>0</v>
      </c>
      <c r="AQ151" s="40"/>
      <c r="AR151" s="82">
        <v>0</v>
      </c>
      <c r="AS151" s="40"/>
      <c r="AT151" s="82">
        <v>0</v>
      </c>
      <c r="AU151" s="40"/>
      <c r="AV151" s="82">
        <v>0</v>
      </c>
      <c r="AW151" s="40"/>
      <c r="AX151" s="82">
        <v>0</v>
      </c>
      <c r="AY151" s="40"/>
      <c r="AZ151" s="82">
        <v>0</v>
      </c>
      <c r="BA151" s="40"/>
      <c r="BB151" s="82">
        <v>0</v>
      </c>
      <c r="BC151" s="40"/>
      <c r="BD151" s="82">
        <v>0</v>
      </c>
      <c r="BE151" s="83">
        <v>0</v>
      </c>
      <c r="BF151" s="40"/>
      <c r="BG151" s="84"/>
      <c r="BH151" s="84">
        <v>0</v>
      </c>
      <c r="BI151" s="85">
        <v>0</v>
      </c>
      <c r="BJ151" s="86">
        <v>0</v>
      </c>
      <c r="BK151" s="87">
        <v>0.125</v>
      </c>
      <c r="BL151" s="101"/>
    </row>
    <row r="152" spans="1:64" ht="23.25">
      <c r="A152" s="39">
        <v>146</v>
      </c>
      <c r="B152" s="33" t="s">
        <v>2917</v>
      </c>
      <c r="C152" s="33" t="s">
        <v>670</v>
      </c>
      <c r="D152" s="33" t="s">
        <v>163</v>
      </c>
      <c r="E152" s="40"/>
      <c r="F152" s="82">
        <v>0</v>
      </c>
      <c r="G152" s="40"/>
      <c r="H152" s="82">
        <v>0</v>
      </c>
      <c r="I152" s="40"/>
      <c r="J152" s="82">
        <v>0</v>
      </c>
      <c r="K152" s="40"/>
      <c r="L152" s="82">
        <v>0</v>
      </c>
      <c r="M152" s="40"/>
      <c r="N152" s="82">
        <v>0</v>
      </c>
      <c r="O152" s="40"/>
      <c r="P152" s="82">
        <v>0</v>
      </c>
      <c r="Q152" s="40"/>
      <c r="R152" s="82">
        <v>0</v>
      </c>
      <c r="S152" s="83">
        <v>0</v>
      </c>
      <c r="T152" s="40"/>
      <c r="U152" s="84"/>
      <c r="V152" s="84">
        <v>0</v>
      </c>
      <c r="W152" s="85">
        <v>0</v>
      </c>
      <c r="X152" s="40"/>
      <c r="Y152" s="82">
        <v>0</v>
      </c>
      <c r="Z152" s="40"/>
      <c r="AA152" s="82">
        <v>0</v>
      </c>
      <c r="AB152" s="40"/>
      <c r="AC152" s="82">
        <v>0</v>
      </c>
      <c r="AD152" s="40"/>
      <c r="AE152" s="82">
        <v>0</v>
      </c>
      <c r="AF152" s="40"/>
      <c r="AG152" s="82">
        <v>0</v>
      </c>
      <c r="AH152" s="40"/>
      <c r="AI152" s="82">
        <v>0</v>
      </c>
      <c r="AJ152" s="40"/>
      <c r="AK152" s="82">
        <v>0</v>
      </c>
      <c r="AL152" s="83">
        <v>0</v>
      </c>
      <c r="AM152" s="40"/>
      <c r="AN152" s="84"/>
      <c r="AO152" s="84">
        <v>0</v>
      </c>
      <c r="AP152" s="85">
        <v>0</v>
      </c>
      <c r="AQ152" s="40"/>
      <c r="AR152" s="82">
        <v>0</v>
      </c>
      <c r="AS152" s="40"/>
      <c r="AT152" s="82">
        <v>0</v>
      </c>
      <c r="AU152" s="40"/>
      <c r="AV152" s="82">
        <v>0</v>
      </c>
      <c r="AW152" s="40"/>
      <c r="AX152" s="82">
        <v>0</v>
      </c>
      <c r="AY152" s="40"/>
      <c r="AZ152" s="82">
        <v>0</v>
      </c>
      <c r="BA152" s="40"/>
      <c r="BB152" s="82">
        <v>0</v>
      </c>
      <c r="BC152" s="40"/>
      <c r="BD152" s="82">
        <v>0</v>
      </c>
      <c r="BE152" s="83">
        <v>0</v>
      </c>
      <c r="BF152" s="40"/>
      <c r="BG152" s="84"/>
      <c r="BH152" s="84">
        <v>0</v>
      </c>
      <c r="BI152" s="85">
        <v>0</v>
      </c>
      <c r="BJ152" s="86">
        <v>0</v>
      </c>
      <c r="BK152" s="87">
        <v>0.125</v>
      </c>
      <c r="BL152" s="101"/>
    </row>
    <row r="153" spans="1:64" ht="23.25">
      <c r="A153" s="39">
        <v>147</v>
      </c>
      <c r="B153" s="33" t="s">
        <v>2918</v>
      </c>
      <c r="C153" s="33" t="s">
        <v>636</v>
      </c>
      <c r="D153" s="33" t="s">
        <v>151</v>
      </c>
      <c r="E153" s="40" t="s">
        <v>2763</v>
      </c>
      <c r="F153" s="82">
        <v>0</v>
      </c>
      <c r="G153" s="40" t="s">
        <v>2763</v>
      </c>
      <c r="H153" s="82">
        <v>0</v>
      </c>
      <c r="I153" s="40" t="s">
        <v>2763</v>
      </c>
      <c r="J153" s="82">
        <v>0</v>
      </c>
      <c r="K153" s="40" t="s">
        <v>2763</v>
      </c>
      <c r="L153" s="82">
        <v>0</v>
      </c>
      <c r="M153" s="40" t="s">
        <v>2763</v>
      </c>
      <c r="N153" s="82">
        <v>0</v>
      </c>
      <c r="O153" s="40" t="s">
        <v>2763</v>
      </c>
      <c r="P153" s="82">
        <v>0</v>
      </c>
      <c r="Q153" s="40" t="s">
        <v>2763</v>
      </c>
      <c r="R153" s="82">
        <v>0</v>
      </c>
      <c r="S153" s="83">
        <v>0</v>
      </c>
      <c r="T153" s="40"/>
      <c r="U153" s="84"/>
      <c r="V153" s="84">
        <v>0</v>
      </c>
      <c r="W153" s="85">
        <v>0</v>
      </c>
      <c r="X153" s="40" t="s">
        <v>2763</v>
      </c>
      <c r="Y153" s="82">
        <v>0</v>
      </c>
      <c r="Z153" s="40" t="s">
        <v>2763</v>
      </c>
      <c r="AA153" s="82">
        <v>0</v>
      </c>
      <c r="AB153" s="40" t="s">
        <v>2763</v>
      </c>
      <c r="AC153" s="82">
        <v>0</v>
      </c>
      <c r="AD153" s="40" t="s">
        <v>2763</v>
      </c>
      <c r="AE153" s="82">
        <v>0</v>
      </c>
      <c r="AF153" s="40" t="s">
        <v>2763</v>
      </c>
      <c r="AG153" s="82">
        <v>0</v>
      </c>
      <c r="AH153" s="40" t="s">
        <v>2763</v>
      </c>
      <c r="AI153" s="82">
        <v>0</v>
      </c>
      <c r="AJ153" s="40" t="s">
        <v>2763</v>
      </c>
      <c r="AK153" s="82">
        <v>0</v>
      </c>
      <c r="AL153" s="83">
        <v>0</v>
      </c>
      <c r="AM153" s="40"/>
      <c r="AN153" s="84"/>
      <c r="AO153" s="84">
        <v>0</v>
      </c>
      <c r="AP153" s="85">
        <v>0</v>
      </c>
      <c r="AQ153" s="40" t="s">
        <v>2763</v>
      </c>
      <c r="AR153" s="82">
        <v>0</v>
      </c>
      <c r="AS153" s="40" t="s">
        <v>2763</v>
      </c>
      <c r="AT153" s="82">
        <v>0</v>
      </c>
      <c r="AU153" s="40" t="s">
        <v>2763</v>
      </c>
      <c r="AV153" s="82">
        <v>0</v>
      </c>
      <c r="AW153" s="40" t="s">
        <v>2763</v>
      </c>
      <c r="AX153" s="82">
        <v>0</v>
      </c>
      <c r="AY153" s="40" t="s">
        <v>2763</v>
      </c>
      <c r="AZ153" s="82">
        <v>0</v>
      </c>
      <c r="BA153" s="40" t="s">
        <v>2763</v>
      </c>
      <c r="BB153" s="82">
        <v>0</v>
      </c>
      <c r="BC153" s="40" t="s">
        <v>2763</v>
      </c>
      <c r="BD153" s="82">
        <v>0</v>
      </c>
      <c r="BE153" s="83">
        <v>0</v>
      </c>
      <c r="BF153" s="40"/>
      <c r="BG153" s="84"/>
      <c r="BH153" s="84">
        <v>0</v>
      </c>
      <c r="BI153" s="85">
        <v>0</v>
      </c>
      <c r="BJ153" s="86">
        <v>0</v>
      </c>
      <c r="BK153" s="87">
        <v>0.125</v>
      </c>
      <c r="BL153" s="101"/>
    </row>
    <row r="154" spans="1:64" ht="23.25">
      <c r="A154" s="39">
        <v>148</v>
      </c>
      <c r="B154" s="33" t="s">
        <v>2919</v>
      </c>
      <c r="C154" s="33" t="s">
        <v>670</v>
      </c>
      <c r="D154" s="33" t="s">
        <v>163</v>
      </c>
      <c r="E154" s="40" t="s">
        <v>2763</v>
      </c>
      <c r="F154" s="82">
        <v>0</v>
      </c>
      <c r="G154" s="40" t="s">
        <v>2763</v>
      </c>
      <c r="H154" s="82">
        <v>0</v>
      </c>
      <c r="I154" s="40" t="s">
        <v>2763</v>
      </c>
      <c r="J154" s="82">
        <v>0</v>
      </c>
      <c r="K154" s="40" t="s">
        <v>2763</v>
      </c>
      <c r="L154" s="82">
        <v>0</v>
      </c>
      <c r="M154" s="40" t="s">
        <v>2763</v>
      </c>
      <c r="N154" s="82">
        <v>0</v>
      </c>
      <c r="O154" s="40" t="s">
        <v>2763</v>
      </c>
      <c r="P154" s="82">
        <v>0</v>
      </c>
      <c r="Q154" s="40" t="s">
        <v>2763</v>
      </c>
      <c r="R154" s="82">
        <v>0</v>
      </c>
      <c r="S154" s="83">
        <v>0</v>
      </c>
      <c r="T154" s="40"/>
      <c r="U154" s="84"/>
      <c r="V154" s="84">
        <v>0</v>
      </c>
      <c r="W154" s="85">
        <v>0</v>
      </c>
      <c r="X154" s="40"/>
      <c r="Y154" s="82">
        <v>0</v>
      </c>
      <c r="Z154" s="40"/>
      <c r="AA154" s="82">
        <v>0</v>
      </c>
      <c r="AB154" s="40"/>
      <c r="AC154" s="82">
        <v>0</v>
      </c>
      <c r="AD154" s="40"/>
      <c r="AE154" s="82">
        <v>0</v>
      </c>
      <c r="AF154" s="40"/>
      <c r="AG154" s="82">
        <v>0</v>
      </c>
      <c r="AH154" s="40"/>
      <c r="AI154" s="82">
        <v>0</v>
      </c>
      <c r="AJ154" s="40"/>
      <c r="AK154" s="82">
        <v>0</v>
      </c>
      <c r="AL154" s="83">
        <v>0</v>
      </c>
      <c r="AM154" s="40"/>
      <c r="AN154" s="84"/>
      <c r="AO154" s="84">
        <v>0</v>
      </c>
      <c r="AP154" s="85">
        <v>0</v>
      </c>
      <c r="AQ154" s="40"/>
      <c r="AR154" s="82">
        <v>0</v>
      </c>
      <c r="AS154" s="40"/>
      <c r="AT154" s="82">
        <v>0</v>
      </c>
      <c r="AU154" s="40"/>
      <c r="AV154" s="82">
        <v>0</v>
      </c>
      <c r="AW154" s="40"/>
      <c r="AX154" s="82">
        <v>0</v>
      </c>
      <c r="AY154" s="40"/>
      <c r="AZ154" s="82">
        <v>0</v>
      </c>
      <c r="BA154" s="40"/>
      <c r="BB154" s="82">
        <v>0</v>
      </c>
      <c r="BC154" s="40"/>
      <c r="BD154" s="82">
        <v>0</v>
      </c>
      <c r="BE154" s="83">
        <v>0</v>
      </c>
      <c r="BF154" s="40"/>
      <c r="BG154" s="84"/>
      <c r="BH154" s="84">
        <v>0</v>
      </c>
      <c r="BI154" s="85">
        <v>0</v>
      </c>
      <c r="BJ154" s="86">
        <v>0</v>
      </c>
      <c r="BK154" s="87">
        <v>0.125</v>
      </c>
      <c r="BL154" s="101"/>
    </row>
    <row r="155" spans="1:64" ht="23.25">
      <c r="A155" s="39">
        <v>149</v>
      </c>
      <c r="B155" s="4" t="s">
        <v>2920</v>
      </c>
      <c r="C155" s="4" t="s">
        <v>2446</v>
      </c>
      <c r="D155" s="4" t="s">
        <v>163</v>
      </c>
      <c r="E155" s="40" t="s">
        <v>2763</v>
      </c>
      <c r="F155" s="82">
        <v>0</v>
      </c>
      <c r="G155" s="40" t="s">
        <v>2763</v>
      </c>
      <c r="H155" s="82">
        <v>0</v>
      </c>
      <c r="I155" s="40" t="s">
        <v>2763</v>
      </c>
      <c r="J155" s="82">
        <v>0</v>
      </c>
      <c r="K155" s="40" t="s">
        <v>2763</v>
      </c>
      <c r="L155" s="82">
        <v>0</v>
      </c>
      <c r="M155" s="40" t="s">
        <v>2763</v>
      </c>
      <c r="N155" s="82">
        <v>0</v>
      </c>
      <c r="O155" s="40" t="s">
        <v>2763</v>
      </c>
      <c r="P155" s="82">
        <v>0</v>
      </c>
      <c r="Q155" s="40" t="s">
        <v>2763</v>
      </c>
      <c r="R155" s="82">
        <v>0</v>
      </c>
      <c r="S155" s="83">
        <v>0</v>
      </c>
      <c r="T155" s="40"/>
      <c r="U155" s="84"/>
      <c r="V155" s="84">
        <v>0</v>
      </c>
      <c r="W155" s="85">
        <v>0</v>
      </c>
      <c r="X155" s="40" t="s">
        <v>2763</v>
      </c>
      <c r="Y155" s="82">
        <v>0</v>
      </c>
      <c r="Z155" s="40" t="s">
        <v>2763</v>
      </c>
      <c r="AA155" s="82">
        <v>0</v>
      </c>
      <c r="AB155" s="40" t="s">
        <v>2763</v>
      </c>
      <c r="AC155" s="82">
        <v>0</v>
      </c>
      <c r="AD155" s="40" t="s">
        <v>2763</v>
      </c>
      <c r="AE155" s="82">
        <v>0</v>
      </c>
      <c r="AF155" s="40" t="s">
        <v>2763</v>
      </c>
      <c r="AG155" s="82">
        <v>0</v>
      </c>
      <c r="AH155" s="40" t="s">
        <v>2763</v>
      </c>
      <c r="AI155" s="82">
        <v>0</v>
      </c>
      <c r="AJ155" s="40" t="s">
        <v>2763</v>
      </c>
      <c r="AK155" s="82">
        <v>0</v>
      </c>
      <c r="AL155" s="83">
        <v>0</v>
      </c>
      <c r="AM155" s="40"/>
      <c r="AN155" s="84"/>
      <c r="AO155" s="84">
        <v>0</v>
      </c>
      <c r="AP155" s="85">
        <v>0</v>
      </c>
      <c r="AQ155" s="40" t="s">
        <v>2763</v>
      </c>
      <c r="AR155" s="82">
        <v>0</v>
      </c>
      <c r="AS155" s="40" t="s">
        <v>2763</v>
      </c>
      <c r="AT155" s="82">
        <v>0</v>
      </c>
      <c r="AU155" s="40" t="s">
        <v>2763</v>
      </c>
      <c r="AV155" s="82">
        <v>0</v>
      </c>
      <c r="AW155" s="40" t="s">
        <v>2763</v>
      </c>
      <c r="AX155" s="82">
        <v>0</v>
      </c>
      <c r="AY155" s="40" t="s">
        <v>2763</v>
      </c>
      <c r="AZ155" s="82">
        <v>0</v>
      </c>
      <c r="BA155" s="40" t="s">
        <v>2763</v>
      </c>
      <c r="BB155" s="82">
        <v>0</v>
      </c>
      <c r="BC155" s="40" t="s">
        <v>2763</v>
      </c>
      <c r="BD155" s="82">
        <v>0</v>
      </c>
      <c r="BE155" s="83">
        <v>0</v>
      </c>
      <c r="BF155" s="40"/>
      <c r="BG155" s="84"/>
      <c r="BH155" s="84">
        <v>0</v>
      </c>
      <c r="BI155" s="85">
        <v>0</v>
      </c>
      <c r="BJ155" s="86">
        <v>0</v>
      </c>
      <c r="BK155" s="87">
        <v>0.125</v>
      </c>
      <c r="BL155" s="3"/>
    </row>
    <row r="156" spans="1:64" ht="23.25">
      <c r="A156" s="39">
        <v>150</v>
      </c>
      <c r="B156" s="4" t="s">
        <v>2921</v>
      </c>
      <c r="C156" s="4" t="s">
        <v>2798</v>
      </c>
      <c r="D156" s="4" t="s">
        <v>166</v>
      </c>
      <c r="E156" s="40" t="s">
        <v>2763</v>
      </c>
      <c r="F156" s="82">
        <v>0</v>
      </c>
      <c r="G156" s="40" t="s">
        <v>2763</v>
      </c>
      <c r="H156" s="82">
        <v>0</v>
      </c>
      <c r="I156" s="40" t="s">
        <v>2763</v>
      </c>
      <c r="J156" s="82">
        <v>0</v>
      </c>
      <c r="K156" s="40" t="s">
        <v>2763</v>
      </c>
      <c r="L156" s="82">
        <v>0</v>
      </c>
      <c r="M156" s="40" t="s">
        <v>2763</v>
      </c>
      <c r="N156" s="82">
        <v>0</v>
      </c>
      <c r="O156" s="40" t="s">
        <v>2763</v>
      </c>
      <c r="P156" s="82">
        <v>0</v>
      </c>
      <c r="Q156" s="40" t="s">
        <v>2763</v>
      </c>
      <c r="R156" s="82">
        <v>0</v>
      </c>
      <c r="S156" s="83">
        <v>0</v>
      </c>
      <c r="T156" s="40"/>
      <c r="U156" s="84"/>
      <c r="V156" s="84">
        <v>0</v>
      </c>
      <c r="W156" s="85">
        <v>0</v>
      </c>
      <c r="X156" s="40" t="s">
        <v>2763</v>
      </c>
      <c r="Y156" s="82">
        <v>0</v>
      </c>
      <c r="Z156" s="40" t="s">
        <v>2763</v>
      </c>
      <c r="AA156" s="82">
        <v>0</v>
      </c>
      <c r="AB156" s="40" t="s">
        <v>2763</v>
      </c>
      <c r="AC156" s="82">
        <v>0</v>
      </c>
      <c r="AD156" s="40" t="s">
        <v>2763</v>
      </c>
      <c r="AE156" s="82">
        <v>0</v>
      </c>
      <c r="AF156" s="40" t="s">
        <v>2763</v>
      </c>
      <c r="AG156" s="82">
        <v>0</v>
      </c>
      <c r="AH156" s="40" t="s">
        <v>2763</v>
      </c>
      <c r="AI156" s="82">
        <v>0</v>
      </c>
      <c r="AJ156" s="40" t="s">
        <v>2763</v>
      </c>
      <c r="AK156" s="82">
        <v>0</v>
      </c>
      <c r="AL156" s="83">
        <v>0</v>
      </c>
      <c r="AM156" s="40"/>
      <c r="AN156" s="84"/>
      <c r="AO156" s="84">
        <v>0</v>
      </c>
      <c r="AP156" s="85">
        <v>0</v>
      </c>
      <c r="AQ156" s="40" t="s">
        <v>2763</v>
      </c>
      <c r="AR156" s="82">
        <v>0</v>
      </c>
      <c r="AS156" s="40" t="s">
        <v>2763</v>
      </c>
      <c r="AT156" s="82">
        <v>0</v>
      </c>
      <c r="AU156" s="40" t="s">
        <v>2763</v>
      </c>
      <c r="AV156" s="82">
        <v>0</v>
      </c>
      <c r="AW156" s="40" t="s">
        <v>2763</v>
      </c>
      <c r="AX156" s="82">
        <v>0</v>
      </c>
      <c r="AY156" s="40" t="s">
        <v>2763</v>
      </c>
      <c r="AZ156" s="82">
        <v>0</v>
      </c>
      <c r="BA156" s="40" t="s">
        <v>2763</v>
      </c>
      <c r="BB156" s="82">
        <v>0</v>
      </c>
      <c r="BC156" s="40" t="s">
        <v>2763</v>
      </c>
      <c r="BD156" s="82">
        <v>0</v>
      </c>
      <c r="BE156" s="83">
        <v>0</v>
      </c>
      <c r="BF156" s="40"/>
      <c r="BG156" s="84"/>
      <c r="BH156" s="84">
        <v>0</v>
      </c>
      <c r="BI156" s="85">
        <v>0</v>
      </c>
      <c r="BJ156" s="86">
        <v>0</v>
      </c>
      <c r="BK156" s="87">
        <v>0.125</v>
      </c>
      <c r="BL156" s="3"/>
    </row>
    <row r="160" spans="1:64" ht="23.25" customHeight="1"/>
    <row r="161" ht="23.25" customHeight="1"/>
  </sheetData>
  <sortState ref="A7:BL11">
    <sortCondition ref="A7:A11"/>
  </sortState>
  <mergeCells count="40">
    <mergeCell ref="AF5:AG5"/>
    <mergeCell ref="AH5:AI5"/>
    <mergeCell ref="AW5:AX5"/>
    <mergeCell ref="A1:BL1"/>
    <mergeCell ref="A2:BL2"/>
    <mergeCell ref="BC5:BD5"/>
    <mergeCell ref="A3:BL3"/>
    <mergeCell ref="BK4:BK6"/>
    <mergeCell ref="BH5:BH6"/>
    <mergeCell ref="BI5:BI6"/>
    <mergeCell ref="Q5:R5"/>
    <mergeCell ref="O5:P5"/>
    <mergeCell ref="BL4:BL6"/>
    <mergeCell ref="BJ4:BJ6"/>
    <mergeCell ref="X4:AP4"/>
    <mergeCell ref="AQ4:BI4"/>
    <mergeCell ref="V5:V6"/>
    <mergeCell ref="W5:W6"/>
    <mergeCell ref="AP5:AP6"/>
    <mergeCell ref="A4:A6"/>
    <mergeCell ref="BA5:BB5"/>
    <mergeCell ref="AQ5:AR5"/>
    <mergeCell ref="AO5:AO6"/>
    <mergeCell ref="AJ5:AK5"/>
    <mergeCell ref="M5:N5"/>
    <mergeCell ref="K5:L5"/>
    <mergeCell ref="I5:J5"/>
    <mergeCell ref="G5:H5"/>
    <mergeCell ref="AD5:AE5"/>
    <mergeCell ref="X5:Y5"/>
    <mergeCell ref="Z5:AA5"/>
    <mergeCell ref="AB5:AC5"/>
    <mergeCell ref="AU5:AV5"/>
    <mergeCell ref="AY5:AZ5"/>
    <mergeCell ref="AS5:AT5"/>
    <mergeCell ref="E5:F5"/>
    <mergeCell ref="E4:W4"/>
    <mergeCell ref="D4:D6"/>
    <mergeCell ref="C4:C6"/>
    <mergeCell ref="B4:B6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Z45"/>
  <sheetViews>
    <sheetView zoomScale="91" zoomScaleNormal="91" workbookViewId="0">
      <selection activeCell="B10" sqref="B10"/>
    </sheetView>
  </sheetViews>
  <sheetFormatPr defaultRowHeight="15"/>
  <cols>
    <col min="2" max="2" width="27.140625" bestFit="1" customWidth="1"/>
    <col min="3" max="3" width="12.28515625" bestFit="1" customWidth="1"/>
    <col min="4" max="17" width="9" hidden="1" customWidth="1"/>
    <col min="23" max="36" width="9" hidden="1" customWidth="1"/>
    <col min="42" max="65" width="9" hidden="1" customWidth="1"/>
    <col min="71" max="84" width="9" hidden="1" customWidth="1"/>
    <col min="90" max="103" width="9" hidden="1" customWidth="1"/>
    <col min="109" max="122" width="9" hidden="1" customWidth="1"/>
    <col min="130" max="130" width="15.42578125" customWidth="1"/>
  </cols>
  <sheetData>
    <row r="1" spans="1:130" ht="34.5">
      <c r="A1" s="117" t="s">
        <v>2626</v>
      </c>
      <c r="B1" s="117"/>
      <c r="C1" s="117"/>
      <c r="D1" s="117"/>
      <c r="E1" s="117"/>
      <c r="F1" s="117"/>
      <c r="G1" s="117"/>
      <c r="H1" s="117"/>
      <c r="I1" s="117"/>
      <c r="J1" s="117"/>
      <c r="K1" s="117"/>
      <c r="L1" s="117"/>
      <c r="M1" s="117"/>
      <c r="N1" s="117"/>
      <c r="O1" s="117"/>
      <c r="P1" s="117"/>
      <c r="Q1" s="117"/>
      <c r="R1" s="117"/>
      <c r="S1" s="117"/>
      <c r="T1" s="117"/>
      <c r="U1" s="117"/>
      <c r="V1" s="117"/>
      <c r="W1" s="117"/>
      <c r="X1" s="117"/>
      <c r="Y1" s="117"/>
      <c r="Z1" s="117"/>
      <c r="AA1" s="117"/>
      <c r="AB1" s="117"/>
      <c r="AC1" s="117"/>
      <c r="AD1" s="117"/>
      <c r="AE1" s="117"/>
      <c r="AF1" s="117"/>
      <c r="AG1" s="117"/>
      <c r="AH1" s="117"/>
      <c r="AI1" s="117"/>
      <c r="AJ1" s="117"/>
      <c r="AK1" s="117"/>
      <c r="AL1" s="117"/>
      <c r="AM1" s="117"/>
      <c r="AN1" s="117"/>
      <c r="AO1" s="117"/>
      <c r="AP1" s="117"/>
      <c r="AQ1" s="117"/>
      <c r="AR1" s="117"/>
      <c r="AS1" s="117"/>
      <c r="AT1" s="117"/>
      <c r="AU1" s="117"/>
      <c r="AV1" s="117"/>
      <c r="AW1" s="117"/>
      <c r="AX1" s="117"/>
      <c r="AY1" s="117"/>
      <c r="AZ1" s="117"/>
      <c r="BA1" s="117"/>
      <c r="BB1" s="117"/>
      <c r="BC1" s="117"/>
      <c r="BD1" s="117"/>
      <c r="BE1" s="117"/>
      <c r="BF1" s="117"/>
      <c r="BG1" s="117"/>
      <c r="BH1" s="117"/>
      <c r="BI1" s="117"/>
      <c r="BJ1" s="117"/>
      <c r="BK1" s="117"/>
      <c r="BL1" s="117"/>
      <c r="BM1" s="117"/>
      <c r="BN1" s="117"/>
      <c r="BO1" s="117"/>
      <c r="BP1" s="117"/>
      <c r="BQ1" s="117"/>
      <c r="BR1" s="117"/>
      <c r="BS1" s="117"/>
      <c r="BT1" s="117"/>
      <c r="BU1" s="117"/>
      <c r="BV1" s="117"/>
      <c r="BW1" s="117"/>
      <c r="BX1" s="117"/>
      <c r="BY1" s="117"/>
      <c r="BZ1" s="117"/>
      <c r="CA1" s="117"/>
      <c r="CB1" s="117"/>
      <c r="CC1" s="117"/>
      <c r="CD1" s="117"/>
      <c r="CE1" s="117"/>
      <c r="CF1" s="117"/>
      <c r="CG1" s="117"/>
      <c r="CH1" s="117"/>
      <c r="CI1" s="117"/>
      <c r="CJ1" s="117"/>
      <c r="CK1" s="117"/>
      <c r="CL1" s="117"/>
      <c r="CM1" s="117"/>
      <c r="CN1" s="117"/>
      <c r="CO1" s="117"/>
      <c r="CP1" s="117"/>
      <c r="CQ1" s="117"/>
      <c r="CR1" s="117"/>
      <c r="CS1" s="117"/>
      <c r="CT1" s="117"/>
      <c r="CU1" s="117"/>
      <c r="CV1" s="117"/>
      <c r="CW1" s="117"/>
      <c r="CX1" s="117"/>
      <c r="CY1" s="117"/>
      <c r="CZ1" s="117"/>
      <c r="DA1" s="117"/>
      <c r="DB1" s="117"/>
      <c r="DC1" s="117"/>
      <c r="DD1" s="117"/>
      <c r="DE1" s="117"/>
      <c r="DF1" s="117"/>
      <c r="DG1" s="117"/>
      <c r="DH1" s="117"/>
      <c r="DI1" s="117"/>
      <c r="DJ1" s="117"/>
      <c r="DK1" s="117"/>
      <c r="DL1" s="117"/>
      <c r="DM1" s="117"/>
      <c r="DN1" s="117"/>
      <c r="DO1" s="117"/>
      <c r="DP1" s="117"/>
      <c r="DQ1" s="117"/>
      <c r="DR1" s="117"/>
      <c r="DS1" s="117"/>
      <c r="DT1" s="117"/>
      <c r="DU1" s="117"/>
      <c r="DV1" s="117"/>
      <c r="DW1" s="117"/>
      <c r="DX1" s="117"/>
      <c r="DY1" s="117"/>
      <c r="DZ1" s="117"/>
    </row>
    <row r="2" spans="1:130" ht="34.5">
      <c r="A2" s="118" t="s">
        <v>65</v>
      </c>
      <c r="B2" s="118"/>
      <c r="C2" s="118"/>
      <c r="D2" s="118"/>
      <c r="E2" s="118"/>
      <c r="F2" s="118"/>
      <c r="G2" s="118"/>
      <c r="H2" s="118"/>
      <c r="I2" s="118"/>
      <c r="J2" s="118"/>
      <c r="K2" s="118"/>
      <c r="L2" s="118"/>
      <c r="M2" s="118"/>
      <c r="N2" s="118"/>
      <c r="O2" s="118"/>
      <c r="P2" s="118"/>
      <c r="Q2" s="118"/>
      <c r="R2" s="118"/>
      <c r="S2" s="118"/>
      <c r="T2" s="118"/>
      <c r="U2" s="118"/>
      <c r="V2" s="118"/>
      <c r="W2" s="118"/>
      <c r="X2" s="118"/>
      <c r="Y2" s="118"/>
      <c r="Z2" s="118"/>
      <c r="AA2" s="118"/>
      <c r="AB2" s="118"/>
      <c r="AC2" s="118"/>
      <c r="AD2" s="118"/>
      <c r="AE2" s="118"/>
      <c r="AF2" s="118"/>
      <c r="AG2" s="118"/>
      <c r="AH2" s="118"/>
      <c r="AI2" s="118"/>
      <c r="AJ2" s="118"/>
      <c r="AK2" s="118"/>
      <c r="AL2" s="118"/>
      <c r="AM2" s="118"/>
      <c r="AN2" s="118"/>
      <c r="AO2" s="118"/>
      <c r="AP2" s="118"/>
      <c r="AQ2" s="118"/>
      <c r="AR2" s="118"/>
      <c r="AS2" s="118"/>
      <c r="AT2" s="118"/>
      <c r="AU2" s="118"/>
      <c r="AV2" s="118"/>
      <c r="AW2" s="118"/>
      <c r="AX2" s="118"/>
      <c r="AY2" s="118"/>
      <c r="AZ2" s="118"/>
      <c r="BA2" s="118"/>
      <c r="BB2" s="118"/>
      <c r="BC2" s="118"/>
      <c r="BD2" s="118"/>
      <c r="BE2" s="118"/>
      <c r="BF2" s="118"/>
      <c r="BG2" s="118"/>
      <c r="BH2" s="118"/>
      <c r="BI2" s="118"/>
      <c r="BJ2" s="118"/>
      <c r="BK2" s="118"/>
      <c r="BL2" s="118"/>
      <c r="BM2" s="118"/>
      <c r="BN2" s="118"/>
      <c r="BO2" s="118"/>
      <c r="BP2" s="118"/>
      <c r="BQ2" s="118"/>
      <c r="BR2" s="118"/>
      <c r="BS2" s="118"/>
      <c r="BT2" s="118"/>
      <c r="BU2" s="118"/>
      <c r="BV2" s="118"/>
      <c r="BW2" s="118"/>
      <c r="BX2" s="118"/>
      <c r="BY2" s="118"/>
      <c r="BZ2" s="118"/>
      <c r="CA2" s="118"/>
      <c r="CB2" s="118"/>
      <c r="CC2" s="118"/>
      <c r="CD2" s="118"/>
      <c r="CE2" s="118"/>
      <c r="CF2" s="118"/>
      <c r="CG2" s="118"/>
      <c r="CH2" s="118"/>
      <c r="CI2" s="118"/>
      <c r="CJ2" s="118"/>
      <c r="CK2" s="118"/>
      <c r="CL2" s="118"/>
      <c r="CM2" s="118"/>
      <c r="CN2" s="118"/>
      <c r="CO2" s="118"/>
      <c r="CP2" s="118"/>
      <c r="CQ2" s="118"/>
      <c r="CR2" s="118"/>
      <c r="CS2" s="118"/>
      <c r="CT2" s="118"/>
      <c r="CU2" s="118"/>
      <c r="CV2" s="118"/>
      <c r="CW2" s="118"/>
      <c r="CX2" s="118"/>
      <c r="CY2" s="118"/>
      <c r="CZ2" s="118"/>
      <c r="DA2" s="118"/>
      <c r="DB2" s="118"/>
      <c r="DC2" s="118"/>
      <c r="DD2" s="118"/>
      <c r="DE2" s="118"/>
      <c r="DF2" s="118"/>
      <c r="DG2" s="118"/>
      <c r="DH2" s="118"/>
      <c r="DI2" s="118"/>
      <c r="DJ2" s="118"/>
      <c r="DK2" s="118"/>
      <c r="DL2" s="118"/>
      <c r="DM2" s="118"/>
      <c r="DN2" s="118"/>
      <c r="DO2" s="118"/>
      <c r="DP2" s="118"/>
      <c r="DQ2" s="118"/>
      <c r="DR2" s="118"/>
      <c r="DS2" s="118"/>
      <c r="DT2" s="118"/>
      <c r="DU2" s="118"/>
      <c r="DV2" s="118"/>
      <c r="DW2" s="118"/>
      <c r="DX2" s="118"/>
      <c r="DY2" s="118"/>
      <c r="DZ2" s="118"/>
    </row>
    <row r="3" spans="1:130" ht="34.5">
      <c r="A3" s="119" t="s">
        <v>53</v>
      </c>
      <c r="B3" s="119"/>
      <c r="C3" s="119"/>
      <c r="D3" s="119"/>
      <c r="E3" s="119"/>
      <c r="F3" s="119"/>
      <c r="G3" s="119"/>
      <c r="H3" s="119"/>
      <c r="I3" s="119"/>
      <c r="J3" s="119"/>
      <c r="K3" s="119"/>
      <c r="L3" s="119"/>
      <c r="M3" s="119"/>
      <c r="N3" s="119"/>
      <c r="O3" s="119"/>
      <c r="P3" s="119"/>
      <c r="Q3" s="119"/>
      <c r="R3" s="119"/>
      <c r="S3" s="119"/>
      <c r="T3" s="119"/>
      <c r="U3" s="119"/>
      <c r="V3" s="119"/>
      <c r="W3" s="119"/>
      <c r="X3" s="119"/>
      <c r="Y3" s="119"/>
      <c r="Z3" s="119"/>
      <c r="AA3" s="119"/>
      <c r="AB3" s="119"/>
      <c r="AC3" s="119"/>
      <c r="AD3" s="119"/>
      <c r="AE3" s="119"/>
      <c r="AF3" s="119"/>
      <c r="AG3" s="119"/>
      <c r="AH3" s="119"/>
      <c r="AI3" s="119"/>
      <c r="AJ3" s="119"/>
      <c r="AK3" s="119"/>
      <c r="AL3" s="119"/>
      <c r="AM3" s="119"/>
      <c r="AN3" s="119"/>
      <c r="AO3" s="119"/>
      <c r="AP3" s="119"/>
      <c r="AQ3" s="119"/>
      <c r="AR3" s="119"/>
      <c r="AS3" s="119"/>
      <c r="AT3" s="119"/>
      <c r="AU3" s="119"/>
      <c r="AV3" s="119"/>
      <c r="AW3" s="119"/>
      <c r="AX3" s="119"/>
      <c r="AY3" s="119"/>
      <c r="AZ3" s="119"/>
      <c r="BA3" s="119"/>
      <c r="BB3" s="119"/>
      <c r="BC3" s="119"/>
      <c r="BD3" s="119"/>
      <c r="BE3" s="119"/>
      <c r="BF3" s="119"/>
      <c r="BG3" s="119"/>
      <c r="BH3" s="119"/>
      <c r="BI3" s="119"/>
      <c r="BJ3" s="119"/>
      <c r="BK3" s="119"/>
      <c r="BL3" s="119"/>
      <c r="BM3" s="119"/>
      <c r="BN3" s="119"/>
      <c r="BO3" s="119"/>
      <c r="BP3" s="119"/>
      <c r="BQ3" s="119"/>
      <c r="BR3" s="119"/>
      <c r="BS3" s="119"/>
      <c r="BT3" s="119"/>
      <c r="BU3" s="119"/>
      <c r="BV3" s="119"/>
      <c r="BW3" s="119"/>
      <c r="BX3" s="119"/>
      <c r="BY3" s="119"/>
      <c r="BZ3" s="119"/>
      <c r="CA3" s="119"/>
      <c r="CB3" s="119"/>
      <c r="CC3" s="119"/>
      <c r="CD3" s="119"/>
      <c r="CE3" s="119"/>
      <c r="CF3" s="119"/>
      <c r="CG3" s="119"/>
      <c r="CH3" s="119"/>
      <c r="CI3" s="119"/>
      <c r="CJ3" s="119"/>
      <c r="CK3" s="119"/>
      <c r="CL3" s="119"/>
      <c r="CM3" s="119"/>
      <c r="CN3" s="119"/>
      <c r="CO3" s="119"/>
      <c r="CP3" s="119"/>
      <c r="CQ3" s="119"/>
      <c r="CR3" s="119"/>
      <c r="CS3" s="119"/>
      <c r="CT3" s="119"/>
      <c r="CU3" s="119"/>
      <c r="CV3" s="119"/>
      <c r="CW3" s="119"/>
      <c r="CX3" s="119"/>
      <c r="CY3" s="119"/>
      <c r="CZ3" s="119"/>
      <c r="DA3" s="119"/>
      <c r="DB3" s="119"/>
      <c r="DC3" s="119"/>
      <c r="DD3" s="119"/>
      <c r="DE3" s="119"/>
      <c r="DF3" s="119"/>
      <c r="DG3" s="119"/>
      <c r="DH3" s="119"/>
      <c r="DI3" s="119"/>
      <c r="DJ3" s="119"/>
      <c r="DK3" s="119"/>
      <c r="DL3" s="119"/>
      <c r="DM3" s="119"/>
      <c r="DN3" s="119"/>
      <c r="DO3" s="119"/>
      <c r="DP3" s="119"/>
      <c r="DQ3" s="119"/>
      <c r="DR3" s="119"/>
      <c r="DS3" s="119"/>
      <c r="DT3" s="119"/>
      <c r="DU3" s="119"/>
      <c r="DV3" s="119"/>
      <c r="DW3" s="119"/>
      <c r="DX3" s="119"/>
      <c r="DY3" s="119"/>
      <c r="DZ3" s="119"/>
    </row>
    <row r="4" spans="1:130" ht="26.25">
      <c r="A4" s="159" t="s">
        <v>58</v>
      </c>
      <c r="B4" s="161" t="s">
        <v>57</v>
      </c>
      <c r="C4" s="159" t="s">
        <v>56</v>
      </c>
      <c r="D4" s="161" t="s">
        <v>50</v>
      </c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  <c r="S4" s="161"/>
      <c r="T4" s="161"/>
      <c r="U4" s="161"/>
      <c r="V4" s="161"/>
      <c r="W4" s="161" t="s">
        <v>51</v>
      </c>
      <c r="X4" s="161"/>
      <c r="Y4" s="161"/>
      <c r="Z4" s="161"/>
      <c r="AA4" s="161"/>
      <c r="AB4" s="161"/>
      <c r="AC4" s="161"/>
      <c r="AD4" s="161"/>
      <c r="AE4" s="161"/>
      <c r="AF4" s="161"/>
      <c r="AG4" s="161"/>
      <c r="AH4" s="161"/>
      <c r="AI4" s="161"/>
      <c r="AJ4" s="161"/>
      <c r="AK4" s="161"/>
      <c r="AL4" s="161"/>
      <c r="AM4" s="161"/>
      <c r="AN4" s="161"/>
      <c r="AO4" s="161"/>
      <c r="AP4" s="161" t="s">
        <v>61</v>
      </c>
      <c r="AQ4" s="161"/>
      <c r="AR4" s="161"/>
      <c r="AS4" s="161"/>
      <c r="AT4" s="161"/>
      <c r="AU4" s="161"/>
      <c r="AV4" s="161"/>
      <c r="AW4" s="161"/>
      <c r="AX4" s="161"/>
      <c r="AY4" s="161"/>
      <c r="AZ4" s="161"/>
      <c r="BA4" s="161"/>
      <c r="BB4" s="161"/>
      <c r="BC4" s="161"/>
      <c r="BD4" s="161"/>
      <c r="BE4" s="161"/>
      <c r="BF4" s="161"/>
      <c r="BG4" s="161"/>
      <c r="BH4" s="161"/>
      <c r="BI4" s="161"/>
      <c r="BJ4" s="161"/>
      <c r="BK4" s="161"/>
      <c r="BL4" s="161"/>
      <c r="BM4" s="161"/>
      <c r="BN4" s="161"/>
      <c r="BO4" s="161"/>
      <c r="BP4" s="161"/>
      <c r="BQ4" s="161"/>
      <c r="BR4" s="161"/>
      <c r="BS4" s="161" t="s">
        <v>52</v>
      </c>
      <c r="BT4" s="161"/>
      <c r="BU4" s="161"/>
      <c r="BV4" s="161"/>
      <c r="BW4" s="161"/>
      <c r="BX4" s="161"/>
      <c r="BY4" s="161"/>
      <c r="BZ4" s="161"/>
      <c r="CA4" s="161"/>
      <c r="CB4" s="161"/>
      <c r="CC4" s="161"/>
      <c r="CD4" s="161"/>
      <c r="CE4" s="161"/>
      <c r="CF4" s="161"/>
      <c r="CG4" s="161"/>
      <c r="CH4" s="161"/>
      <c r="CI4" s="161"/>
      <c r="CJ4" s="161"/>
      <c r="CK4" s="161"/>
      <c r="CL4" s="159" t="s">
        <v>60</v>
      </c>
      <c r="CM4" s="159"/>
      <c r="CN4" s="159"/>
      <c r="CO4" s="159"/>
      <c r="CP4" s="159"/>
      <c r="CQ4" s="159"/>
      <c r="CR4" s="159"/>
      <c r="CS4" s="159"/>
      <c r="CT4" s="159"/>
      <c r="CU4" s="159"/>
      <c r="CV4" s="159"/>
      <c r="CW4" s="159"/>
      <c r="CX4" s="159"/>
      <c r="CY4" s="159"/>
      <c r="CZ4" s="159"/>
      <c r="DA4" s="159"/>
      <c r="DB4" s="159"/>
      <c r="DC4" s="159"/>
      <c r="DD4" s="159"/>
      <c r="DE4" s="159" t="s">
        <v>59</v>
      </c>
      <c r="DF4" s="159"/>
      <c r="DG4" s="159"/>
      <c r="DH4" s="159"/>
      <c r="DI4" s="159"/>
      <c r="DJ4" s="159"/>
      <c r="DK4" s="159"/>
      <c r="DL4" s="159"/>
      <c r="DM4" s="159"/>
      <c r="DN4" s="159"/>
      <c r="DO4" s="159"/>
      <c r="DP4" s="159"/>
      <c r="DQ4" s="159"/>
      <c r="DR4" s="159"/>
      <c r="DS4" s="159"/>
      <c r="DT4" s="159"/>
      <c r="DU4" s="159"/>
      <c r="DV4" s="159"/>
      <c r="DW4" s="159"/>
      <c r="DX4" s="160" t="s">
        <v>41</v>
      </c>
      <c r="DY4" s="154" t="s">
        <v>40</v>
      </c>
      <c r="DZ4" s="160" t="s">
        <v>54</v>
      </c>
    </row>
    <row r="5" spans="1:130" ht="26.25">
      <c r="A5" s="159"/>
      <c r="B5" s="161"/>
      <c r="C5" s="159"/>
      <c r="D5" s="159">
        <v>1</v>
      </c>
      <c r="E5" s="159"/>
      <c r="F5" s="159">
        <v>2</v>
      </c>
      <c r="G5" s="159"/>
      <c r="H5" s="159">
        <v>3</v>
      </c>
      <c r="I5" s="159"/>
      <c r="J5" s="159">
        <v>4</v>
      </c>
      <c r="K5" s="159"/>
      <c r="L5" s="159">
        <v>5</v>
      </c>
      <c r="M5" s="159"/>
      <c r="N5" s="159">
        <v>6</v>
      </c>
      <c r="O5" s="159"/>
      <c r="P5" s="159">
        <v>7</v>
      </c>
      <c r="Q5" s="159"/>
      <c r="R5" s="42" t="s">
        <v>45</v>
      </c>
      <c r="S5" s="42" t="s">
        <v>46</v>
      </c>
      <c r="T5" s="42" t="s">
        <v>55</v>
      </c>
      <c r="U5" s="161" t="s">
        <v>48</v>
      </c>
      <c r="V5" s="159" t="s">
        <v>39</v>
      </c>
      <c r="W5" s="159">
        <v>1</v>
      </c>
      <c r="X5" s="159"/>
      <c r="Y5" s="159">
        <v>2</v>
      </c>
      <c r="Z5" s="159"/>
      <c r="AA5" s="159">
        <v>3</v>
      </c>
      <c r="AB5" s="159"/>
      <c r="AC5" s="159">
        <v>4</v>
      </c>
      <c r="AD5" s="159"/>
      <c r="AE5" s="159">
        <v>5</v>
      </c>
      <c r="AF5" s="159"/>
      <c r="AG5" s="159">
        <v>6</v>
      </c>
      <c r="AH5" s="159"/>
      <c r="AI5" s="159">
        <v>7</v>
      </c>
      <c r="AJ5" s="159"/>
      <c r="AK5" s="42" t="s">
        <v>45</v>
      </c>
      <c r="AL5" s="42" t="s">
        <v>46</v>
      </c>
      <c r="AM5" s="42" t="s">
        <v>55</v>
      </c>
      <c r="AN5" s="161" t="s">
        <v>48</v>
      </c>
      <c r="AO5" s="159" t="s">
        <v>39</v>
      </c>
      <c r="AP5" s="159">
        <v>1</v>
      </c>
      <c r="AQ5" s="159"/>
      <c r="AR5" s="159">
        <v>2</v>
      </c>
      <c r="AS5" s="159"/>
      <c r="AT5" s="159">
        <v>3</v>
      </c>
      <c r="AU5" s="159"/>
      <c r="AV5" s="159">
        <v>4</v>
      </c>
      <c r="AW5" s="159"/>
      <c r="AX5" s="159">
        <v>5</v>
      </c>
      <c r="AY5" s="159"/>
      <c r="AZ5" s="159">
        <v>6</v>
      </c>
      <c r="BA5" s="159"/>
      <c r="BB5" s="159">
        <v>7</v>
      </c>
      <c r="BC5" s="159"/>
      <c r="BD5" s="159">
        <v>8</v>
      </c>
      <c r="BE5" s="159"/>
      <c r="BF5" s="159">
        <v>9</v>
      </c>
      <c r="BG5" s="159"/>
      <c r="BH5" s="159">
        <v>10</v>
      </c>
      <c r="BI5" s="159"/>
      <c r="BJ5" s="159">
        <v>11</v>
      </c>
      <c r="BK5" s="159"/>
      <c r="BL5" s="159">
        <v>12</v>
      </c>
      <c r="BM5" s="159"/>
      <c r="BN5" s="42" t="s">
        <v>45</v>
      </c>
      <c r="BO5" s="42" t="s">
        <v>46</v>
      </c>
      <c r="BP5" s="42" t="s">
        <v>55</v>
      </c>
      <c r="BQ5" s="161" t="s">
        <v>48</v>
      </c>
      <c r="BR5" s="159" t="s">
        <v>39</v>
      </c>
      <c r="BS5" s="159">
        <v>1</v>
      </c>
      <c r="BT5" s="159"/>
      <c r="BU5" s="159">
        <v>2</v>
      </c>
      <c r="BV5" s="159"/>
      <c r="BW5" s="159">
        <v>3</v>
      </c>
      <c r="BX5" s="159"/>
      <c r="BY5" s="159">
        <v>4</v>
      </c>
      <c r="BZ5" s="159"/>
      <c r="CA5" s="159">
        <v>5</v>
      </c>
      <c r="CB5" s="159"/>
      <c r="CC5" s="159">
        <v>6</v>
      </c>
      <c r="CD5" s="159"/>
      <c r="CE5" s="159">
        <v>7</v>
      </c>
      <c r="CF5" s="159"/>
      <c r="CG5" s="42" t="s">
        <v>45</v>
      </c>
      <c r="CH5" s="42" t="s">
        <v>46</v>
      </c>
      <c r="CI5" s="42" t="s">
        <v>47</v>
      </c>
      <c r="CJ5" s="161" t="s">
        <v>48</v>
      </c>
      <c r="CK5" s="159" t="s">
        <v>39</v>
      </c>
      <c r="CL5" s="159">
        <v>1</v>
      </c>
      <c r="CM5" s="159"/>
      <c r="CN5" s="159">
        <v>2</v>
      </c>
      <c r="CO5" s="159"/>
      <c r="CP5" s="159">
        <v>3</v>
      </c>
      <c r="CQ5" s="159"/>
      <c r="CR5" s="159">
        <v>4</v>
      </c>
      <c r="CS5" s="159"/>
      <c r="CT5" s="159">
        <v>5</v>
      </c>
      <c r="CU5" s="159"/>
      <c r="CV5" s="159">
        <v>6</v>
      </c>
      <c r="CW5" s="159"/>
      <c r="CX5" s="159">
        <v>7</v>
      </c>
      <c r="CY5" s="159"/>
      <c r="CZ5" s="42" t="s">
        <v>45</v>
      </c>
      <c r="DA5" s="42" t="s">
        <v>46</v>
      </c>
      <c r="DB5" s="42" t="s">
        <v>47</v>
      </c>
      <c r="DC5" s="161" t="s">
        <v>48</v>
      </c>
      <c r="DD5" s="159" t="s">
        <v>39</v>
      </c>
      <c r="DE5" s="159">
        <v>1</v>
      </c>
      <c r="DF5" s="159"/>
      <c r="DG5" s="159">
        <v>2</v>
      </c>
      <c r="DH5" s="159"/>
      <c r="DI5" s="159">
        <v>3</v>
      </c>
      <c r="DJ5" s="159"/>
      <c r="DK5" s="159">
        <v>4</v>
      </c>
      <c r="DL5" s="159"/>
      <c r="DM5" s="159">
        <v>5</v>
      </c>
      <c r="DN5" s="159"/>
      <c r="DO5" s="159">
        <v>6</v>
      </c>
      <c r="DP5" s="159"/>
      <c r="DQ5" s="159">
        <v>7</v>
      </c>
      <c r="DR5" s="159"/>
      <c r="DS5" s="42" t="s">
        <v>45</v>
      </c>
      <c r="DT5" s="42" t="s">
        <v>46</v>
      </c>
      <c r="DU5" s="42" t="s">
        <v>47</v>
      </c>
      <c r="DV5" s="161" t="s">
        <v>48</v>
      </c>
      <c r="DW5" s="159" t="s">
        <v>39</v>
      </c>
      <c r="DX5" s="160"/>
      <c r="DY5" s="162"/>
      <c r="DZ5" s="160"/>
    </row>
    <row r="6" spans="1:130" ht="26.25">
      <c r="A6" s="159"/>
      <c r="B6" s="161"/>
      <c r="C6" s="159"/>
      <c r="D6" s="42" t="s">
        <v>49</v>
      </c>
      <c r="E6" s="42">
        <v>10</v>
      </c>
      <c r="F6" s="42" t="s">
        <v>49</v>
      </c>
      <c r="G6" s="42">
        <v>10</v>
      </c>
      <c r="H6" s="42" t="s">
        <v>49</v>
      </c>
      <c r="I6" s="42">
        <v>15</v>
      </c>
      <c r="J6" s="42" t="s">
        <v>49</v>
      </c>
      <c r="K6" s="42">
        <v>15</v>
      </c>
      <c r="L6" s="42" t="s">
        <v>49</v>
      </c>
      <c r="M6" s="42">
        <v>20</v>
      </c>
      <c r="N6" s="42" t="s">
        <v>49</v>
      </c>
      <c r="O6" s="42">
        <v>30</v>
      </c>
      <c r="P6" s="42" t="s">
        <v>49</v>
      </c>
      <c r="Q6" s="42">
        <v>50</v>
      </c>
      <c r="R6" s="42">
        <v>150</v>
      </c>
      <c r="S6" s="42">
        <v>60</v>
      </c>
      <c r="T6" s="42">
        <v>0</v>
      </c>
      <c r="U6" s="161"/>
      <c r="V6" s="159"/>
      <c r="W6" s="42" t="s">
        <v>49</v>
      </c>
      <c r="X6" s="42">
        <v>10</v>
      </c>
      <c r="Y6" s="42" t="s">
        <v>49</v>
      </c>
      <c r="Z6" s="42">
        <v>15</v>
      </c>
      <c r="AA6" s="42" t="s">
        <v>49</v>
      </c>
      <c r="AB6" s="42">
        <v>20</v>
      </c>
      <c r="AC6" s="42" t="s">
        <v>49</v>
      </c>
      <c r="AD6" s="42">
        <v>30</v>
      </c>
      <c r="AE6" s="42" t="s">
        <v>49</v>
      </c>
      <c r="AF6" s="42">
        <v>35</v>
      </c>
      <c r="AG6" s="42" t="s">
        <v>49</v>
      </c>
      <c r="AH6" s="42">
        <v>40</v>
      </c>
      <c r="AI6" s="42" t="s">
        <v>49</v>
      </c>
      <c r="AJ6" s="42">
        <v>50</v>
      </c>
      <c r="AK6" s="42">
        <v>150</v>
      </c>
      <c r="AL6" s="42">
        <v>60</v>
      </c>
      <c r="AM6" s="42">
        <v>0</v>
      </c>
      <c r="AN6" s="161"/>
      <c r="AO6" s="159"/>
      <c r="AP6" s="42" t="s">
        <v>49</v>
      </c>
      <c r="AQ6" s="42">
        <v>10</v>
      </c>
      <c r="AR6" s="42" t="s">
        <v>49</v>
      </c>
      <c r="AS6" s="42">
        <v>10</v>
      </c>
      <c r="AT6" s="42" t="s">
        <v>49</v>
      </c>
      <c r="AU6" s="42">
        <v>10</v>
      </c>
      <c r="AV6" s="42" t="s">
        <v>49</v>
      </c>
      <c r="AW6" s="42">
        <v>10</v>
      </c>
      <c r="AX6" s="42" t="s">
        <v>49</v>
      </c>
      <c r="AY6" s="42">
        <v>10</v>
      </c>
      <c r="AZ6" s="42" t="s">
        <v>49</v>
      </c>
      <c r="BA6" s="42">
        <v>10</v>
      </c>
      <c r="BB6" s="42" t="s">
        <v>49</v>
      </c>
      <c r="BC6" s="42">
        <v>15</v>
      </c>
      <c r="BD6" s="42" t="s">
        <v>49</v>
      </c>
      <c r="BE6" s="42">
        <v>15</v>
      </c>
      <c r="BF6" s="42" t="s">
        <v>49</v>
      </c>
      <c r="BG6" s="42">
        <v>15</v>
      </c>
      <c r="BH6" s="42" t="s">
        <v>49</v>
      </c>
      <c r="BI6" s="42">
        <v>15</v>
      </c>
      <c r="BJ6" s="42" t="s">
        <v>49</v>
      </c>
      <c r="BK6" s="42">
        <v>15</v>
      </c>
      <c r="BL6" s="42" t="s">
        <v>49</v>
      </c>
      <c r="BM6" s="42">
        <v>15</v>
      </c>
      <c r="BN6" s="42">
        <v>150</v>
      </c>
      <c r="BO6" s="42">
        <v>60</v>
      </c>
      <c r="BP6" s="42">
        <v>0</v>
      </c>
      <c r="BQ6" s="161"/>
      <c r="BR6" s="159"/>
      <c r="BS6" s="42" t="s">
        <v>49</v>
      </c>
      <c r="BT6" s="42">
        <v>10</v>
      </c>
      <c r="BU6" s="42" t="s">
        <v>49</v>
      </c>
      <c r="BV6" s="42">
        <v>15</v>
      </c>
      <c r="BW6" s="42" t="s">
        <v>49</v>
      </c>
      <c r="BX6" s="42">
        <v>20</v>
      </c>
      <c r="BY6" s="42" t="s">
        <v>49</v>
      </c>
      <c r="BZ6" s="42">
        <v>30</v>
      </c>
      <c r="CA6" s="42" t="s">
        <v>49</v>
      </c>
      <c r="CB6" s="42">
        <v>35</v>
      </c>
      <c r="CC6" s="42" t="s">
        <v>49</v>
      </c>
      <c r="CD6" s="42">
        <v>40</v>
      </c>
      <c r="CE6" s="42" t="s">
        <v>49</v>
      </c>
      <c r="CF6" s="42">
        <v>50</v>
      </c>
      <c r="CG6" s="42">
        <v>200</v>
      </c>
      <c r="CH6" s="42">
        <v>60</v>
      </c>
      <c r="CI6" s="42">
        <v>0</v>
      </c>
      <c r="CJ6" s="161"/>
      <c r="CK6" s="159"/>
      <c r="CL6" s="42" t="s">
        <v>49</v>
      </c>
      <c r="CM6" s="42">
        <v>15</v>
      </c>
      <c r="CN6" s="42" t="s">
        <v>49</v>
      </c>
      <c r="CO6" s="42">
        <v>20</v>
      </c>
      <c r="CP6" s="42" t="s">
        <v>49</v>
      </c>
      <c r="CQ6" s="42">
        <v>25</v>
      </c>
      <c r="CR6" s="42" t="s">
        <v>49</v>
      </c>
      <c r="CS6" s="42">
        <v>30</v>
      </c>
      <c r="CT6" s="42" t="s">
        <v>49</v>
      </c>
      <c r="CU6" s="42">
        <v>40</v>
      </c>
      <c r="CV6" s="42" t="s">
        <v>49</v>
      </c>
      <c r="CW6" s="42">
        <v>50</v>
      </c>
      <c r="CX6" s="42" t="s">
        <v>49</v>
      </c>
      <c r="CY6" s="42">
        <v>70</v>
      </c>
      <c r="CZ6" s="42">
        <v>250</v>
      </c>
      <c r="DA6" s="42">
        <v>60</v>
      </c>
      <c r="DB6" s="42">
        <v>0</v>
      </c>
      <c r="DC6" s="161"/>
      <c r="DD6" s="159"/>
      <c r="DE6" s="42" t="s">
        <v>49</v>
      </c>
      <c r="DF6" s="42">
        <v>20</v>
      </c>
      <c r="DG6" s="42" t="s">
        <v>49</v>
      </c>
      <c r="DH6" s="42">
        <v>20</v>
      </c>
      <c r="DI6" s="42" t="s">
        <v>49</v>
      </c>
      <c r="DJ6" s="42">
        <v>40</v>
      </c>
      <c r="DK6" s="42" t="s">
        <v>49</v>
      </c>
      <c r="DL6" s="42">
        <v>40</v>
      </c>
      <c r="DM6" s="42" t="s">
        <v>49</v>
      </c>
      <c r="DN6" s="42">
        <v>50</v>
      </c>
      <c r="DO6" s="42" t="s">
        <v>49</v>
      </c>
      <c r="DP6" s="42">
        <v>50</v>
      </c>
      <c r="DQ6" s="42" t="s">
        <v>49</v>
      </c>
      <c r="DR6" s="42">
        <v>80</v>
      </c>
      <c r="DS6" s="42">
        <f t="shared" ref="DS6" si="0">SUM(DF6,DH6,DJ6,DL6,DN6,DP6,DR6)</f>
        <v>300</v>
      </c>
      <c r="DT6" s="42">
        <v>60</v>
      </c>
      <c r="DU6" s="42">
        <v>0</v>
      </c>
      <c r="DV6" s="161"/>
      <c r="DW6" s="159"/>
      <c r="DX6" s="160"/>
      <c r="DY6" s="155"/>
      <c r="DZ6" s="160"/>
    </row>
    <row r="7" spans="1:130" ht="26.25">
      <c r="A7" s="49">
        <v>1</v>
      </c>
      <c r="B7" s="51" t="s">
        <v>2927</v>
      </c>
      <c r="C7" s="51" t="s">
        <v>2928</v>
      </c>
      <c r="D7" s="46" t="s">
        <v>2762</v>
      </c>
      <c r="E7" s="46">
        <v>10</v>
      </c>
      <c r="F7" s="46" t="s">
        <v>2762</v>
      </c>
      <c r="G7" s="46">
        <v>10</v>
      </c>
      <c r="H7" s="46" t="s">
        <v>2762</v>
      </c>
      <c r="I7" s="46">
        <v>15</v>
      </c>
      <c r="J7" s="46" t="s">
        <v>2762</v>
      </c>
      <c r="K7" s="46">
        <v>15</v>
      </c>
      <c r="L7" s="46" t="s">
        <v>2762</v>
      </c>
      <c r="M7" s="46">
        <v>20</v>
      </c>
      <c r="N7" s="46" t="s">
        <v>2762</v>
      </c>
      <c r="O7" s="46">
        <v>30</v>
      </c>
      <c r="P7" s="46" t="s">
        <v>2762</v>
      </c>
      <c r="Q7" s="46">
        <v>50</v>
      </c>
      <c r="R7" s="46">
        <v>150</v>
      </c>
      <c r="S7" s="46">
        <v>29</v>
      </c>
      <c r="T7" s="46">
        <v>50</v>
      </c>
      <c r="U7" s="46">
        <v>87</v>
      </c>
      <c r="V7" s="47">
        <v>237</v>
      </c>
      <c r="W7" s="46" t="s">
        <v>2762</v>
      </c>
      <c r="X7" s="46">
        <v>10</v>
      </c>
      <c r="Y7" s="46" t="s">
        <v>2762</v>
      </c>
      <c r="Z7" s="46">
        <v>15</v>
      </c>
      <c r="AA7" s="46" t="s">
        <v>2762</v>
      </c>
      <c r="AB7" s="46">
        <v>20</v>
      </c>
      <c r="AC7" s="46" t="s">
        <v>2762</v>
      </c>
      <c r="AD7" s="46">
        <v>30</v>
      </c>
      <c r="AE7" s="46" t="s">
        <v>2763</v>
      </c>
      <c r="AF7" s="46">
        <v>0</v>
      </c>
      <c r="AG7" s="46" t="s">
        <v>2762</v>
      </c>
      <c r="AH7" s="46">
        <v>40</v>
      </c>
      <c r="AI7" s="46" t="s">
        <v>2762</v>
      </c>
      <c r="AJ7" s="46">
        <v>50</v>
      </c>
      <c r="AK7" s="46">
        <v>165</v>
      </c>
      <c r="AL7" s="46">
        <v>25</v>
      </c>
      <c r="AM7" s="46">
        <v>15</v>
      </c>
      <c r="AN7" s="46">
        <v>0</v>
      </c>
      <c r="AO7" s="47">
        <v>165</v>
      </c>
      <c r="AP7" s="46" t="s">
        <v>2762</v>
      </c>
      <c r="AQ7" s="46">
        <v>10</v>
      </c>
      <c r="AR7" s="46" t="s">
        <v>2762</v>
      </c>
      <c r="AS7" s="46">
        <v>10</v>
      </c>
      <c r="AT7" s="46" t="s">
        <v>2762</v>
      </c>
      <c r="AU7" s="46">
        <v>10</v>
      </c>
      <c r="AV7" s="46" t="s">
        <v>2762</v>
      </c>
      <c r="AW7" s="46">
        <v>10</v>
      </c>
      <c r="AX7" s="46" t="s">
        <v>2762</v>
      </c>
      <c r="AY7" s="46">
        <v>10</v>
      </c>
      <c r="AZ7" s="46" t="s">
        <v>2762</v>
      </c>
      <c r="BA7" s="46">
        <v>10</v>
      </c>
      <c r="BB7" s="46" t="s">
        <v>2762</v>
      </c>
      <c r="BC7" s="46">
        <v>15</v>
      </c>
      <c r="BD7" s="46" t="s">
        <v>2762</v>
      </c>
      <c r="BE7" s="46">
        <v>15</v>
      </c>
      <c r="BF7" s="46" t="s">
        <v>2762</v>
      </c>
      <c r="BG7" s="46">
        <v>15</v>
      </c>
      <c r="BH7" s="46" t="s">
        <v>2762</v>
      </c>
      <c r="BI7" s="46">
        <v>15</v>
      </c>
      <c r="BJ7" s="46" t="s">
        <v>2762</v>
      </c>
      <c r="BK7" s="46">
        <v>15</v>
      </c>
      <c r="BL7" s="46" t="s">
        <v>2762</v>
      </c>
      <c r="BM7" s="46">
        <v>15</v>
      </c>
      <c r="BN7" s="46">
        <v>150</v>
      </c>
      <c r="BO7" s="46">
        <v>5</v>
      </c>
      <c r="BP7" s="46">
        <v>37</v>
      </c>
      <c r="BQ7" s="46">
        <v>15</v>
      </c>
      <c r="BR7" s="47">
        <v>165</v>
      </c>
      <c r="BS7" s="46" t="s">
        <v>2762</v>
      </c>
      <c r="BT7" s="46">
        <v>10</v>
      </c>
      <c r="BU7" s="46" t="s">
        <v>2762</v>
      </c>
      <c r="BV7" s="46">
        <v>15</v>
      </c>
      <c r="BW7" s="46" t="s">
        <v>2762</v>
      </c>
      <c r="BX7" s="46">
        <v>20</v>
      </c>
      <c r="BY7" s="46" t="s">
        <v>2762</v>
      </c>
      <c r="BZ7" s="46">
        <v>30</v>
      </c>
      <c r="CA7" s="46" t="s">
        <v>2762</v>
      </c>
      <c r="CB7" s="46">
        <v>35</v>
      </c>
      <c r="CC7" s="46" t="s">
        <v>2762</v>
      </c>
      <c r="CD7" s="46">
        <v>40</v>
      </c>
      <c r="CE7" s="46" t="s">
        <v>2762</v>
      </c>
      <c r="CF7" s="46">
        <v>50</v>
      </c>
      <c r="CG7" s="46">
        <v>200</v>
      </c>
      <c r="CH7" s="46">
        <v>15</v>
      </c>
      <c r="CI7" s="46">
        <v>20</v>
      </c>
      <c r="CJ7" s="46">
        <v>45</v>
      </c>
      <c r="CK7" s="47">
        <v>245</v>
      </c>
      <c r="CL7" s="46" t="s">
        <v>2762</v>
      </c>
      <c r="CM7" s="46">
        <v>15</v>
      </c>
      <c r="CN7" s="46" t="s">
        <v>2762</v>
      </c>
      <c r="CO7" s="46">
        <v>20</v>
      </c>
      <c r="CP7" s="46" t="s">
        <v>2762</v>
      </c>
      <c r="CQ7" s="46">
        <v>25</v>
      </c>
      <c r="CR7" s="46" t="s">
        <v>2762</v>
      </c>
      <c r="CS7" s="46">
        <v>30</v>
      </c>
      <c r="CT7" s="46" t="s">
        <v>2762</v>
      </c>
      <c r="CU7" s="46">
        <v>40</v>
      </c>
      <c r="CV7" s="46" t="s">
        <v>2762</v>
      </c>
      <c r="CW7" s="46">
        <v>50</v>
      </c>
      <c r="CX7" s="46" t="s">
        <v>2762</v>
      </c>
      <c r="CY7" s="46">
        <v>70</v>
      </c>
      <c r="CZ7" s="46">
        <v>250</v>
      </c>
      <c r="DA7" s="46">
        <v>26</v>
      </c>
      <c r="DB7" s="46">
        <v>36</v>
      </c>
      <c r="DC7" s="46">
        <v>78</v>
      </c>
      <c r="DD7" s="47">
        <v>328</v>
      </c>
      <c r="DE7" s="46" t="s">
        <v>2762</v>
      </c>
      <c r="DF7" s="46">
        <v>20</v>
      </c>
      <c r="DG7" s="46" t="s">
        <v>2762</v>
      </c>
      <c r="DH7" s="46">
        <v>20</v>
      </c>
      <c r="DI7" s="46" t="s">
        <v>2762</v>
      </c>
      <c r="DJ7" s="46">
        <v>40</v>
      </c>
      <c r="DK7" s="46" t="s">
        <v>2762</v>
      </c>
      <c r="DL7" s="46">
        <v>40</v>
      </c>
      <c r="DM7" s="46" t="s">
        <v>2762</v>
      </c>
      <c r="DN7" s="46">
        <v>50</v>
      </c>
      <c r="DO7" s="46" t="s">
        <v>2762</v>
      </c>
      <c r="DP7" s="46">
        <v>50</v>
      </c>
      <c r="DQ7" s="46" t="s">
        <v>2762</v>
      </c>
      <c r="DR7" s="46">
        <v>80</v>
      </c>
      <c r="DS7" s="46">
        <v>300</v>
      </c>
      <c r="DT7" s="46">
        <v>0</v>
      </c>
      <c r="DU7" s="46">
        <v>0</v>
      </c>
      <c r="DV7" s="46">
        <v>0</v>
      </c>
      <c r="DW7" s="47">
        <v>300</v>
      </c>
      <c r="DX7" s="103">
        <v>1440</v>
      </c>
      <c r="DY7" s="107">
        <f>TIME(5,30,0)-TIME(0,SUM(S7,AL7,BO7,CH7,DA7,DT7),SUM(T7,AM7,BP7,CI7,DB7,DU7))</f>
        <v>0.15789351851851852</v>
      </c>
      <c r="DZ7" s="55">
        <v>3</v>
      </c>
    </row>
    <row r="8" spans="1:130" ht="26.25">
      <c r="A8" s="49">
        <v>2</v>
      </c>
      <c r="B8" s="51" t="s">
        <v>2925</v>
      </c>
      <c r="C8" s="51" t="s">
        <v>2926</v>
      </c>
      <c r="D8" s="46" t="s">
        <v>2762</v>
      </c>
      <c r="E8" s="46">
        <v>10</v>
      </c>
      <c r="F8" s="46" t="s">
        <v>2762</v>
      </c>
      <c r="G8" s="46">
        <v>10</v>
      </c>
      <c r="H8" s="46" t="s">
        <v>2762</v>
      </c>
      <c r="I8" s="46">
        <v>15</v>
      </c>
      <c r="J8" s="46" t="s">
        <v>2762</v>
      </c>
      <c r="K8" s="46">
        <v>15</v>
      </c>
      <c r="L8" s="46" t="s">
        <v>2762</v>
      </c>
      <c r="M8" s="46">
        <v>20</v>
      </c>
      <c r="N8" s="46" t="s">
        <v>2762</v>
      </c>
      <c r="O8" s="46">
        <v>30</v>
      </c>
      <c r="P8" s="46" t="s">
        <v>2762</v>
      </c>
      <c r="Q8" s="46">
        <v>50</v>
      </c>
      <c r="R8" s="46">
        <v>150</v>
      </c>
      <c r="S8" s="46">
        <v>18</v>
      </c>
      <c r="T8" s="46"/>
      <c r="U8" s="46">
        <v>54</v>
      </c>
      <c r="V8" s="47">
        <v>204</v>
      </c>
      <c r="W8" s="46" t="s">
        <v>2762</v>
      </c>
      <c r="X8" s="46">
        <v>10</v>
      </c>
      <c r="Y8" s="46" t="s">
        <v>2762</v>
      </c>
      <c r="Z8" s="46">
        <v>15</v>
      </c>
      <c r="AA8" s="46" t="s">
        <v>2762</v>
      </c>
      <c r="AB8" s="46">
        <v>20</v>
      </c>
      <c r="AC8" s="46" t="s">
        <v>2762</v>
      </c>
      <c r="AD8" s="46">
        <v>30</v>
      </c>
      <c r="AE8" s="46" t="s">
        <v>2762</v>
      </c>
      <c r="AF8" s="46">
        <v>35</v>
      </c>
      <c r="AG8" s="46" t="s">
        <v>2762</v>
      </c>
      <c r="AH8" s="46">
        <v>40</v>
      </c>
      <c r="AI8" s="46" t="s">
        <v>2762</v>
      </c>
      <c r="AJ8" s="46">
        <v>50</v>
      </c>
      <c r="AK8" s="46">
        <v>200</v>
      </c>
      <c r="AL8" s="46">
        <v>18</v>
      </c>
      <c r="AM8" s="46">
        <v>55</v>
      </c>
      <c r="AN8" s="46">
        <v>54</v>
      </c>
      <c r="AO8" s="47">
        <v>254</v>
      </c>
      <c r="AP8" s="46" t="s">
        <v>2762</v>
      </c>
      <c r="AQ8" s="46">
        <v>10</v>
      </c>
      <c r="AR8" s="46" t="s">
        <v>2762</v>
      </c>
      <c r="AS8" s="46">
        <v>10</v>
      </c>
      <c r="AT8" s="46" t="s">
        <v>2762</v>
      </c>
      <c r="AU8" s="46">
        <v>10</v>
      </c>
      <c r="AV8" s="46" t="s">
        <v>2762</v>
      </c>
      <c r="AW8" s="46">
        <v>10</v>
      </c>
      <c r="AX8" s="46">
        <v>1</v>
      </c>
      <c r="AY8" s="46">
        <v>6</v>
      </c>
      <c r="AZ8" s="46">
        <v>1</v>
      </c>
      <c r="BA8" s="46">
        <v>6</v>
      </c>
      <c r="BB8" s="46" t="s">
        <v>2762</v>
      </c>
      <c r="BC8" s="46">
        <v>15</v>
      </c>
      <c r="BD8" s="46" t="s">
        <v>2762</v>
      </c>
      <c r="BE8" s="46">
        <v>15</v>
      </c>
      <c r="BF8" s="46" t="s">
        <v>2762</v>
      </c>
      <c r="BG8" s="46">
        <v>15</v>
      </c>
      <c r="BH8" s="46" t="s">
        <v>2762</v>
      </c>
      <c r="BI8" s="46">
        <v>15</v>
      </c>
      <c r="BJ8" s="46" t="s">
        <v>2762</v>
      </c>
      <c r="BK8" s="46">
        <v>15</v>
      </c>
      <c r="BL8" s="46" t="s">
        <v>2762</v>
      </c>
      <c r="BM8" s="46">
        <v>15</v>
      </c>
      <c r="BN8" s="46">
        <v>142</v>
      </c>
      <c r="BO8" s="46">
        <v>7</v>
      </c>
      <c r="BP8" s="46">
        <v>2</v>
      </c>
      <c r="BQ8" s="46">
        <v>21</v>
      </c>
      <c r="BR8" s="47">
        <v>163</v>
      </c>
      <c r="BS8" s="46" t="s">
        <v>2762</v>
      </c>
      <c r="BT8" s="46">
        <v>10</v>
      </c>
      <c r="BU8" s="46" t="s">
        <v>2762</v>
      </c>
      <c r="BV8" s="46">
        <v>15</v>
      </c>
      <c r="BW8" s="46" t="s">
        <v>2762</v>
      </c>
      <c r="BX8" s="46">
        <v>20</v>
      </c>
      <c r="BY8" s="46" t="s">
        <v>2762</v>
      </c>
      <c r="BZ8" s="46">
        <v>30</v>
      </c>
      <c r="CA8" s="46" t="s">
        <v>2762</v>
      </c>
      <c r="CB8" s="46">
        <v>35</v>
      </c>
      <c r="CC8" s="46" t="s">
        <v>2762</v>
      </c>
      <c r="CD8" s="46">
        <v>40</v>
      </c>
      <c r="CE8" s="46" t="s">
        <v>2762</v>
      </c>
      <c r="CF8" s="46">
        <v>50</v>
      </c>
      <c r="CG8" s="46">
        <v>200</v>
      </c>
      <c r="CH8" s="46">
        <v>25</v>
      </c>
      <c r="CI8" s="46">
        <v>2</v>
      </c>
      <c r="CJ8" s="46">
        <v>75</v>
      </c>
      <c r="CK8" s="47">
        <v>275</v>
      </c>
      <c r="CL8" s="46" t="s">
        <v>2762</v>
      </c>
      <c r="CM8" s="46">
        <v>15</v>
      </c>
      <c r="CN8" s="46" t="s">
        <v>2762</v>
      </c>
      <c r="CO8" s="46">
        <v>20</v>
      </c>
      <c r="CP8" s="46" t="s">
        <v>2762</v>
      </c>
      <c r="CQ8" s="46">
        <v>25</v>
      </c>
      <c r="CR8" s="46" t="s">
        <v>2762</v>
      </c>
      <c r="CS8" s="46">
        <v>30</v>
      </c>
      <c r="CT8" s="46" t="s">
        <v>2762</v>
      </c>
      <c r="CU8" s="46">
        <v>40</v>
      </c>
      <c r="CV8" s="46" t="s">
        <v>2762</v>
      </c>
      <c r="CW8" s="46">
        <v>50</v>
      </c>
      <c r="CX8" s="46" t="s">
        <v>2762</v>
      </c>
      <c r="CY8" s="46">
        <v>70</v>
      </c>
      <c r="CZ8" s="46">
        <v>250</v>
      </c>
      <c r="DA8" s="46">
        <v>14</v>
      </c>
      <c r="DB8" s="46">
        <v>3</v>
      </c>
      <c r="DC8" s="46">
        <v>42</v>
      </c>
      <c r="DD8" s="47">
        <v>292</v>
      </c>
      <c r="DE8" s="46" t="s">
        <v>2763</v>
      </c>
      <c r="DF8" s="46">
        <v>0</v>
      </c>
      <c r="DG8" s="46" t="s">
        <v>2762</v>
      </c>
      <c r="DH8" s="46">
        <v>20</v>
      </c>
      <c r="DI8" s="46" t="s">
        <v>2762</v>
      </c>
      <c r="DJ8" s="46">
        <v>40</v>
      </c>
      <c r="DK8" s="46" t="s">
        <v>2762</v>
      </c>
      <c r="DL8" s="46">
        <v>40</v>
      </c>
      <c r="DM8" s="46" t="s">
        <v>2762</v>
      </c>
      <c r="DN8" s="46">
        <v>50</v>
      </c>
      <c r="DO8" s="46" t="s">
        <v>2762</v>
      </c>
      <c r="DP8" s="46">
        <v>50</v>
      </c>
      <c r="DQ8" s="46" t="s">
        <v>2762</v>
      </c>
      <c r="DR8" s="46">
        <v>80</v>
      </c>
      <c r="DS8" s="46">
        <v>280</v>
      </c>
      <c r="DT8" s="46">
        <v>0</v>
      </c>
      <c r="DU8" s="46">
        <v>0</v>
      </c>
      <c r="DV8" s="46">
        <v>0</v>
      </c>
      <c r="DW8" s="47">
        <v>280</v>
      </c>
      <c r="DX8" s="103">
        <v>1468</v>
      </c>
      <c r="DY8" s="107">
        <f>TIME(5,30,0)-TIME(0,SUM(S8,AL8,BO8,CH8,DA8,DT8),SUM(T8,AM8,BP8,CI8,DB8,DU8))</f>
        <v>0.17150462962962962</v>
      </c>
      <c r="DZ8" s="55">
        <v>2</v>
      </c>
    </row>
    <row r="9" spans="1:130" ht="26.25">
      <c r="A9" s="49">
        <v>3</v>
      </c>
      <c r="B9" s="51" t="s">
        <v>2922</v>
      </c>
      <c r="C9" s="51" t="s">
        <v>2923</v>
      </c>
      <c r="D9" s="46" t="s">
        <v>2762</v>
      </c>
      <c r="E9" s="46">
        <v>10</v>
      </c>
      <c r="F9" s="46" t="s">
        <v>2762</v>
      </c>
      <c r="G9" s="46">
        <v>10</v>
      </c>
      <c r="H9" s="46" t="s">
        <v>2762</v>
      </c>
      <c r="I9" s="46">
        <v>15</v>
      </c>
      <c r="J9" s="46" t="s">
        <v>2762</v>
      </c>
      <c r="K9" s="46">
        <v>15</v>
      </c>
      <c r="L9" s="46" t="s">
        <v>2762</v>
      </c>
      <c r="M9" s="46">
        <v>20</v>
      </c>
      <c r="N9" s="46" t="s">
        <v>2762</v>
      </c>
      <c r="O9" s="46">
        <v>30</v>
      </c>
      <c r="P9" s="46" t="s">
        <v>2762</v>
      </c>
      <c r="Q9" s="46">
        <v>50</v>
      </c>
      <c r="R9" s="46">
        <v>150</v>
      </c>
      <c r="S9" s="46">
        <v>26</v>
      </c>
      <c r="T9" s="46">
        <v>17</v>
      </c>
      <c r="U9" s="46">
        <v>78</v>
      </c>
      <c r="V9" s="47">
        <v>228</v>
      </c>
      <c r="W9" s="46" t="s">
        <v>2924</v>
      </c>
      <c r="X9" s="46">
        <v>10</v>
      </c>
      <c r="Y9" s="46" t="s">
        <v>2924</v>
      </c>
      <c r="Z9" s="46">
        <v>15</v>
      </c>
      <c r="AA9" s="46" t="s">
        <v>2924</v>
      </c>
      <c r="AB9" s="46">
        <v>20</v>
      </c>
      <c r="AC9" s="46" t="s">
        <v>2924</v>
      </c>
      <c r="AD9" s="46">
        <v>30</v>
      </c>
      <c r="AE9" s="46" t="s">
        <v>2924</v>
      </c>
      <c r="AF9" s="46">
        <v>35</v>
      </c>
      <c r="AG9" s="46" t="s">
        <v>2924</v>
      </c>
      <c r="AH9" s="46">
        <v>40</v>
      </c>
      <c r="AI9" s="46" t="s">
        <v>2924</v>
      </c>
      <c r="AJ9" s="46">
        <v>50</v>
      </c>
      <c r="AK9" s="46">
        <v>200</v>
      </c>
      <c r="AL9" s="46">
        <v>21</v>
      </c>
      <c r="AM9" s="46">
        <v>13</v>
      </c>
      <c r="AN9" s="46">
        <v>63</v>
      </c>
      <c r="AO9" s="47">
        <v>263</v>
      </c>
      <c r="AP9" s="46" t="s">
        <v>2762</v>
      </c>
      <c r="AQ9" s="46">
        <v>10</v>
      </c>
      <c r="AR9" s="46" t="s">
        <v>2762</v>
      </c>
      <c r="AS9" s="46">
        <v>10</v>
      </c>
      <c r="AT9" s="46" t="s">
        <v>2762</v>
      </c>
      <c r="AU9" s="46">
        <v>10</v>
      </c>
      <c r="AV9" s="46" t="s">
        <v>2762</v>
      </c>
      <c r="AW9" s="46">
        <v>10</v>
      </c>
      <c r="AX9" s="46" t="s">
        <v>2762</v>
      </c>
      <c r="AY9" s="46">
        <v>10</v>
      </c>
      <c r="AZ9" s="46" t="s">
        <v>2762</v>
      </c>
      <c r="BA9" s="46">
        <v>10</v>
      </c>
      <c r="BB9" s="46" t="s">
        <v>2762</v>
      </c>
      <c r="BC9" s="46">
        <v>15</v>
      </c>
      <c r="BD9" s="46" t="s">
        <v>2762</v>
      </c>
      <c r="BE9" s="46">
        <v>15</v>
      </c>
      <c r="BF9" s="46" t="s">
        <v>2762</v>
      </c>
      <c r="BG9" s="46">
        <v>15</v>
      </c>
      <c r="BH9" s="46" t="s">
        <v>2762</v>
      </c>
      <c r="BI9" s="46">
        <v>15</v>
      </c>
      <c r="BJ9" s="46" t="s">
        <v>2762</v>
      </c>
      <c r="BK9" s="46">
        <v>15</v>
      </c>
      <c r="BL9" s="46" t="s">
        <v>2762</v>
      </c>
      <c r="BM9" s="46">
        <v>15</v>
      </c>
      <c r="BN9" s="46">
        <v>150</v>
      </c>
      <c r="BO9" s="46">
        <v>2</v>
      </c>
      <c r="BP9" s="46">
        <v>15</v>
      </c>
      <c r="BQ9" s="46">
        <v>6</v>
      </c>
      <c r="BR9" s="47">
        <v>156</v>
      </c>
      <c r="BS9" s="46" t="s">
        <v>2762</v>
      </c>
      <c r="BT9" s="46">
        <v>10</v>
      </c>
      <c r="BU9" s="46" t="s">
        <v>2762</v>
      </c>
      <c r="BV9" s="46">
        <v>15</v>
      </c>
      <c r="BW9" s="46" t="s">
        <v>2762</v>
      </c>
      <c r="BX9" s="46">
        <v>20</v>
      </c>
      <c r="BY9" s="46" t="s">
        <v>2762</v>
      </c>
      <c r="BZ9" s="46">
        <v>30</v>
      </c>
      <c r="CA9" s="46" t="s">
        <v>2762</v>
      </c>
      <c r="CB9" s="46">
        <v>35</v>
      </c>
      <c r="CC9" s="46" t="s">
        <v>2762</v>
      </c>
      <c r="CD9" s="46">
        <v>40</v>
      </c>
      <c r="CE9" s="46" t="s">
        <v>2762</v>
      </c>
      <c r="CF9" s="46">
        <v>50</v>
      </c>
      <c r="CG9" s="46">
        <v>200</v>
      </c>
      <c r="CH9" s="46">
        <v>7</v>
      </c>
      <c r="CI9" s="46">
        <v>50</v>
      </c>
      <c r="CJ9" s="46">
        <v>21</v>
      </c>
      <c r="CK9" s="47">
        <v>221</v>
      </c>
      <c r="CL9" s="46" t="s">
        <v>2762</v>
      </c>
      <c r="CM9" s="46">
        <v>15</v>
      </c>
      <c r="CN9" s="46" t="s">
        <v>2762</v>
      </c>
      <c r="CO9" s="46">
        <v>20</v>
      </c>
      <c r="CP9" s="46" t="s">
        <v>2762</v>
      </c>
      <c r="CQ9" s="46">
        <v>25</v>
      </c>
      <c r="CR9" s="46" t="s">
        <v>2762</v>
      </c>
      <c r="CS9" s="46">
        <v>30</v>
      </c>
      <c r="CT9" s="46" t="s">
        <v>2762</v>
      </c>
      <c r="CU9" s="46">
        <v>40</v>
      </c>
      <c r="CV9" s="46" t="s">
        <v>2762</v>
      </c>
      <c r="CW9" s="46">
        <v>50</v>
      </c>
      <c r="CX9" s="46" t="s">
        <v>2762</v>
      </c>
      <c r="CY9" s="46">
        <v>70</v>
      </c>
      <c r="CZ9" s="46">
        <v>250</v>
      </c>
      <c r="DA9" s="46">
        <v>19</v>
      </c>
      <c r="DB9" s="46">
        <v>2</v>
      </c>
      <c r="DC9" s="46">
        <v>57</v>
      </c>
      <c r="DD9" s="47">
        <v>307</v>
      </c>
      <c r="DE9" s="46" t="s">
        <v>2762</v>
      </c>
      <c r="DF9" s="46">
        <v>20</v>
      </c>
      <c r="DG9" s="46" t="s">
        <v>2762</v>
      </c>
      <c r="DH9" s="46">
        <v>20</v>
      </c>
      <c r="DI9" s="46" t="s">
        <v>2762</v>
      </c>
      <c r="DJ9" s="46">
        <v>40</v>
      </c>
      <c r="DK9" s="46" t="s">
        <v>2762</v>
      </c>
      <c r="DL9" s="46">
        <v>40</v>
      </c>
      <c r="DM9" s="46" t="s">
        <v>2762</v>
      </c>
      <c r="DN9" s="46">
        <v>50</v>
      </c>
      <c r="DO9" s="46" t="s">
        <v>2762</v>
      </c>
      <c r="DP9" s="46">
        <v>50</v>
      </c>
      <c r="DQ9" s="46" t="s">
        <v>2762</v>
      </c>
      <c r="DR9" s="46">
        <v>80</v>
      </c>
      <c r="DS9" s="46">
        <v>300</v>
      </c>
      <c r="DT9" s="46">
        <v>3</v>
      </c>
      <c r="DU9" s="46">
        <v>55</v>
      </c>
      <c r="DV9" s="46">
        <v>9</v>
      </c>
      <c r="DW9" s="47">
        <v>309</v>
      </c>
      <c r="DX9" s="103">
        <v>1484</v>
      </c>
      <c r="DY9" s="107">
        <f>TIME(5,30,0)-TIME(0,SUM(S9,AL9,BO9,CH9,DA9,DT9),SUM(T9,AM9,BP9,CI9,DB9,DU9))</f>
        <v>0.17324074074074072</v>
      </c>
      <c r="DZ9" s="55">
        <v>1</v>
      </c>
    </row>
    <row r="10" spans="1:130" ht="26.25">
      <c r="A10" s="49">
        <v>4</v>
      </c>
      <c r="B10" s="51" t="s">
        <v>2929</v>
      </c>
      <c r="C10" s="51" t="s">
        <v>2930</v>
      </c>
      <c r="D10" s="46" t="s">
        <v>2762</v>
      </c>
      <c r="E10" s="46">
        <v>10</v>
      </c>
      <c r="F10" s="46" t="s">
        <v>2762</v>
      </c>
      <c r="G10" s="46">
        <v>10</v>
      </c>
      <c r="H10" s="46" t="s">
        <v>2762</v>
      </c>
      <c r="I10" s="46">
        <v>15</v>
      </c>
      <c r="J10" s="46" t="s">
        <v>2762</v>
      </c>
      <c r="K10" s="46">
        <v>15</v>
      </c>
      <c r="L10" s="46" t="s">
        <v>2762</v>
      </c>
      <c r="M10" s="46">
        <v>20</v>
      </c>
      <c r="N10" s="46" t="s">
        <v>2762</v>
      </c>
      <c r="O10" s="46">
        <v>30</v>
      </c>
      <c r="P10" s="46" t="s">
        <v>2762</v>
      </c>
      <c r="Q10" s="46">
        <v>50</v>
      </c>
      <c r="R10" s="46">
        <v>150</v>
      </c>
      <c r="S10" s="46">
        <v>24</v>
      </c>
      <c r="T10" s="46">
        <v>21</v>
      </c>
      <c r="U10" s="46">
        <v>72</v>
      </c>
      <c r="V10" s="47">
        <v>222</v>
      </c>
      <c r="W10" s="46" t="s">
        <v>2762</v>
      </c>
      <c r="X10" s="46">
        <v>10</v>
      </c>
      <c r="Y10" s="46" t="s">
        <v>2762</v>
      </c>
      <c r="Z10" s="46">
        <v>15</v>
      </c>
      <c r="AA10" s="46" t="s">
        <v>2762</v>
      </c>
      <c r="AB10" s="46">
        <v>20</v>
      </c>
      <c r="AC10" s="46" t="s">
        <v>2762</v>
      </c>
      <c r="AD10" s="46">
        <v>30</v>
      </c>
      <c r="AE10" s="46" t="s">
        <v>2762</v>
      </c>
      <c r="AF10" s="46">
        <v>35</v>
      </c>
      <c r="AG10" s="46" t="s">
        <v>2762</v>
      </c>
      <c r="AH10" s="46">
        <v>40</v>
      </c>
      <c r="AI10" s="46" t="s">
        <v>2762</v>
      </c>
      <c r="AJ10" s="46">
        <v>50</v>
      </c>
      <c r="AK10" s="46">
        <v>200</v>
      </c>
      <c r="AL10" s="46">
        <v>25</v>
      </c>
      <c r="AM10" s="46">
        <v>16</v>
      </c>
      <c r="AN10" s="46">
        <v>75</v>
      </c>
      <c r="AO10" s="47">
        <v>275</v>
      </c>
      <c r="AP10" s="46" t="s">
        <v>2762</v>
      </c>
      <c r="AQ10" s="46">
        <v>10</v>
      </c>
      <c r="AR10" s="46" t="s">
        <v>2762</v>
      </c>
      <c r="AS10" s="46">
        <v>10</v>
      </c>
      <c r="AT10" s="46" t="s">
        <v>2762</v>
      </c>
      <c r="AU10" s="46">
        <v>10</v>
      </c>
      <c r="AV10" s="46" t="s">
        <v>2763</v>
      </c>
      <c r="AW10" s="46">
        <v>0</v>
      </c>
      <c r="AX10" s="46" t="s">
        <v>2763</v>
      </c>
      <c r="AY10" s="46">
        <v>0</v>
      </c>
      <c r="AZ10" s="46" t="s">
        <v>2763</v>
      </c>
      <c r="BA10" s="46">
        <v>0</v>
      </c>
      <c r="BB10" s="46" t="s">
        <v>2762</v>
      </c>
      <c r="BC10" s="46">
        <v>15</v>
      </c>
      <c r="BD10" s="46" t="s">
        <v>2762</v>
      </c>
      <c r="BE10" s="46">
        <v>15</v>
      </c>
      <c r="BF10" s="46" t="s">
        <v>2762</v>
      </c>
      <c r="BG10" s="46">
        <v>15</v>
      </c>
      <c r="BH10" s="46" t="s">
        <v>2762</v>
      </c>
      <c r="BI10" s="46">
        <v>15</v>
      </c>
      <c r="BJ10" s="46" t="s">
        <v>2762</v>
      </c>
      <c r="BK10" s="46">
        <v>15</v>
      </c>
      <c r="BL10" s="46" t="s">
        <v>2762</v>
      </c>
      <c r="BM10" s="46">
        <v>15</v>
      </c>
      <c r="BN10" s="46">
        <v>120</v>
      </c>
      <c r="BO10" s="46">
        <v>0</v>
      </c>
      <c r="BP10" s="46">
        <v>0</v>
      </c>
      <c r="BQ10" s="46">
        <v>0</v>
      </c>
      <c r="BR10" s="47">
        <v>120</v>
      </c>
      <c r="BS10" s="46" t="s">
        <v>2762</v>
      </c>
      <c r="BT10" s="46">
        <v>10</v>
      </c>
      <c r="BU10" s="46" t="s">
        <v>2762</v>
      </c>
      <c r="BV10" s="46">
        <v>15</v>
      </c>
      <c r="BW10" s="46" t="s">
        <v>2762</v>
      </c>
      <c r="BX10" s="46">
        <v>20</v>
      </c>
      <c r="BY10" s="46" t="s">
        <v>2762</v>
      </c>
      <c r="BZ10" s="46">
        <v>30</v>
      </c>
      <c r="CA10" s="46" t="s">
        <v>2762</v>
      </c>
      <c r="CB10" s="46">
        <v>35</v>
      </c>
      <c r="CC10" s="46" t="s">
        <v>2762</v>
      </c>
      <c r="CD10" s="46">
        <v>40</v>
      </c>
      <c r="CE10" s="46" t="s">
        <v>2762</v>
      </c>
      <c r="CF10" s="46">
        <v>50</v>
      </c>
      <c r="CG10" s="46">
        <v>200</v>
      </c>
      <c r="CH10" s="46">
        <v>20</v>
      </c>
      <c r="CI10" s="46">
        <v>11</v>
      </c>
      <c r="CJ10" s="46">
        <v>60</v>
      </c>
      <c r="CK10" s="47">
        <v>260</v>
      </c>
      <c r="CL10" s="46" t="s">
        <v>2762</v>
      </c>
      <c r="CM10" s="46">
        <v>15</v>
      </c>
      <c r="CN10" s="46" t="s">
        <v>2762</v>
      </c>
      <c r="CO10" s="46">
        <v>20</v>
      </c>
      <c r="CP10" s="46" t="s">
        <v>2762</v>
      </c>
      <c r="CQ10" s="46">
        <v>25</v>
      </c>
      <c r="CR10" s="46" t="s">
        <v>2762</v>
      </c>
      <c r="CS10" s="46">
        <v>30</v>
      </c>
      <c r="CT10" s="46" t="s">
        <v>2762</v>
      </c>
      <c r="CU10" s="46">
        <v>40</v>
      </c>
      <c r="CV10" s="46" t="s">
        <v>2762</v>
      </c>
      <c r="CW10" s="46">
        <v>50</v>
      </c>
      <c r="CX10" s="46" t="s">
        <v>2762</v>
      </c>
      <c r="CY10" s="46">
        <v>70</v>
      </c>
      <c r="CZ10" s="46">
        <v>250</v>
      </c>
      <c r="DA10" s="46">
        <v>4</v>
      </c>
      <c r="DB10" s="46">
        <v>7</v>
      </c>
      <c r="DC10" s="46">
        <v>12</v>
      </c>
      <c r="DD10" s="47">
        <v>262</v>
      </c>
      <c r="DE10" s="46" t="s">
        <v>2762</v>
      </c>
      <c r="DF10" s="46">
        <v>20</v>
      </c>
      <c r="DG10" s="46" t="s">
        <v>2762</v>
      </c>
      <c r="DH10" s="46">
        <v>20</v>
      </c>
      <c r="DI10" s="46" t="s">
        <v>2763</v>
      </c>
      <c r="DJ10" s="46">
        <v>0</v>
      </c>
      <c r="DK10" s="46" t="s">
        <v>2762</v>
      </c>
      <c r="DL10" s="46">
        <v>40</v>
      </c>
      <c r="DM10" s="46" t="s">
        <v>2762</v>
      </c>
      <c r="DN10" s="46">
        <v>50</v>
      </c>
      <c r="DO10" s="46" t="s">
        <v>2762</v>
      </c>
      <c r="DP10" s="46">
        <v>50</v>
      </c>
      <c r="DQ10" s="46" t="s">
        <v>2762</v>
      </c>
      <c r="DR10" s="46">
        <v>80</v>
      </c>
      <c r="DS10" s="46">
        <v>260</v>
      </c>
      <c r="DT10" s="46">
        <v>0</v>
      </c>
      <c r="DU10" s="46">
        <v>0</v>
      </c>
      <c r="DV10" s="46">
        <v>0</v>
      </c>
      <c r="DW10" s="47">
        <v>260</v>
      </c>
      <c r="DX10" s="103">
        <v>1399</v>
      </c>
      <c r="DY10" s="107">
        <f>TIME(5,30,0)-TIME(0,SUM(S10,AL10,BO10,CH10,DA10,DT10),SUM(T10,AM10,BP10,CI10,DB10,DU10))</f>
        <v>0.17783564814814815</v>
      </c>
      <c r="DZ10" s="55">
        <v>4</v>
      </c>
    </row>
    <row r="11" spans="1:130" ht="26.25">
      <c r="A11" s="49">
        <v>5</v>
      </c>
      <c r="B11" s="51" t="s">
        <v>2931</v>
      </c>
      <c r="C11" s="51" t="s">
        <v>2923</v>
      </c>
      <c r="D11" s="46" t="s">
        <v>2762</v>
      </c>
      <c r="E11" s="46">
        <v>10</v>
      </c>
      <c r="F11" s="46" t="s">
        <v>2762</v>
      </c>
      <c r="G11" s="46">
        <v>10</v>
      </c>
      <c r="H11" s="46" t="s">
        <v>2762</v>
      </c>
      <c r="I11" s="46">
        <v>15</v>
      </c>
      <c r="J11" s="46" t="s">
        <v>2762</v>
      </c>
      <c r="K11" s="46">
        <v>15</v>
      </c>
      <c r="L11" s="46" t="s">
        <v>2762</v>
      </c>
      <c r="M11" s="46">
        <v>20</v>
      </c>
      <c r="N11" s="46" t="s">
        <v>2762</v>
      </c>
      <c r="O11" s="46">
        <v>30</v>
      </c>
      <c r="P11" s="46" t="s">
        <v>2762</v>
      </c>
      <c r="Q11" s="46">
        <v>50</v>
      </c>
      <c r="R11" s="46">
        <v>150</v>
      </c>
      <c r="S11" s="46">
        <v>22</v>
      </c>
      <c r="T11" s="46">
        <v>21</v>
      </c>
      <c r="U11" s="46">
        <v>66</v>
      </c>
      <c r="V11" s="47">
        <v>216</v>
      </c>
      <c r="W11" s="46" t="s">
        <v>2924</v>
      </c>
      <c r="X11" s="46">
        <v>10</v>
      </c>
      <c r="Y11" s="46" t="s">
        <v>2924</v>
      </c>
      <c r="Z11" s="46">
        <v>15</v>
      </c>
      <c r="AA11" s="46" t="s">
        <v>2924</v>
      </c>
      <c r="AB11" s="46">
        <v>20</v>
      </c>
      <c r="AC11" s="46" t="s">
        <v>2924</v>
      </c>
      <c r="AD11" s="46">
        <v>30</v>
      </c>
      <c r="AE11" s="46" t="s">
        <v>2924</v>
      </c>
      <c r="AF11" s="46">
        <v>35</v>
      </c>
      <c r="AG11" s="46" t="s">
        <v>2924</v>
      </c>
      <c r="AH11" s="46">
        <v>40</v>
      </c>
      <c r="AI11" s="46" t="s">
        <v>2924</v>
      </c>
      <c r="AJ11" s="46">
        <v>50</v>
      </c>
      <c r="AK11" s="46">
        <v>200</v>
      </c>
      <c r="AL11" s="46">
        <v>17</v>
      </c>
      <c r="AM11" s="46">
        <v>55</v>
      </c>
      <c r="AN11" s="46">
        <v>51</v>
      </c>
      <c r="AO11" s="47">
        <v>251</v>
      </c>
      <c r="AP11" s="46" t="s">
        <v>2762</v>
      </c>
      <c r="AQ11" s="46">
        <v>10</v>
      </c>
      <c r="AR11" s="46" t="s">
        <v>2762</v>
      </c>
      <c r="AS11" s="46">
        <v>10</v>
      </c>
      <c r="AT11" s="46" t="s">
        <v>2762</v>
      </c>
      <c r="AU11" s="46">
        <v>10</v>
      </c>
      <c r="AV11" s="46">
        <v>1</v>
      </c>
      <c r="AW11" s="46">
        <v>6</v>
      </c>
      <c r="AX11" s="46" t="s">
        <v>2762</v>
      </c>
      <c r="AY11" s="46">
        <v>10</v>
      </c>
      <c r="AZ11" s="46" t="s">
        <v>2762</v>
      </c>
      <c r="BA11" s="46">
        <v>10</v>
      </c>
      <c r="BB11" s="46" t="s">
        <v>2762</v>
      </c>
      <c r="BC11" s="46">
        <v>15</v>
      </c>
      <c r="BD11" s="46" t="s">
        <v>2762</v>
      </c>
      <c r="BE11" s="46">
        <v>15</v>
      </c>
      <c r="BF11" s="46" t="s">
        <v>2762</v>
      </c>
      <c r="BG11" s="46">
        <v>15</v>
      </c>
      <c r="BH11" s="46" t="s">
        <v>2762</v>
      </c>
      <c r="BI11" s="46">
        <v>15</v>
      </c>
      <c r="BJ11" s="46" t="s">
        <v>2762</v>
      </c>
      <c r="BK11" s="46">
        <v>15</v>
      </c>
      <c r="BL11" s="46" t="s">
        <v>2762</v>
      </c>
      <c r="BM11" s="46">
        <v>15</v>
      </c>
      <c r="BN11" s="46">
        <v>146</v>
      </c>
      <c r="BO11" s="46">
        <v>7</v>
      </c>
      <c r="BP11" s="46">
        <v>37</v>
      </c>
      <c r="BQ11" s="46">
        <v>21</v>
      </c>
      <c r="BR11" s="47">
        <v>167</v>
      </c>
      <c r="BS11" s="46" t="s">
        <v>2762</v>
      </c>
      <c r="BT11" s="46">
        <v>10</v>
      </c>
      <c r="BU11" s="46" t="s">
        <v>2762</v>
      </c>
      <c r="BV11" s="46">
        <v>15</v>
      </c>
      <c r="BW11" s="46" t="s">
        <v>2762</v>
      </c>
      <c r="BX11" s="46">
        <v>20</v>
      </c>
      <c r="BY11" s="46" t="s">
        <v>2762</v>
      </c>
      <c r="BZ11" s="46">
        <v>30</v>
      </c>
      <c r="CA11" s="46">
        <v>1</v>
      </c>
      <c r="CB11" s="46">
        <v>31</v>
      </c>
      <c r="CC11" s="46" t="s">
        <v>2762</v>
      </c>
      <c r="CD11" s="46">
        <v>40</v>
      </c>
      <c r="CE11" s="46" t="s">
        <v>2762</v>
      </c>
      <c r="CF11" s="46">
        <v>50</v>
      </c>
      <c r="CG11" s="46">
        <v>196</v>
      </c>
      <c r="CH11" s="46">
        <v>2</v>
      </c>
      <c r="CI11" s="46">
        <v>49</v>
      </c>
      <c r="CJ11" s="46">
        <v>6</v>
      </c>
      <c r="CK11" s="47">
        <v>202</v>
      </c>
      <c r="CL11" s="46">
        <v>2</v>
      </c>
      <c r="CM11" s="46">
        <v>6</v>
      </c>
      <c r="CN11" s="46" t="s">
        <v>2762</v>
      </c>
      <c r="CO11" s="46">
        <v>20</v>
      </c>
      <c r="CP11" s="46" t="s">
        <v>2762</v>
      </c>
      <c r="CQ11" s="46">
        <v>25</v>
      </c>
      <c r="CR11" s="46" t="s">
        <v>2762</v>
      </c>
      <c r="CS11" s="46">
        <v>30</v>
      </c>
      <c r="CT11" s="46" t="s">
        <v>2762</v>
      </c>
      <c r="CU11" s="46">
        <v>40</v>
      </c>
      <c r="CV11" s="46" t="s">
        <v>2762</v>
      </c>
      <c r="CW11" s="46">
        <v>50</v>
      </c>
      <c r="CX11" s="46" t="s">
        <v>2762</v>
      </c>
      <c r="CY11" s="46">
        <v>70</v>
      </c>
      <c r="CZ11" s="46">
        <v>241</v>
      </c>
      <c r="DA11" s="46">
        <v>4</v>
      </c>
      <c r="DB11" s="46">
        <v>38</v>
      </c>
      <c r="DC11" s="46">
        <v>12</v>
      </c>
      <c r="DD11" s="47">
        <v>253</v>
      </c>
      <c r="DE11" s="46">
        <v>2</v>
      </c>
      <c r="DF11" s="46">
        <v>11</v>
      </c>
      <c r="DG11" s="46" t="s">
        <v>2762</v>
      </c>
      <c r="DH11" s="46">
        <v>20</v>
      </c>
      <c r="DI11" s="46" t="s">
        <v>2762</v>
      </c>
      <c r="DJ11" s="46">
        <v>40</v>
      </c>
      <c r="DK11" s="46" t="s">
        <v>2762</v>
      </c>
      <c r="DL11" s="46">
        <v>40</v>
      </c>
      <c r="DM11" s="46" t="s">
        <v>2763</v>
      </c>
      <c r="DN11" s="46">
        <v>0</v>
      </c>
      <c r="DO11" s="46" t="s">
        <v>2762</v>
      </c>
      <c r="DP11" s="46">
        <v>50</v>
      </c>
      <c r="DQ11" s="46" t="s">
        <v>2762</v>
      </c>
      <c r="DR11" s="46">
        <v>80</v>
      </c>
      <c r="DS11" s="46">
        <v>241</v>
      </c>
      <c r="DT11" s="46">
        <v>0</v>
      </c>
      <c r="DU11" s="46">
        <v>0</v>
      </c>
      <c r="DV11" s="46">
        <v>0</v>
      </c>
      <c r="DW11" s="47">
        <v>241</v>
      </c>
      <c r="DX11" s="103">
        <v>1330</v>
      </c>
      <c r="DY11" s="107">
        <f>TIME(5,30,0)-TIME(0,SUM(S11,AL11,BO11,CH11,DA11,DT11),SUM(T11,AM11,BP11,CI11,DB11,DU11))</f>
        <v>0.19074074074074074</v>
      </c>
      <c r="DZ11" s="55">
        <v>5</v>
      </c>
    </row>
    <row r="12" spans="1:130" ht="26.25">
      <c r="A12" s="50">
        <v>6</v>
      </c>
      <c r="B12" s="52" t="s">
        <v>2932</v>
      </c>
      <c r="C12" s="52" t="s">
        <v>2933</v>
      </c>
      <c r="D12" s="41" t="s">
        <v>2762</v>
      </c>
      <c r="E12" s="41">
        <v>10</v>
      </c>
      <c r="F12" s="41" t="s">
        <v>2762</v>
      </c>
      <c r="G12" s="41">
        <v>10</v>
      </c>
      <c r="H12" s="41" t="s">
        <v>2762</v>
      </c>
      <c r="I12" s="41">
        <v>15</v>
      </c>
      <c r="J12" s="41" t="s">
        <v>2762</v>
      </c>
      <c r="K12" s="41">
        <v>15</v>
      </c>
      <c r="L12" s="41" t="s">
        <v>2762</v>
      </c>
      <c r="M12" s="41">
        <v>20</v>
      </c>
      <c r="N12" s="41" t="s">
        <v>2762</v>
      </c>
      <c r="O12" s="41">
        <v>30</v>
      </c>
      <c r="P12" s="41" t="s">
        <v>2762</v>
      </c>
      <c r="Q12" s="41">
        <v>50</v>
      </c>
      <c r="R12" s="41">
        <v>150</v>
      </c>
      <c r="S12" s="41">
        <v>30</v>
      </c>
      <c r="T12" s="41">
        <v>19</v>
      </c>
      <c r="U12" s="41">
        <v>90</v>
      </c>
      <c r="V12" s="48">
        <v>240</v>
      </c>
      <c r="W12" s="41" t="s">
        <v>2762</v>
      </c>
      <c r="X12" s="41">
        <v>10</v>
      </c>
      <c r="Y12" s="41" t="s">
        <v>2762</v>
      </c>
      <c r="Z12" s="41">
        <v>15</v>
      </c>
      <c r="AA12" s="41" t="s">
        <v>2762</v>
      </c>
      <c r="AB12" s="41">
        <v>20</v>
      </c>
      <c r="AC12" s="41" t="s">
        <v>2762</v>
      </c>
      <c r="AD12" s="41">
        <v>30</v>
      </c>
      <c r="AE12" s="41" t="s">
        <v>2762</v>
      </c>
      <c r="AF12" s="41">
        <v>35</v>
      </c>
      <c r="AG12" s="41" t="s">
        <v>2763</v>
      </c>
      <c r="AH12" s="41">
        <v>0</v>
      </c>
      <c r="AI12" s="41" t="s">
        <v>2762</v>
      </c>
      <c r="AJ12" s="41">
        <v>50</v>
      </c>
      <c r="AK12" s="41">
        <v>160</v>
      </c>
      <c r="AL12" s="41">
        <v>20</v>
      </c>
      <c r="AM12" s="41">
        <v>18</v>
      </c>
      <c r="AN12" s="41">
        <v>0</v>
      </c>
      <c r="AO12" s="48">
        <v>160</v>
      </c>
      <c r="AP12" s="41" t="s">
        <v>2762</v>
      </c>
      <c r="AQ12" s="41">
        <v>10</v>
      </c>
      <c r="AR12" s="41" t="s">
        <v>2762</v>
      </c>
      <c r="AS12" s="41">
        <v>10</v>
      </c>
      <c r="AT12" s="41" t="s">
        <v>2762</v>
      </c>
      <c r="AU12" s="41">
        <v>10</v>
      </c>
      <c r="AV12" s="41" t="s">
        <v>2762</v>
      </c>
      <c r="AW12" s="41">
        <v>10</v>
      </c>
      <c r="AX12" s="41" t="s">
        <v>2762</v>
      </c>
      <c r="AY12" s="41">
        <v>10</v>
      </c>
      <c r="AZ12" s="41" t="s">
        <v>2762</v>
      </c>
      <c r="BA12" s="41">
        <v>10</v>
      </c>
      <c r="BB12" s="41" t="s">
        <v>2762</v>
      </c>
      <c r="BC12" s="41">
        <v>15</v>
      </c>
      <c r="BD12" s="41" t="s">
        <v>2762</v>
      </c>
      <c r="BE12" s="41">
        <v>15</v>
      </c>
      <c r="BF12" s="41" t="s">
        <v>2762</v>
      </c>
      <c r="BG12" s="41">
        <v>15</v>
      </c>
      <c r="BH12" s="41" t="s">
        <v>2762</v>
      </c>
      <c r="BI12" s="41">
        <v>15</v>
      </c>
      <c r="BJ12" s="41" t="s">
        <v>2762</v>
      </c>
      <c r="BK12" s="41">
        <v>15</v>
      </c>
      <c r="BL12" s="41" t="s">
        <v>2762</v>
      </c>
      <c r="BM12" s="41">
        <v>15</v>
      </c>
      <c r="BN12" s="41">
        <v>150</v>
      </c>
      <c r="BO12" s="41">
        <v>0</v>
      </c>
      <c r="BP12" s="41">
        <v>53</v>
      </c>
      <c r="BQ12" s="41">
        <v>0</v>
      </c>
      <c r="BR12" s="48">
        <v>150</v>
      </c>
      <c r="BS12" s="41" t="s">
        <v>2762</v>
      </c>
      <c r="BT12" s="41">
        <v>10</v>
      </c>
      <c r="BU12" s="41" t="s">
        <v>2762</v>
      </c>
      <c r="BV12" s="41">
        <v>15</v>
      </c>
      <c r="BW12" s="41" t="s">
        <v>2762</v>
      </c>
      <c r="BX12" s="41">
        <v>20</v>
      </c>
      <c r="BY12" s="41" t="s">
        <v>2762</v>
      </c>
      <c r="BZ12" s="41">
        <v>30</v>
      </c>
      <c r="CA12" s="41" t="s">
        <v>2762</v>
      </c>
      <c r="CB12" s="41">
        <v>35</v>
      </c>
      <c r="CC12" s="41" t="s">
        <v>2762</v>
      </c>
      <c r="CD12" s="41">
        <v>40</v>
      </c>
      <c r="CE12" s="41" t="s">
        <v>2762</v>
      </c>
      <c r="CF12" s="41">
        <v>50</v>
      </c>
      <c r="CG12" s="41">
        <v>200</v>
      </c>
      <c r="CH12" s="41">
        <v>2</v>
      </c>
      <c r="CI12" s="41">
        <v>52</v>
      </c>
      <c r="CJ12" s="41">
        <v>6</v>
      </c>
      <c r="CK12" s="48">
        <v>206</v>
      </c>
      <c r="CL12" s="41" t="s">
        <v>2762</v>
      </c>
      <c r="CM12" s="41">
        <v>15</v>
      </c>
      <c r="CN12" s="41" t="s">
        <v>2762</v>
      </c>
      <c r="CO12" s="41">
        <v>20</v>
      </c>
      <c r="CP12" s="41" t="s">
        <v>2762</v>
      </c>
      <c r="CQ12" s="41">
        <v>25</v>
      </c>
      <c r="CR12" s="41" t="s">
        <v>2762</v>
      </c>
      <c r="CS12" s="41">
        <v>30</v>
      </c>
      <c r="CT12" s="41" t="s">
        <v>2762</v>
      </c>
      <c r="CU12" s="41">
        <v>40</v>
      </c>
      <c r="CV12" s="41" t="s">
        <v>2763</v>
      </c>
      <c r="CW12" s="41">
        <v>0</v>
      </c>
      <c r="CX12" s="41" t="s">
        <v>2762</v>
      </c>
      <c r="CY12" s="41">
        <v>70</v>
      </c>
      <c r="CZ12" s="41">
        <v>200</v>
      </c>
      <c r="DA12" s="41">
        <v>0</v>
      </c>
      <c r="DB12" s="41">
        <v>0</v>
      </c>
      <c r="DC12" s="41">
        <v>0</v>
      </c>
      <c r="DD12" s="48">
        <v>200</v>
      </c>
      <c r="DE12" s="41" t="s">
        <v>2762</v>
      </c>
      <c r="DF12" s="41">
        <v>20</v>
      </c>
      <c r="DG12" s="41" t="s">
        <v>2762</v>
      </c>
      <c r="DH12" s="41">
        <v>20</v>
      </c>
      <c r="DI12" s="41" t="s">
        <v>2762</v>
      </c>
      <c r="DJ12" s="41">
        <v>40</v>
      </c>
      <c r="DK12" s="41" t="s">
        <v>2762</v>
      </c>
      <c r="DL12" s="41">
        <v>40</v>
      </c>
      <c r="DM12" s="41" t="s">
        <v>2762</v>
      </c>
      <c r="DN12" s="41">
        <v>50</v>
      </c>
      <c r="DO12" s="41" t="s">
        <v>2762</v>
      </c>
      <c r="DP12" s="41">
        <v>50</v>
      </c>
      <c r="DQ12" s="41" t="s">
        <v>2762</v>
      </c>
      <c r="DR12" s="41">
        <v>80</v>
      </c>
      <c r="DS12" s="41">
        <v>300</v>
      </c>
      <c r="DT12" s="41">
        <v>10</v>
      </c>
      <c r="DU12" s="41">
        <v>44</v>
      </c>
      <c r="DV12" s="41">
        <v>30</v>
      </c>
      <c r="DW12" s="48">
        <v>330</v>
      </c>
      <c r="DX12" s="104">
        <v>1286</v>
      </c>
      <c r="DY12" s="106">
        <f t="shared" ref="DY12:DY45" si="1">TIME(5,30,0)-TIME(0,SUM(S12,AL12,BO12,CH12,DA12,DT12),SUM(T12,AM12,BP12,CI12,DB12,DU12))</f>
        <v>0.18395833333333333</v>
      </c>
      <c r="DZ12" s="34"/>
    </row>
    <row r="13" spans="1:130" ht="26.25">
      <c r="A13" s="50">
        <v>7</v>
      </c>
      <c r="B13" s="52" t="s">
        <v>2934</v>
      </c>
      <c r="C13" s="52" t="s">
        <v>2923</v>
      </c>
      <c r="D13" s="41" t="s">
        <v>2762</v>
      </c>
      <c r="E13" s="41">
        <v>10</v>
      </c>
      <c r="F13" s="41" t="s">
        <v>2762</v>
      </c>
      <c r="G13" s="41">
        <v>10</v>
      </c>
      <c r="H13" s="41" t="s">
        <v>2762</v>
      </c>
      <c r="I13" s="41">
        <v>15</v>
      </c>
      <c r="J13" s="41" t="s">
        <v>2762</v>
      </c>
      <c r="K13" s="41">
        <v>15</v>
      </c>
      <c r="L13" s="41" t="s">
        <v>2762</v>
      </c>
      <c r="M13" s="41">
        <v>20</v>
      </c>
      <c r="N13" s="41" t="s">
        <v>2762</v>
      </c>
      <c r="O13" s="41">
        <v>30</v>
      </c>
      <c r="P13" s="41" t="s">
        <v>2762</v>
      </c>
      <c r="Q13" s="41">
        <v>50</v>
      </c>
      <c r="R13" s="41">
        <v>150</v>
      </c>
      <c r="S13" s="41">
        <v>1</v>
      </c>
      <c r="T13" s="41">
        <v>19</v>
      </c>
      <c r="U13" s="41">
        <v>3</v>
      </c>
      <c r="V13" s="48">
        <v>153</v>
      </c>
      <c r="W13" s="41" t="s">
        <v>2924</v>
      </c>
      <c r="X13" s="41">
        <v>10</v>
      </c>
      <c r="Y13" s="41" t="s">
        <v>2924</v>
      </c>
      <c r="Z13" s="41">
        <v>15</v>
      </c>
      <c r="AA13" s="41" t="s">
        <v>2924</v>
      </c>
      <c r="AB13" s="41">
        <v>20</v>
      </c>
      <c r="AC13" s="41" t="s">
        <v>2924</v>
      </c>
      <c r="AD13" s="41">
        <v>30</v>
      </c>
      <c r="AE13" s="41" t="s">
        <v>2924</v>
      </c>
      <c r="AF13" s="41">
        <v>35</v>
      </c>
      <c r="AG13" s="41" t="s">
        <v>2924</v>
      </c>
      <c r="AH13" s="41">
        <v>40</v>
      </c>
      <c r="AI13" s="41" t="s">
        <v>2924</v>
      </c>
      <c r="AJ13" s="41">
        <v>50</v>
      </c>
      <c r="AK13" s="41">
        <v>200</v>
      </c>
      <c r="AL13" s="41">
        <v>7</v>
      </c>
      <c r="AM13" s="41">
        <v>11</v>
      </c>
      <c r="AN13" s="41">
        <v>21</v>
      </c>
      <c r="AO13" s="48">
        <v>221</v>
      </c>
      <c r="AP13" s="41" t="s">
        <v>2762</v>
      </c>
      <c r="AQ13" s="41">
        <v>10</v>
      </c>
      <c r="AR13" s="41" t="s">
        <v>2762</v>
      </c>
      <c r="AS13" s="41">
        <v>10</v>
      </c>
      <c r="AT13" s="41" t="s">
        <v>2762</v>
      </c>
      <c r="AU13" s="41">
        <v>10</v>
      </c>
      <c r="AV13" s="41" t="s">
        <v>2762</v>
      </c>
      <c r="AW13" s="41">
        <v>10</v>
      </c>
      <c r="AX13" s="41" t="s">
        <v>2762</v>
      </c>
      <c r="AY13" s="41">
        <v>10</v>
      </c>
      <c r="AZ13" s="41" t="s">
        <v>2763</v>
      </c>
      <c r="BA13" s="41">
        <v>0</v>
      </c>
      <c r="BB13" s="41" t="s">
        <v>2762</v>
      </c>
      <c r="BC13" s="41">
        <v>15</v>
      </c>
      <c r="BD13" s="41" t="s">
        <v>2762</v>
      </c>
      <c r="BE13" s="41">
        <v>15</v>
      </c>
      <c r="BF13" s="41" t="s">
        <v>2762</v>
      </c>
      <c r="BG13" s="41">
        <v>15</v>
      </c>
      <c r="BH13" s="41" t="s">
        <v>2762</v>
      </c>
      <c r="BI13" s="41">
        <v>15</v>
      </c>
      <c r="BJ13" s="41" t="s">
        <v>2762</v>
      </c>
      <c r="BK13" s="41">
        <v>15</v>
      </c>
      <c r="BL13" s="41" t="s">
        <v>2762</v>
      </c>
      <c r="BM13" s="41">
        <v>15</v>
      </c>
      <c r="BN13" s="41">
        <v>140</v>
      </c>
      <c r="BO13" s="41">
        <v>0</v>
      </c>
      <c r="BP13" s="41">
        <v>0</v>
      </c>
      <c r="BQ13" s="41">
        <v>0</v>
      </c>
      <c r="BR13" s="48">
        <v>140</v>
      </c>
      <c r="BS13" s="41" t="s">
        <v>2763</v>
      </c>
      <c r="BT13" s="41">
        <v>0</v>
      </c>
      <c r="BU13" s="41" t="s">
        <v>2762</v>
      </c>
      <c r="BV13" s="41">
        <v>15</v>
      </c>
      <c r="BW13" s="41" t="s">
        <v>2762</v>
      </c>
      <c r="BX13" s="41">
        <v>20</v>
      </c>
      <c r="BY13" s="41" t="s">
        <v>2763</v>
      </c>
      <c r="BZ13" s="41">
        <v>0</v>
      </c>
      <c r="CA13" s="41" t="s">
        <v>2763</v>
      </c>
      <c r="CB13" s="41">
        <v>0</v>
      </c>
      <c r="CC13" s="41" t="s">
        <v>2762</v>
      </c>
      <c r="CD13" s="41">
        <v>40</v>
      </c>
      <c r="CE13" s="41" t="s">
        <v>2762</v>
      </c>
      <c r="CF13" s="41">
        <v>50</v>
      </c>
      <c r="CG13" s="41">
        <v>125</v>
      </c>
      <c r="CH13" s="41">
        <v>0</v>
      </c>
      <c r="CI13" s="41">
        <v>0</v>
      </c>
      <c r="CJ13" s="41">
        <v>0</v>
      </c>
      <c r="CK13" s="48">
        <v>125</v>
      </c>
      <c r="CL13" s="41" t="s">
        <v>2762</v>
      </c>
      <c r="CM13" s="41">
        <v>15</v>
      </c>
      <c r="CN13" s="41" t="s">
        <v>2762</v>
      </c>
      <c r="CO13" s="41">
        <v>20</v>
      </c>
      <c r="CP13" s="41" t="s">
        <v>2763</v>
      </c>
      <c r="CQ13" s="41">
        <v>0</v>
      </c>
      <c r="CR13" s="41" t="s">
        <v>2762</v>
      </c>
      <c r="CS13" s="41">
        <v>30</v>
      </c>
      <c r="CT13" s="41" t="s">
        <v>2762</v>
      </c>
      <c r="CU13" s="41">
        <v>40</v>
      </c>
      <c r="CV13" s="41" t="s">
        <v>2763</v>
      </c>
      <c r="CW13" s="41">
        <v>0</v>
      </c>
      <c r="CX13" s="41" t="s">
        <v>2762</v>
      </c>
      <c r="CY13" s="41">
        <v>70</v>
      </c>
      <c r="CZ13" s="41">
        <v>175</v>
      </c>
      <c r="DA13" s="41">
        <v>0</v>
      </c>
      <c r="DB13" s="41">
        <v>0</v>
      </c>
      <c r="DC13" s="41">
        <v>0</v>
      </c>
      <c r="DD13" s="48">
        <v>175</v>
      </c>
      <c r="DE13" s="41" t="s">
        <v>2762</v>
      </c>
      <c r="DF13" s="41">
        <v>20</v>
      </c>
      <c r="DG13" s="41" t="s">
        <v>2762</v>
      </c>
      <c r="DH13" s="41">
        <v>20</v>
      </c>
      <c r="DI13" s="41" t="s">
        <v>2762</v>
      </c>
      <c r="DJ13" s="41">
        <v>40</v>
      </c>
      <c r="DK13" s="41" t="s">
        <v>2762</v>
      </c>
      <c r="DL13" s="41">
        <v>40</v>
      </c>
      <c r="DM13" s="41" t="s">
        <v>2763</v>
      </c>
      <c r="DN13" s="41">
        <v>0</v>
      </c>
      <c r="DO13" s="41" t="s">
        <v>2763</v>
      </c>
      <c r="DP13" s="41">
        <v>0</v>
      </c>
      <c r="DQ13" s="41" t="s">
        <v>2762</v>
      </c>
      <c r="DR13" s="41">
        <v>80</v>
      </c>
      <c r="DS13" s="41">
        <v>200</v>
      </c>
      <c r="DT13" s="41">
        <v>0</v>
      </c>
      <c r="DU13" s="41">
        <v>0</v>
      </c>
      <c r="DV13" s="41">
        <v>0</v>
      </c>
      <c r="DW13" s="48">
        <v>200</v>
      </c>
      <c r="DX13" s="104">
        <v>1014</v>
      </c>
      <c r="DY13" s="106">
        <f t="shared" si="1"/>
        <v>0.22326388888888887</v>
      </c>
      <c r="DZ13" s="34"/>
    </row>
    <row r="14" spans="1:130" ht="26.25">
      <c r="A14" s="50">
        <v>8</v>
      </c>
      <c r="B14" s="52" t="s">
        <v>2935</v>
      </c>
      <c r="C14" s="52" t="s">
        <v>2933</v>
      </c>
      <c r="D14" s="41" t="s">
        <v>2762</v>
      </c>
      <c r="E14" s="41">
        <v>10</v>
      </c>
      <c r="F14" s="41" t="s">
        <v>2762</v>
      </c>
      <c r="G14" s="41">
        <v>10</v>
      </c>
      <c r="H14" s="41" t="s">
        <v>2762</v>
      </c>
      <c r="I14" s="41">
        <v>15</v>
      </c>
      <c r="J14" s="41" t="s">
        <v>2762</v>
      </c>
      <c r="K14" s="41">
        <v>15</v>
      </c>
      <c r="L14" s="41" t="s">
        <v>2762</v>
      </c>
      <c r="M14" s="41">
        <v>20</v>
      </c>
      <c r="N14" s="41" t="s">
        <v>2762</v>
      </c>
      <c r="O14" s="41">
        <v>30</v>
      </c>
      <c r="P14" s="41" t="s">
        <v>2762</v>
      </c>
      <c r="Q14" s="41">
        <v>50</v>
      </c>
      <c r="R14" s="41">
        <v>150</v>
      </c>
      <c r="S14" s="41">
        <v>25</v>
      </c>
      <c r="T14" s="41">
        <v>51</v>
      </c>
      <c r="U14" s="41">
        <v>75</v>
      </c>
      <c r="V14" s="48">
        <v>225</v>
      </c>
      <c r="W14" s="41" t="s">
        <v>2762</v>
      </c>
      <c r="X14" s="41">
        <v>10</v>
      </c>
      <c r="Y14" s="41" t="s">
        <v>2762</v>
      </c>
      <c r="Z14" s="41">
        <v>15</v>
      </c>
      <c r="AA14" s="41" t="s">
        <v>2763</v>
      </c>
      <c r="AB14" s="41">
        <v>0</v>
      </c>
      <c r="AC14" s="41" t="s">
        <v>2762</v>
      </c>
      <c r="AD14" s="41">
        <v>30</v>
      </c>
      <c r="AE14" s="41" t="s">
        <v>2762</v>
      </c>
      <c r="AF14" s="41">
        <v>35</v>
      </c>
      <c r="AG14" s="41" t="s">
        <v>2762</v>
      </c>
      <c r="AH14" s="41">
        <v>40</v>
      </c>
      <c r="AI14" s="41" t="s">
        <v>2763</v>
      </c>
      <c r="AJ14" s="41">
        <v>0</v>
      </c>
      <c r="AK14" s="41">
        <v>130</v>
      </c>
      <c r="AL14" s="41"/>
      <c r="AM14" s="41"/>
      <c r="AN14" s="41">
        <v>0</v>
      </c>
      <c r="AO14" s="48">
        <v>130</v>
      </c>
      <c r="AP14" s="41" t="s">
        <v>2762</v>
      </c>
      <c r="AQ14" s="41">
        <v>10</v>
      </c>
      <c r="AR14" s="41" t="s">
        <v>2762</v>
      </c>
      <c r="AS14" s="41">
        <v>10</v>
      </c>
      <c r="AT14" s="41" t="s">
        <v>2762</v>
      </c>
      <c r="AU14" s="41">
        <v>10</v>
      </c>
      <c r="AV14" s="41" t="s">
        <v>2762</v>
      </c>
      <c r="AW14" s="41">
        <v>10</v>
      </c>
      <c r="AX14" s="41" t="s">
        <v>2762</v>
      </c>
      <c r="AY14" s="41">
        <v>10</v>
      </c>
      <c r="AZ14" s="41" t="s">
        <v>2762</v>
      </c>
      <c r="BA14" s="41">
        <v>10</v>
      </c>
      <c r="BB14" s="41" t="s">
        <v>2762</v>
      </c>
      <c r="BC14" s="41">
        <v>15</v>
      </c>
      <c r="BD14" s="41" t="s">
        <v>2762</v>
      </c>
      <c r="BE14" s="41">
        <v>15</v>
      </c>
      <c r="BF14" s="41" t="s">
        <v>2762</v>
      </c>
      <c r="BG14" s="41">
        <v>15</v>
      </c>
      <c r="BH14" s="41" t="s">
        <v>2762</v>
      </c>
      <c r="BI14" s="41">
        <v>15</v>
      </c>
      <c r="BJ14" s="41" t="s">
        <v>2762</v>
      </c>
      <c r="BK14" s="41">
        <v>15</v>
      </c>
      <c r="BL14" s="41" t="s">
        <v>2762</v>
      </c>
      <c r="BM14" s="41">
        <v>15</v>
      </c>
      <c r="BN14" s="41">
        <v>150</v>
      </c>
      <c r="BO14" s="41">
        <v>4</v>
      </c>
      <c r="BP14" s="41">
        <v>29</v>
      </c>
      <c r="BQ14" s="41">
        <v>12</v>
      </c>
      <c r="BR14" s="48">
        <v>162</v>
      </c>
      <c r="BS14" s="41" t="s">
        <v>2762</v>
      </c>
      <c r="BT14" s="41">
        <v>10</v>
      </c>
      <c r="BU14" s="41" t="s">
        <v>2762</v>
      </c>
      <c r="BV14" s="41">
        <v>15</v>
      </c>
      <c r="BW14" s="41" t="s">
        <v>2762</v>
      </c>
      <c r="BX14" s="41">
        <v>20</v>
      </c>
      <c r="BY14" s="41" t="s">
        <v>2763</v>
      </c>
      <c r="BZ14" s="41">
        <v>0</v>
      </c>
      <c r="CA14" s="41" t="s">
        <v>2763</v>
      </c>
      <c r="CB14" s="41">
        <v>0</v>
      </c>
      <c r="CC14" s="41" t="s">
        <v>2762</v>
      </c>
      <c r="CD14" s="41">
        <v>40</v>
      </c>
      <c r="CE14" s="41" t="s">
        <v>2762</v>
      </c>
      <c r="CF14" s="41">
        <v>50</v>
      </c>
      <c r="CG14" s="41">
        <v>135</v>
      </c>
      <c r="CH14" s="41">
        <v>0</v>
      </c>
      <c r="CI14" s="41">
        <v>0</v>
      </c>
      <c r="CJ14" s="41">
        <v>0</v>
      </c>
      <c r="CK14" s="48">
        <v>135</v>
      </c>
      <c r="CL14" s="41" t="s">
        <v>2762</v>
      </c>
      <c r="CM14" s="41">
        <v>15</v>
      </c>
      <c r="CN14" s="41" t="s">
        <v>2762</v>
      </c>
      <c r="CO14" s="41">
        <v>20</v>
      </c>
      <c r="CP14" s="41" t="s">
        <v>2762</v>
      </c>
      <c r="CQ14" s="41">
        <v>25</v>
      </c>
      <c r="CR14" s="41" t="s">
        <v>2762</v>
      </c>
      <c r="CS14" s="41">
        <v>30</v>
      </c>
      <c r="CT14" s="41" t="s">
        <v>2762</v>
      </c>
      <c r="CU14" s="41">
        <v>40</v>
      </c>
      <c r="CV14" s="41" t="s">
        <v>2763</v>
      </c>
      <c r="CW14" s="41">
        <v>0</v>
      </c>
      <c r="CX14" s="41" t="s">
        <v>2763</v>
      </c>
      <c r="CY14" s="41">
        <v>0</v>
      </c>
      <c r="CZ14" s="41">
        <v>130</v>
      </c>
      <c r="DA14" s="41">
        <v>0</v>
      </c>
      <c r="DB14" s="41">
        <v>0</v>
      </c>
      <c r="DC14" s="41">
        <v>0</v>
      </c>
      <c r="DD14" s="48">
        <v>130</v>
      </c>
      <c r="DE14" s="41">
        <v>1</v>
      </c>
      <c r="DF14" s="41">
        <v>16</v>
      </c>
      <c r="DG14" s="41" t="s">
        <v>2762</v>
      </c>
      <c r="DH14" s="41">
        <v>20</v>
      </c>
      <c r="DI14" s="41" t="s">
        <v>2763</v>
      </c>
      <c r="DJ14" s="41">
        <v>0</v>
      </c>
      <c r="DK14" s="41" t="s">
        <v>2762</v>
      </c>
      <c r="DL14" s="41">
        <v>40</v>
      </c>
      <c r="DM14" s="41" t="s">
        <v>2763</v>
      </c>
      <c r="DN14" s="41">
        <v>0</v>
      </c>
      <c r="DO14" s="41" t="s">
        <v>2762</v>
      </c>
      <c r="DP14" s="41">
        <v>50</v>
      </c>
      <c r="DQ14" s="41" t="s">
        <v>2763</v>
      </c>
      <c r="DR14" s="41">
        <v>0</v>
      </c>
      <c r="DS14" s="41">
        <v>126</v>
      </c>
      <c r="DT14" s="41">
        <v>0</v>
      </c>
      <c r="DU14" s="41">
        <v>0</v>
      </c>
      <c r="DV14" s="41">
        <v>0</v>
      </c>
      <c r="DW14" s="48">
        <v>126</v>
      </c>
      <c r="DX14" s="104">
        <v>908</v>
      </c>
      <c r="DY14" s="106">
        <f t="shared" si="1"/>
        <v>0.20810185185185184</v>
      </c>
      <c r="DZ14" s="38"/>
    </row>
    <row r="15" spans="1:130" ht="26.25">
      <c r="A15" s="50">
        <v>9</v>
      </c>
      <c r="B15" s="52" t="s">
        <v>2936</v>
      </c>
      <c r="C15" s="52" t="s">
        <v>2937</v>
      </c>
      <c r="D15" s="41" t="s">
        <v>2762</v>
      </c>
      <c r="E15" s="41">
        <v>10</v>
      </c>
      <c r="F15" s="41" t="s">
        <v>2762</v>
      </c>
      <c r="G15" s="41">
        <v>10</v>
      </c>
      <c r="H15" s="41" t="s">
        <v>2762</v>
      </c>
      <c r="I15" s="41">
        <v>15</v>
      </c>
      <c r="J15" s="41" t="s">
        <v>2762</v>
      </c>
      <c r="K15" s="41">
        <v>15</v>
      </c>
      <c r="L15" s="41" t="s">
        <v>2762</v>
      </c>
      <c r="M15" s="41">
        <v>20</v>
      </c>
      <c r="N15" s="41" t="s">
        <v>2762</v>
      </c>
      <c r="O15" s="41">
        <v>30</v>
      </c>
      <c r="P15" s="41" t="s">
        <v>2762</v>
      </c>
      <c r="Q15" s="41">
        <v>50</v>
      </c>
      <c r="R15" s="41">
        <v>150</v>
      </c>
      <c r="S15" s="41">
        <v>2</v>
      </c>
      <c r="T15" s="41">
        <v>48</v>
      </c>
      <c r="U15" s="41">
        <v>6</v>
      </c>
      <c r="V15" s="48">
        <v>156</v>
      </c>
      <c r="W15" s="41" t="s">
        <v>2762</v>
      </c>
      <c r="X15" s="41">
        <v>10</v>
      </c>
      <c r="Y15" s="41" t="s">
        <v>2762</v>
      </c>
      <c r="Z15" s="41">
        <v>15</v>
      </c>
      <c r="AA15" s="41" t="s">
        <v>2762</v>
      </c>
      <c r="AB15" s="41">
        <v>20</v>
      </c>
      <c r="AC15" s="41" t="s">
        <v>2762</v>
      </c>
      <c r="AD15" s="41">
        <v>30</v>
      </c>
      <c r="AE15" s="41" t="s">
        <v>2762</v>
      </c>
      <c r="AF15" s="41">
        <v>35</v>
      </c>
      <c r="AG15" s="41" t="s">
        <v>2762</v>
      </c>
      <c r="AH15" s="41">
        <v>40</v>
      </c>
      <c r="AI15" s="41" t="s">
        <v>2762</v>
      </c>
      <c r="AJ15" s="41">
        <v>50</v>
      </c>
      <c r="AK15" s="41">
        <v>200</v>
      </c>
      <c r="AL15" s="41">
        <v>2</v>
      </c>
      <c r="AM15" s="41">
        <v>52</v>
      </c>
      <c r="AN15" s="41">
        <v>6</v>
      </c>
      <c r="AO15" s="48">
        <v>206</v>
      </c>
      <c r="AP15" s="41" t="s">
        <v>2762</v>
      </c>
      <c r="AQ15" s="41">
        <v>10</v>
      </c>
      <c r="AR15" s="41" t="s">
        <v>2762</v>
      </c>
      <c r="AS15" s="41">
        <v>10</v>
      </c>
      <c r="AT15" s="41" t="s">
        <v>2762</v>
      </c>
      <c r="AU15" s="41">
        <v>10</v>
      </c>
      <c r="AV15" s="41" t="s">
        <v>2762</v>
      </c>
      <c r="AW15" s="41">
        <v>10</v>
      </c>
      <c r="AX15" s="41" t="s">
        <v>2762</v>
      </c>
      <c r="AY15" s="41">
        <v>10</v>
      </c>
      <c r="AZ15" s="41" t="s">
        <v>2763</v>
      </c>
      <c r="BA15" s="41">
        <v>0</v>
      </c>
      <c r="BB15" s="41" t="s">
        <v>2762</v>
      </c>
      <c r="BC15" s="41">
        <v>15</v>
      </c>
      <c r="BD15" s="41" t="s">
        <v>2762</v>
      </c>
      <c r="BE15" s="41">
        <v>15</v>
      </c>
      <c r="BF15" s="41">
        <v>1</v>
      </c>
      <c r="BG15" s="41">
        <v>11</v>
      </c>
      <c r="BH15" s="41" t="s">
        <v>2763</v>
      </c>
      <c r="BI15" s="41">
        <v>0</v>
      </c>
      <c r="BJ15" s="41" t="s">
        <v>2763</v>
      </c>
      <c r="BK15" s="41">
        <v>0</v>
      </c>
      <c r="BL15" s="41" t="s">
        <v>2763</v>
      </c>
      <c r="BM15" s="41">
        <v>0</v>
      </c>
      <c r="BN15" s="41">
        <v>91</v>
      </c>
      <c r="BO15" s="41">
        <v>0</v>
      </c>
      <c r="BP15" s="41">
        <v>0</v>
      </c>
      <c r="BQ15" s="41">
        <v>0</v>
      </c>
      <c r="BR15" s="48">
        <v>91</v>
      </c>
      <c r="BS15" s="41" t="s">
        <v>2762</v>
      </c>
      <c r="BT15" s="41">
        <v>10</v>
      </c>
      <c r="BU15" s="41" t="s">
        <v>2762</v>
      </c>
      <c r="BV15" s="41">
        <v>15</v>
      </c>
      <c r="BW15" s="41" t="s">
        <v>2762</v>
      </c>
      <c r="BX15" s="41">
        <v>20</v>
      </c>
      <c r="BY15" s="41" t="s">
        <v>2762</v>
      </c>
      <c r="BZ15" s="41">
        <v>30</v>
      </c>
      <c r="CA15" s="41" t="s">
        <v>2763</v>
      </c>
      <c r="CB15" s="41">
        <v>0</v>
      </c>
      <c r="CC15" s="41" t="s">
        <v>2762</v>
      </c>
      <c r="CD15" s="41">
        <v>40</v>
      </c>
      <c r="CE15" s="41" t="s">
        <v>2762</v>
      </c>
      <c r="CF15" s="41">
        <v>50</v>
      </c>
      <c r="CG15" s="41">
        <v>165</v>
      </c>
      <c r="CH15" s="41">
        <v>0</v>
      </c>
      <c r="CI15" s="41">
        <v>0</v>
      </c>
      <c r="CJ15" s="41">
        <v>0</v>
      </c>
      <c r="CK15" s="48">
        <v>165</v>
      </c>
      <c r="CL15" s="41" t="s">
        <v>2762</v>
      </c>
      <c r="CM15" s="41">
        <v>15</v>
      </c>
      <c r="CN15" s="41" t="s">
        <v>2762</v>
      </c>
      <c r="CO15" s="41">
        <v>20</v>
      </c>
      <c r="CP15" s="41" t="s">
        <v>2763</v>
      </c>
      <c r="CQ15" s="41">
        <v>0</v>
      </c>
      <c r="CR15" s="41" t="s">
        <v>2762</v>
      </c>
      <c r="CS15" s="41">
        <v>30</v>
      </c>
      <c r="CT15" s="41" t="s">
        <v>2762</v>
      </c>
      <c r="CU15" s="41">
        <v>40</v>
      </c>
      <c r="CV15" s="41" t="s">
        <v>2763</v>
      </c>
      <c r="CW15" s="41">
        <v>0</v>
      </c>
      <c r="CX15" s="41" t="s">
        <v>2763</v>
      </c>
      <c r="CY15" s="41">
        <v>0</v>
      </c>
      <c r="CZ15" s="41">
        <v>105</v>
      </c>
      <c r="DA15" s="41">
        <v>0</v>
      </c>
      <c r="DB15" s="41">
        <v>0</v>
      </c>
      <c r="DC15" s="41">
        <v>0</v>
      </c>
      <c r="DD15" s="48">
        <v>105</v>
      </c>
      <c r="DE15" s="41" t="s">
        <v>2762</v>
      </c>
      <c r="DF15" s="41">
        <v>20</v>
      </c>
      <c r="DG15" s="41" t="s">
        <v>2762</v>
      </c>
      <c r="DH15" s="41">
        <v>20</v>
      </c>
      <c r="DI15" s="41" t="s">
        <v>2763</v>
      </c>
      <c r="DJ15" s="41">
        <v>0</v>
      </c>
      <c r="DK15" s="41" t="s">
        <v>2762</v>
      </c>
      <c r="DL15" s="41">
        <v>40</v>
      </c>
      <c r="DM15" s="41" t="s">
        <v>2763</v>
      </c>
      <c r="DN15" s="41">
        <v>0</v>
      </c>
      <c r="DO15" s="41" t="s">
        <v>2763</v>
      </c>
      <c r="DP15" s="41">
        <v>0</v>
      </c>
      <c r="DQ15" s="41" t="s">
        <v>2762</v>
      </c>
      <c r="DR15" s="41">
        <v>80</v>
      </c>
      <c r="DS15" s="41">
        <v>160</v>
      </c>
      <c r="DT15" s="41">
        <v>0</v>
      </c>
      <c r="DU15" s="41">
        <v>0</v>
      </c>
      <c r="DV15" s="41">
        <v>0</v>
      </c>
      <c r="DW15" s="48">
        <v>160</v>
      </c>
      <c r="DX15" s="104">
        <v>883</v>
      </c>
      <c r="DY15" s="106">
        <f t="shared" si="1"/>
        <v>0.22523148148148148</v>
      </c>
      <c r="DZ15" s="38"/>
    </row>
    <row r="16" spans="1:130" ht="26.25">
      <c r="A16" s="50">
        <v>10</v>
      </c>
      <c r="B16" s="52" t="s">
        <v>2938</v>
      </c>
      <c r="C16" s="52" t="s">
        <v>2937</v>
      </c>
      <c r="D16" s="41" t="s">
        <v>2762</v>
      </c>
      <c r="E16" s="41">
        <v>10</v>
      </c>
      <c r="F16" s="41" t="s">
        <v>2762</v>
      </c>
      <c r="G16" s="41">
        <v>10</v>
      </c>
      <c r="H16" s="41" t="s">
        <v>2762</v>
      </c>
      <c r="I16" s="41">
        <v>15</v>
      </c>
      <c r="J16" s="41" t="s">
        <v>2762</v>
      </c>
      <c r="K16" s="41">
        <v>15</v>
      </c>
      <c r="L16" s="41" t="s">
        <v>2762</v>
      </c>
      <c r="M16" s="41">
        <v>20</v>
      </c>
      <c r="N16" s="41" t="s">
        <v>2762</v>
      </c>
      <c r="O16" s="41">
        <v>30</v>
      </c>
      <c r="P16" s="41" t="s">
        <v>2762</v>
      </c>
      <c r="Q16" s="41">
        <v>50</v>
      </c>
      <c r="R16" s="41">
        <v>150</v>
      </c>
      <c r="S16" s="41">
        <v>9</v>
      </c>
      <c r="T16" s="41">
        <v>22</v>
      </c>
      <c r="U16" s="41">
        <v>27</v>
      </c>
      <c r="V16" s="48">
        <v>177</v>
      </c>
      <c r="W16" s="41" t="s">
        <v>2762</v>
      </c>
      <c r="X16" s="41">
        <v>10</v>
      </c>
      <c r="Y16" s="41" t="s">
        <v>2762</v>
      </c>
      <c r="Z16" s="41">
        <v>15</v>
      </c>
      <c r="AA16" s="41" t="s">
        <v>2762</v>
      </c>
      <c r="AB16" s="41">
        <v>20</v>
      </c>
      <c r="AC16" s="41" t="s">
        <v>2762</v>
      </c>
      <c r="AD16" s="41">
        <v>30</v>
      </c>
      <c r="AE16" s="41" t="s">
        <v>2763</v>
      </c>
      <c r="AF16" s="41">
        <v>0</v>
      </c>
      <c r="AG16" s="41" t="s">
        <v>2762</v>
      </c>
      <c r="AH16" s="41">
        <v>40</v>
      </c>
      <c r="AI16" s="41" t="s">
        <v>2762</v>
      </c>
      <c r="AJ16" s="41">
        <v>50</v>
      </c>
      <c r="AK16" s="41">
        <v>165</v>
      </c>
      <c r="AL16" s="41"/>
      <c r="AM16" s="41"/>
      <c r="AN16" s="41">
        <v>0</v>
      </c>
      <c r="AO16" s="48">
        <v>165</v>
      </c>
      <c r="AP16" s="41" t="s">
        <v>2762</v>
      </c>
      <c r="AQ16" s="41">
        <v>10</v>
      </c>
      <c r="AR16" s="41" t="s">
        <v>2762</v>
      </c>
      <c r="AS16" s="41">
        <v>10</v>
      </c>
      <c r="AT16" s="41" t="s">
        <v>2762</v>
      </c>
      <c r="AU16" s="41">
        <v>10</v>
      </c>
      <c r="AV16" s="41" t="s">
        <v>2762</v>
      </c>
      <c r="AW16" s="41">
        <v>10</v>
      </c>
      <c r="AX16" s="41" t="s">
        <v>2762</v>
      </c>
      <c r="AY16" s="41">
        <v>10</v>
      </c>
      <c r="AZ16" s="41" t="s">
        <v>2762</v>
      </c>
      <c r="BA16" s="41">
        <v>10</v>
      </c>
      <c r="BB16" s="41" t="s">
        <v>2762</v>
      </c>
      <c r="BC16" s="41">
        <v>15</v>
      </c>
      <c r="BD16" s="41" t="s">
        <v>2762</v>
      </c>
      <c r="BE16" s="41">
        <v>15</v>
      </c>
      <c r="BF16" s="41" t="s">
        <v>2762</v>
      </c>
      <c r="BG16" s="41">
        <v>15</v>
      </c>
      <c r="BH16" s="41" t="s">
        <v>2762</v>
      </c>
      <c r="BI16" s="41">
        <v>15</v>
      </c>
      <c r="BJ16" s="41">
        <v>2</v>
      </c>
      <c r="BK16" s="41">
        <v>6</v>
      </c>
      <c r="BL16" s="41" t="s">
        <v>2762</v>
      </c>
      <c r="BM16" s="41">
        <v>15</v>
      </c>
      <c r="BN16" s="41">
        <v>141</v>
      </c>
      <c r="BO16" s="41">
        <v>4</v>
      </c>
      <c r="BP16" s="41">
        <v>5</v>
      </c>
      <c r="BQ16" s="41">
        <v>12</v>
      </c>
      <c r="BR16" s="48">
        <v>153</v>
      </c>
      <c r="BS16" s="41" t="s">
        <v>2763</v>
      </c>
      <c r="BT16" s="41">
        <v>0</v>
      </c>
      <c r="BU16" s="41" t="s">
        <v>2762</v>
      </c>
      <c r="BV16" s="41">
        <v>15</v>
      </c>
      <c r="BW16" s="41" t="s">
        <v>2762</v>
      </c>
      <c r="BX16" s="41">
        <v>20</v>
      </c>
      <c r="BY16" s="41" t="s">
        <v>2762</v>
      </c>
      <c r="BZ16" s="41">
        <v>30</v>
      </c>
      <c r="CA16" s="41" t="s">
        <v>2763</v>
      </c>
      <c r="CB16" s="41">
        <v>0</v>
      </c>
      <c r="CC16" s="41" t="s">
        <v>2762</v>
      </c>
      <c r="CD16" s="41">
        <v>40</v>
      </c>
      <c r="CE16" s="41" t="s">
        <v>2762</v>
      </c>
      <c r="CF16" s="41">
        <v>50</v>
      </c>
      <c r="CG16" s="41">
        <v>155</v>
      </c>
      <c r="CH16" s="41">
        <v>0</v>
      </c>
      <c r="CI16" s="41">
        <v>0</v>
      </c>
      <c r="CJ16" s="41">
        <v>0</v>
      </c>
      <c r="CK16" s="48">
        <v>155</v>
      </c>
      <c r="CL16" s="41" t="s">
        <v>2762</v>
      </c>
      <c r="CM16" s="41">
        <v>15</v>
      </c>
      <c r="CN16" s="41" t="s">
        <v>2762</v>
      </c>
      <c r="CO16" s="41">
        <v>20</v>
      </c>
      <c r="CP16" s="41" t="s">
        <v>2763</v>
      </c>
      <c r="CQ16" s="41">
        <v>0</v>
      </c>
      <c r="CR16" s="41">
        <v>2</v>
      </c>
      <c r="CS16" s="41">
        <v>21</v>
      </c>
      <c r="CT16" s="41" t="s">
        <v>2763</v>
      </c>
      <c r="CU16" s="41">
        <v>0</v>
      </c>
      <c r="CV16" s="41" t="s">
        <v>2763</v>
      </c>
      <c r="CW16" s="41">
        <v>0</v>
      </c>
      <c r="CX16" s="41" t="s">
        <v>2763</v>
      </c>
      <c r="CY16" s="41">
        <v>0</v>
      </c>
      <c r="CZ16" s="41">
        <v>56</v>
      </c>
      <c r="DA16" s="41">
        <v>0</v>
      </c>
      <c r="DB16" s="41">
        <v>0</v>
      </c>
      <c r="DC16" s="41">
        <v>0</v>
      </c>
      <c r="DD16" s="48">
        <v>56</v>
      </c>
      <c r="DE16" s="41" t="s">
        <v>2762</v>
      </c>
      <c r="DF16" s="41">
        <v>20</v>
      </c>
      <c r="DG16" s="41" t="s">
        <v>2762</v>
      </c>
      <c r="DH16" s="41">
        <v>20</v>
      </c>
      <c r="DI16" s="41" t="s">
        <v>2763</v>
      </c>
      <c r="DJ16" s="41">
        <v>0</v>
      </c>
      <c r="DK16" s="41" t="s">
        <v>2762</v>
      </c>
      <c r="DL16" s="41">
        <v>40</v>
      </c>
      <c r="DM16" s="41" t="s">
        <v>2763</v>
      </c>
      <c r="DN16" s="41">
        <v>0</v>
      </c>
      <c r="DO16" s="41" t="s">
        <v>2763</v>
      </c>
      <c r="DP16" s="41">
        <v>0</v>
      </c>
      <c r="DQ16" s="41" t="s">
        <v>2762</v>
      </c>
      <c r="DR16" s="41">
        <v>80</v>
      </c>
      <c r="DS16" s="41">
        <v>160</v>
      </c>
      <c r="DT16" s="41">
        <v>0</v>
      </c>
      <c r="DU16" s="41">
        <v>0</v>
      </c>
      <c r="DV16" s="41">
        <v>0</v>
      </c>
      <c r="DW16" s="48">
        <v>160</v>
      </c>
      <c r="DX16" s="104">
        <v>866</v>
      </c>
      <c r="DY16" s="106">
        <f t="shared" si="1"/>
        <v>0.21982638888888889</v>
      </c>
      <c r="DZ16" s="38"/>
    </row>
    <row r="17" spans="1:130" ht="26.25">
      <c r="A17" s="50">
        <v>11</v>
      </c>
      <c r="B17" s="52" t="s">
        <v>2939</v>
      </c>
      <c r="C17" s="52" t="s">
        <v>2923</v>
      </c>
      <c r="D17" s="41" t="s">
        <v>2762</v>
      </c>
      <c r="E17" s="41">
        <v>10</v>
      </c>
      <c r="F17" s="41" t="s">
        <v>2762</v>
      </c>
      <c r="G17" s="41">
        <v>10</v>
      </c>
      <c r="H17" s="41" t="s">
        <v>2762</v>
      </c>
      <c r="I17" s="41">
        <v>15</v>
      </c>
      <c r="J17" s="41" t="s">
        <v>2762</v>
      </c>
      <c r="K17" s="41">
        <v>15</v>
      </c>
      <c r="L17" s="41" t="s">
        <v>2763</v>
      </c>
      <c r="M17" s="41">
        <v>0</v>
      </c>
      <c r="N17" s="41" t="s">
        <v>2762</v>
      </c>
      <c r="O17" s="41">
        <v>30</v>
      </c>
      <c r="P17" s="41" t="s">
        <v>2762</v>
      </c>
      <c r="Q17" s="41">
        <v>50</v>
      </c>
      <c r="R17" s="41">
        <v>130</v>
      </c>
      <c r="S17" s="41">
        <v>1</v>
      </c>
      <c r="T17" s="41">
        <v>4</v>
      </c>
      <c r="U17" s="41">
        <v>0</v>
      </c>
      <c r="V17" s="48">
        <v>130</v>
      </c>
      <c r="W17" s="41" t="s">
        <v>2924</v>
      </c>
      <c r="X17" s="41">
        <v>10</v>
      </c>
      <c r="Y17" s="41" t="s">
        <v>2924</v>
      </c>
      <c r="Z17" s="41">
        <v>15</v>
      </c>
      <c r="AA17" s="41" t="s">
        <v>2924</v>
      </c>
      <c r="AB17" s="41">
        <v>20</v>
      </c>
      <c r="AC17" s="41" t="s">
        <v>2924</v>
      </c>
      <c r="AD17" s="41">
        <v>30</v>
      </c>
      <c r="AE17" s="41" t="s">
        <v>2924</v>
      </c>
      <c r="AF17" s="41">
        <v>35</v>
      </c>
      <c r="AG17" s="41" t="s">
        <v>2940</v>
      </c>
      <c r="AH17" s="41">
        <v>0</v>
      </c>
      <c r="AI17" s="41" t="s">
        <v>2940</v>
      </c>
      <c r="AJ17" s="41">
        <v>0</v>
      </c>
      <c r="AK17" s="41">
        <v>110</v>
      </c>
      <c r="AL17" s="41">
        <v>2</v>
      </c>
      <c r="AM17" s="41">
        <v>1</v>
      </c>
      <c r="AN17" s="41">
        <v>0</v>
      </c>
      <c r="AO17" s="48">
        <v>110</v>
      </c>
      <c r="AP17" s="41" t="s">
        <v>2762</v>
      </c>
      <c r="AQ17" s="41">
        <v>10</v>
      </c>
      <c r="AR17" s="41" t="s">
        <v>2762</v>
      </c>
      <c r="AS17" s="41">
        <v>10</v>
      </c>
      <c r="AT17" s="41" t="s">
        <v>2762</v>
      </c>
      <c r="AU17" s="41">
        <v>10</v>
      </c>
      <c r="AV17" s="41" t="s">
        <v>2762</v>
      </c>
      <c r="AW17" s="41">
        <v>10</v>
      </c>
      <c r="AX17" s="41" t="s">
        <v>2762</v>
      </c>
      <c r="AY17" s="41">
        <v>10</v>
      </c>
      <c r="AZ17" s="41" t="s">
        <v>2763</v>
      </c>
      <c r="BA17" s="41">
        <v>0</v>
      </c>
      <c r="BB17" s="41" t="s">
        <v>2762</v>
      </c>
      <c r="BC17" s="41">
        <v>15</v>
      </c>
      <c r="BD17" s="41" t="s">
        <v>2762</v>
      </c>
      <c r="BE17" s="41">
        <v>15</v>
      </c>
      <c r="BF17" s="41" t="s">
        <v>2762</v>
      </c>
      <c r="BG17" s="41">
        <v>15</v>
      </c>
      <c r="BH17" s="41" t="s">
        <v>2762</v>
      </c>
      <c r="BI17" s="41">
        <v>15</v>
      </c>
      <c r="BJ17" s="41" t="s">
        <v>2762</v>
      </c>
      <c r="BK17" s="41">
        <v>15</v>
      </c>
      <c r="BL17" s="41" t="s">
        <v>2763</v>
      </c>
      <c r="BM17" s="41">
        <v>0</v>
      </c>
      <c r="BN17" s="41">
        <v>125</v>
      </c>
      <c r="BO17" s="41">
        <v>0</v>
      </c>
      <c r="BP17" s="41">
        <v>0</v>
      </c>
      <c r="BQ17" s="41">
        <v>0</v>
      </c>
      <c r="BR17" s="48">
        <v>125</v>
      </c>
      <c r="BS17" s="41" t="s">
        <v>2762</v>
      </c>
      <c r="BT17" s="41">
        <v>10</v>
      </c>
      <c r="BU17" s="41" t="s">
        <v>2762</v>
      </c>
      <c r="BV17" s="41">
        <v>15</v>
      </c>
      <c r="BW17" s="41" t="s">
        <v>2762</v>
      </c>
      <c r="BX17" s="41">
        <v>20</v>
      </c>
      <c r="BY17" s="41" t="s">
        <v>2762</v>
      </c>
      <c r="BZ17" s="41">
        <v>30</v>
      </c>
      <c r="CA17" s="41" t="s">
        <v>2763</v>
      </c>
      <c r="CB17" s="41">
        <v>0</v>
      </c>
      <c r="CC17" s="41" t="s">
        <v>2763</v>
      </c>
      <c r="CD17" s="41">
        <v>0</v>
      </c>
      <c r="CE17" s="41" t="s">
        <v>2762</v>
      </c>
      <c r="CF17" s="41">
        <v>50</v>
      </c>
      <c r="CG17" s="41">
        <v>125</v>
      </c>
      <c r="CH17" s="41">
        <v>0</v>
      </c>
      <c r="CI17" s="41">
        <v>0</v>
      </c>
      <c r="CJ17" s="41">
        <v>0</v>
      </c>
      <c r="CK17" s="48">
        <v>125</v>
      </c>
      <c r="CL17" s="41" t="s">
        <v>2762</v>
      </c>
      <c r="CM17" s="41">
        <v>15</v>
      </c>
      <c r="CN17" s="41" t="s">
        <v>2762</v>
      </c>
      <c r="CO17" s="41">
        <v>20</v>
      </c>
      <c r="CP17" s="41" t="s">
        <v>2763</v>
      </c>
      <c r="CQ17" s="41">
        <v>0</v>
      </c>
      <c r="CR17" s="41" t="s">
        <v>2762</v>
      </c>
      <c r="CS17" s="41">
        <v>30</v>
      </c>
      <c r="CT17" s="41" t="s">
        <v>2762</v>
      </c>
      <c r="CU17" s="41">
        <v>40</v>
      </c>
      <c r="CV17" s="41" t="s">
        <v>2763</v>
      </c>
      <c r="CW17" s="41">
        <v>0</v>
      </c>
      <c r="CX17" s="41" t="s">
        <v>2763</v>
      </c>
      <c r="CY17" s="41">
        <v>0</v>
      </c>
      <c r="CZ17" s="41">
        <v>105</v>
      </c>
      <c r="DA17" s="41">
        <v>0</v>
      </c>
      <c r="DB17" s="41">
        <v>0</v>
      </c>
      <c r="DC17" s="41">
        <v>0</v>
      </c>
      <c r="DD17" s="48">
        <v>105</v>
      </c>
      <c r="DE17" s="41" t="s">
        <v>2762</v>
      </c>
      <c r="DF17" s="41">
        <v>20</v>
      </c>
      <c r="DG17" s="41" t="s">
        <v>2762</v>
      </c>
      <c r="DH17" s="41">
        <v>20</v>
      </c>
      <c r="DI17" s="41" t="s">
        <v>2763</v>
      </c>
      <c r="DJ17" s="41">
        <v>0</v>
      </c>
      <c r="DK17" s="41" t="s">
        <v>2762</v>
      </c>
      <c r="DL17" s="41">
        <v>40</v>
      </c>
      <c r="DM17" s="41" t="s">
        <v>2763</v>
      </c>
      <c r="DN17" s="41">
        <v>0</v>
      </c>
      <c r="DO17" s="41" t="s">
        <v>2763</v>
      </c>
      <c r="DP17" s="41">
        <v>0</v>
      </c>
      <c r="DQ17" s="41" t="s">
        <v>2762</v>
      </c>
      <c r="DR17" s="41">
        <v>80</v>
      </c>
      <c r="DS17" s="41">
        <v>160</v>
      </c>
      <c r="DT17" s="41">
        <v>0</v>
      </c>
      <c r="DU17" s="41">
        <v>0</v>
      </c>
      <c r="DV17" s="41">
        <v>0</v>
      </c>
      <c r="DW17" s="48">
        <v>160</v>
      </c>
      <c r="DX17" s="104">
        <v>755</v>
      </c>
      <c r="DY17" s="106">
        <f t="shared" si="1"/>
        <v>0.22702546296296294</v>
      </c>
      <c r="DZ17" s="38"/>
    </row>
    <row r="18" spans="1:130" ht="26.25">
      <c r="A18" s="50">
        <v>12</v>
      </c>
      <c r="B18" s="52" t="s">
        <v>2941</v>
      </c>
      <c r="C18" s="52" t="s">
        <v>2937</v>
      </c>
      <c r="D18" s="41" t="s">
        <v>2762</v>
      </c>
      <c r="E18" s="41">
        <v>10</v>
      </c>
      <c r="F18" s="41" t="s">
        <v>2762</v>
      </c>
      <c r="G18" s="41">
        <v>10</v>
      </c>
      <c r="H18" s="41" t="s">
        <v>2762</v>
      </c>
      <c r="I18" s="41">
        <v>15</v>
      </c>
      <c r="J18" s="41" t="s">
        <v>2762</v>
      </c>
      <c r="K18" s="41">
        <v>15</v>
      </c>
      <c r="L18" s="41" t="s">
        <v>2762</v>
      </c>
      <c r="M18" s="41">
        <v>20</v>
      </c>
      <c r="N18" s="41" t="s">
        <v>2763</v>
      </c>
      <c r="O18" s="41">
        <v>0</v>
      </c>
      <c r="P18" s="41" t="s">
        <v>2763</v>
      </c>
      <c r="Q18" s="41">
        <v>0</v>
      </c>
      <c r="R18" s="41">
        <v>70</v>
      </c>
      <c r="S18" s="41"/>
      <c r="T18" s="41"/>
      <c r="U18" s="41">
        <v>0</v>
      </c>
      <c r="V18" s="48">
        <v>70</v>
      </c>
      <c r="W18" s="41" t="s">
        <v>2762</v>
      </c>
      <c r="X18" s="41">
        <v>10</v>
      </c>
      <c r="Y18" s="41" t="s">
        <v>2762</v>
      </c>
      <c r="Z18" s="41">
        <v>15</v>
      </c>
      <c r="AA18" s="41" t="s">
        <v>2762</v>
      </c>
      <c r="AB18" s="41">
        <v>20</v>
      </c>
      <c r="AC18" s="41" t="s">
        <v>2762</v>
      </c>
      <c r="AD18" s="41">
        <v>30</v>
      </c>
      <c r="AE18" s="41" t="s">
        <v>2763</v>
      </c>
      <c r="AF18" s="41">
        <v>0</v>
      </c>
      <c r="AG18" s="41" t="s">
        <v>2763</v>
      </c>
      <c r="AH18" s="41">
        <v>0</v>
      </c>
      <c r="AI18" s="41" t="s">
        <v>2763</v>
      </c>
      <c r="AJ18" s="41">
        <v>0</v>
      </c>
      <c r="AK18" s="41">
        <v>75</v>
      </c>
      <c r="AL18" s="41"/>
      <c r="AM18" s="41"/>
      <c r="AN18" s="41">
        <v>0</v>
      </c>
      <c r="AO18" s="48">
        <v>75</v>
      </c>
      <c r="AP18" s="41">
        <v>1</v>
      </c>
      <c r="AQ18" s="41">
        <v>6</v>
      </c>
      <c r="AR18" s="41" t="s">
        <v>2762</v>
      </c>
      <c r="AS18" s="41">
        <v>10</v>
      </c>
      <c r="AT18" s="41" t="s">
        <v>2762</v>
      </c>
      <c r="AU18" s="41">
        <v>10</v>
      </c>
      <c r="AV18" s="41" t="s">
        <v>2762</v>
      </c>
      <c r="AW18" s="41">
        <v>10</v>
      </c>
      <c r="AX18" s="41" t="s">
        <v>2763</v>
      </c>
      <c r="AY18" s="41">
        <v>0</v>
      </c>
      <c r="AZ18" s="41" t="s">
        <v>2762</v>
      </c>
      <c r="BA18" s="41">
        <v>10</v>
      </c>
      <c r="BB18" s="41" t="s">
        <v>2762</v>
      </c>
      <c r="BC18" s="41">
        <v>15</v>
      </c>
      <c r="BD18" s="41" t="s">
        <v>2762</v>
      </c>
      <c r="BE18" s="41">
        <v>15</v>
      </c>
      <c r="BF18" s="41" t="s">
        <v>2762</v>
      </c>
      <c r="BG18" s="41">
        <v>15</v>
      </c>
      <c r="BH18" s="41" t="s">
        <v>2762</v>
      </c>
      <c r="BI18" s="41">
        <v>15</v>
      </c>
      <c r="BJ18" s="41" t="s">
        <v>2762</v>
      </c>
      <c r="BK18" s="41">
        <v>15</v>
      </c>
      <c r="BL18" s="41" t="s">
        <v>2762</v>
      </c>
      <c r="BM18" s="41">
        <v>15</v>
      </c>
      <c r="BN18" s="41">
        <v>136</v>
      </c>
      <c r="BO18" s="41">
        <v>3</v>
      </c>
      <c r="BP18" s="41">
        <v>55</v>
      </c>
      <c r="BQ18" s="41">
        <v>0</v>
      </c>
      <c r="BR18" s="48">
        <v>136</v>
      </c>
      <c r="BS18" s="41" t="s">
        <v>2762</v>
      </c>
      <c r="BT18" s="41">
        <v>10</v>
      </c>
      <c r="BU18" s="41" t="s">
        <v>2762</v>
      </c>
      <c r="BV18" s="41">
        <v>15</v>
      </c>
      <c r="BW18" s="41" t="s">
        <v>2762</v>
      </c>
      <c r="BX18" s="41">
        <v>20</v>
      </c>
      <c r="BY18" s="41" t="s">
        <v>2763</v>
      </c>
      <c r="BZ18" s="41">
        <v>0</v>
      </c>
      <c r="CA18" s="41" t="s">
        <v>2763</v>
      </c>
      <c r="CB18" s="41">
        <v>0</v>
      </c>
      <c r="CC18" s="41" t="s">
        <v>2762</v>
      </c>
      <c r="CD18" s="41">
        <v>40</v>
      </c>
      <c r="CE18" s="41" t="s">
        <v>2763</v>
      </c>
      <c r="CF18" s="41">
        <v>0</v>
      </c>
      <c r="CG18" s="41">
        <v>85</v>
      </c>
      <c r="CH18" s="41">
        <v>0</v>
      </c>
      <c r="CI18" s="41">
        <v>0</v>
      </c>
      <c r="CJ18" s="41">
        <v>0</v>
      </c>
      <c r="CK18" s="48">
        <v>85</v>
      </c>
      <c r="CL18" s="41" t="s">
        <v>2762</v>
      </c>
      <c r="CM18" s="41">
        <v>15</v>
      </c>
      <c r="CN18" s="41" t="s">
        <v>2762</v>
      </c>
      <c r="CO18" s="41">
        <v>20</v>
      </c>
      <c r="CP18" s="41" t="s">
        <v>2763</v>
      </c>
      <c r="CQ18" s="41">
        <v>0</v>
      </c>
      <c r="CR18" s="41" t="s">
        <v>2762</v>
      </c>
      <c r="CS18" s="41">
        <v>30</v>
      </c>
      <c r="CT18" s="41" t="s">
        <v>2762</v>
      </c>
      <c r="CU18" s="41">
        <v>40</v>
      </c>
      <c r="CV18" s="41" t="s">
        <v>2763</v>
      </c>
      <c r="CW18" s="41">
        <v>0</v>
      </c>
      <c r="CX18" s="41" t="s">
        <v>2762</v>
      </c>
      <c r="CY18" s="41">
        <v>70</v>
      </c>
      <c r="CZ18" s="41">
        <v>175</v>
      </c>
      <c r="DA18" s="41">
        <v>0</v>
      </c>
      <c r="DB18" s="41">
        <v>0</v>
      </c>
      <c r="DC18" s="41">
        <v>0</v>
      </c>
      <c r="DD18" s="48">
        <v>175</v>
      </c>
      <c r="DE18" s="41" t="s">
        <v>2762</v>
      </c>
      <c r="DF18" s="41">
        <v>20</v>
      </c>
      <c r="DG18" s="41" t="s">
        <v>2762</v>
      </c>
      <c r="DH18" s="41">
        <v>20</v>
      </c>
      <c r="DI18" s="41" t="s">
        <v>2763</v>
      </c>
      <c r="DJ18" s="41">
        <v>0</v>
      </c>
      <c r="DK18" s="41" t="s">
        <v>2762</v>
      </c>
      <c r="DL18" s="41">
        <v>40</v>
      </c>
      <c r="DM18" s="41" t="s">
        <v>2763</v>
      </c>
      <c r="DN18" s="41">
        <v>0</v>
      </c>
      <c r="DO18" s="41" t="s">
        <v>2763</v>
      </c>
      <c r="DP18" s="41">
        <v>0</v>
      </c>
      <c r="DQ18" s="41" t="s">
        <v>2762</v>
      </c>
      <c r="DR18" s="41">
        <v>80</v>
      </c>
      <c r="DS18" s="41">
        <v>160</v>
      </c>
      <c r="DT18" s="41">
        <v>0</v>
      </c>
      <c r="DU18" s="41">
        <v>0</v>
      </c>
      <c r="DV18" s="41">
        <v>0</v>
      </c>
      <c r="DW18" s="48">
        <v>160</v>
      </c>
      <c r="DX18" s="104">
        <v>701</v>
      </c>
      <c r="DY18" s="106">
        <f t="shared" si="1"/>
        <v>0.22644675925925925</v>
      </c>
      <c r="DZ18" s="37"/>
    </row>
    <row r="19" spans="1:130" ht="26.25">
      <c r="A19" s="50">
        <v>13</v>
      </c>
      <c r="B19" s="52" t="s">
        <v>2942</v>
      </c>
      <c r="C19" s="52" t="s">
        <v>2937</v>
      </c>
      <c r="D19" s="41" t="s">
        <v>2762</v>
      </c>
      <c r="E19" s="41">
        <v>10</v>
      </c>
      <c r="F19" s="41" t="s">
        <v>2762</v>
      </c>
      <c r="G19" s="41">
        <v>10</v>
      </c>
      <c r="H19" s="41" t="s">
        <v>2762</v>
      </c>
      <c r="I19" s="41">
        <v>15</v>
      </c>
      <c r="J19" s="41" t="s">
        <v>2762</v>
      </c>
      <c r="K19" s="41">
        <v>15</v>
      </c>
      <c r="L19" s="41" t="s">
        <v>2762</v>
      </c>
      <c r="M19" s="41">
        <v>20</v>
      </c>
      <c r="N19" s="41" t="s">
        <v>2763</v>
      </c>
      <c r="O19" s="41">
        <v>0</v>
      </c>
      <c r="P19" s="41" t="s">
        <v>2762</v>
      </c>
      <c r="Q19" s="41">
        <v>50</v>
      </c>
      <c r="R19" s="41">
        <v>120</v>
      </c>
      <c r="S19" s="41"/>
      <c r="T19" s="41"/>
      <c r="U19" s="41">
        <v>0</v>
      </c>
      <c r="V19" s="48">
        <v>120</v>
      </c>
      <c r="W19" s="41" t="s">
        <v>2762</v>
      </c>
      <c r="X19" s="41">
        <v>10</v>
      </c>
      <c r="Y19" s="41" t="s">
        <v>2762</v>
      </c>
      <c r="Z19" s="41">
        <v>15</v>
      </c>
      <c r="AA19" s="41" t="s">
        <v>2762</v>
      </c>
      <c r="AB19" s="41">
        <v>20</v>
      </c>
      <c r="AC19" s="41" t="s">
        <v>2763</v>
      </c>
      <c r="AD19" s="41">
        <v>0</v>
      </c>
      <c r="AE19" s="41" t="s">
        <v>2762</v>
      </c>
      <c r="AF19" s="41">
        <v>35</v>
      </c>
      <c r="AG19" s="41" t="s">
        <v>2762</v>
      </c>
      <c r="AH19" s="41">
        <v>40</v>
      </c>
      <c r="AI19" s="41" t="s">
        <v>2763</v>
      </c>
      <c r="AJ19" s="41">
        <v>0</v>
      </c>
      <c r="AK19" s="41">
        <v>120</v>
      </c>
      <c r="AL19" s="41"/>
      <c r="AM19" s="41"/>
      <c r="AN19" s="41">
        <v>0</v>
      </c>
      <c r="AO19" s="48">
        <v>120</v>
      </c>
      <c r="AP19" s="41" t="s">
        <v>2762</v>
      </c>
      <c r="AQ19" s="41">
        <v>10</v>
      </c>
      <c r="AR19" s="41" t="s">
        <v>2762</v>
      </c>
      <c r="AS19" s="41">
        <v>10</v>
      </c>
      <c r="AT19" s="41" t="s">
        <v>2762</v>
      </c>
      <c r="AU19" s="41">
        <v>10</v>
      </c>
      <c r="AV19" s="41" t="s">
        <v>2763</v>
      </c>
      <c r="AW19" s="41">
        <v>0</v>
      </c>
      <c r="AX19" s="41" t="s">
        <v>2763</v>
      </c>
      <c r="AY19" s="41">
        <v>0</v>
      </c>
      <c r="AZ19" s="41" t="s">
        <v>2763</v>
      </c>
      <c r="BA19" s="41">
        <v>0</v>
      </c>
      <c r="BB19" s="41" t="s">
        <v>2762</v>
      </c>
      <c r="BC19" s="41">
        <v>15</v>
      </c>
      <c r="BD19" s="41" t="s">
        <v>2762</v>
      </c>
      <c r="BE19" s="41">
        <v>15</v>
      </c>
      <c r="BF19" s="41" t="s">
        <v>2762</v>
      </c>
      <c r="BG19" s="41">
        <v>15</v>
      </c>
      <c r="BH19" s="41" t="s">
        <v>2762</v>
      </c>
      <c r="BI19" s="41">
        <v>15</v>
      </c>
      <c r="BJ19" s="41" t="s">
        <v>2762</v>
      </c>
      <c r="BK19" s="41">
        <v>15</v>
      </c>
      <c r="BL19" s="41" t="s">
        <v>2762</v>
      </c>
      <c r="BM19" s="41">
        <v>15</v>
      </c>
      <c r="BN19" s="41">
        <v>120</v>
      </c>
      <c r="BO19" s="41">
        <v>0</v>
      </c>
      <c r="BP19" s="41">
        <v>0</v>
      </c>
      <c r="BQ19" s="41">
        <v>0</v>
      </c>
      <c r="BR19" s="48">
        <v>120</v>
      </c>
      <c r="BS19" s="41" t="s">
        <v>2762</v>
      </c>
      <c r="BT19" s="41">
        <v>10</v>
      </c>
      <c r="BU19" s="41" t="s">
        <v>2762</v>
      </c>
      <c r="BV19" s="41">
        <v>15</v>
      </c>
      <c r="BW19" s="41" t="s">
        <v>2762</v>
      </c>
      <c r="BX19" s="41">
        <v>20</v>
      </c>
      <c r="BY19" s="41" t="s">
        <v>2763</v>
      </c>
      <c r="BZ19" s="41">
        <v>0</v>
      </c>
      <c r="CA19" s="41" t="s">
        <v>2763</v>
      </c>
      <c r="CB19" s="41">
        <v>0</v>
      </c>
      <c r="CC19" s="41" t="s">
        <v>2762</v>
      </c>
      <c r="CD19" s="41">
        <v>40</v>
      </c>
      <c r="CE19" s="41" t="s">
        <v>2762</v>
      </c>
      <c r="CF19" s="41">
        <v>50</v>
      </c>
      <c r="CG19" s="41">
        <v>135</v>
      </c>
      <c r="CH19" s="41">
        <v>0</v>
      </c>
      <c r="CI19" s="41">
        <v>0</v>
      </c>
      <c r="CJ19" s="41">
        <v>0</v>
      </c>
      <c r="CK19" s="48">
        <v>135</v>
      </c>
      <c r="CL19" s="41" t="s">
        <v>2762</v>
      </c>
      <c r="CM19" s="41">
        <v>15</v>
      </c>
      <c r="CN19" s="41" t="s">
        <v>2762</v>
      </c>
      <c r="CO19" s="41">
        <v>20</v>
      </c>
      <c r="CP19" s="41" t="s">
        <v>2763</v>
      </c>
      <c r="CQ19" s="41">
        <v>0</v>
      </c>
      <c r="CR19" s="41" t="s">
        <v>2763</v>
      </c>
      <c r="CS19" s="41">
        <v>0</v>
      </c>
      <c r="CT19" s="41" t="s">
        <v>2762</v>
      </c>
      <c r="CU19" s="41">
        <v>40</v>
      </c>
      <c r="CV19" s="41" t="s">
        <v>2763</v>
      </c>
      <c r="CW19" s="41">
        <v>0</v>
      </c>
      <c r="CX19" s="41" t="s">
        <v>2763</v>
      </c>
      <c r="CY19" s="41">
        <v>0</v>
      </c>
      <c r="CZ19" s="41">
        <v>75</v>
      </c>
      <c r="DA19" s="41">
        <v>0</v>
      </c>
      <c r="DB19" s="41">
        <v>0</v>
      </c>
      <c r="DC19" s="41">
        <v>0</v>
      </c>
      <c r="DD19" s="48">
        <v>75</v>
      </c>
      <c r="DE19" s="41" t="s">
        <v>2762</v>
      </c>
      <c r="DF19" s="41">
        <v>20</v>
      </c>
      <c r="DG19" s="41" t="s">
        <v>2762</v>
      </c>
      <c r="DH19" s="41">
        <v>20</v>
      </c>
      <c r="DI19" s="41" t="s">
        <v>2763</v>
      </c>
      <c r="DJ19" s="41">
        <v>0</v>
      </c>
      <c r="DK19" s="41" t="s">
        <v>2762</v>
      </c>
      <c r="DL19" s="41">
        <v>40</v>
      </c>
      <c r="DM19" s="41" t="s">
        <v>2763</v>
      </c>
      <c r="DN19" s="41">
        <v>0</v>
      </c>
      <c r="DO19" s="41" t="s">
        <v>2762</v>
      </c>
      <c r="DP19" s="41">
        <v>50</v>
      </c>
      <c r="DQ19" s="41" t="s">
        <v>2763</v>
      </c>
      <c r="DR19" s="41">
        <v>0</v>
      </c>
      <c r="DS19" s="41">
        <v>130</v>
      </c>
      <c r="DT19" s="41">
        <v>0</v>
      </c>
      <c r="DU19" s="41">
        <v>0</v>
      </c>
      <c r="DV19" s="41">
        <v>0</v>
      </c>
      <c r="DW19" s="48">
        <v>130</v>
      </c>
      <c r="DX19" s="104">
        <v>700</v>
      </c>
      <c r="DY19" s="106">
        <f t="shared" si="1"/>
        <v>0.22916666666666666</v>
      </c>
      <c r="DZ19" s="38"/>
    </row>
    <row r="20" spans="1:130" ht="26.25">
      <c r="A20" s="50">
        <v>14</v>
      </c>
      <c r="B20" s="52" t="s">
        <v>2943</v>
      </c>
      <c r="C20" s="52" t="s">
        <v>2923</v>
      </c>
      <c r="D20" s="41" t="s">
        <v>2762</v>
      </c>
      <c r="E20" s="41">
        <v>10</v>
      </c>
      <c r="F20" s="41" t="s">
        <v>2762</v>
      </c>
      <c r="G20" s="41">
        <v>10</v>
      </c>
      <c r="H20" s="41" t="s">
        <v>2762</v>
      </c>
      <c r="I20" s="41">
        <v>15</v>
      </c>
      <c r="J20" s="41" t="s">
        <v>2762</v>
      </c>
      <c r="K20" s="41">
        <v>15</v>
      </c>
      <c r="L20" s="41" t="s">
        <v>2762</v>
      </c>
      <c r="M20" s="41">
        <v>20</v>
      </c>
      <c r="N20" s="41" t="s">
        <v>2762</v>
      </c>
      <c r="O20" s="41">
        <v>30</v>
      </c>
      <c r="P20" s="41" t="s">
        <v>2762</v>
      </c>
      <c r="Q20" s="41">
        <v>50</v>
      </c>
      <c r="R20" s="41">
        <v>150</v>
      </c>
      <c r="S20" s="41">
        <v>11</v>
      </c>
      <c r="T20" s="41">
        <v>18</v>
      </c>
      <c r="U20" s="41">
        <v>33</v>
      </c>
      <c r="V20" s="48">
        <v>183</v>
      </c>
      <c r="W20" s="41" t="s">
        <v>2924</v>
      </c>
      <c r="X20" s="41">
        <v>10</v>
      </c>
      <c r="Y20" s="41" t="s">
        <v>2924</v>
      </c>
      <c r="Z20" s="41">
        <v>15</v>
      </c>
      <c r="AA20" s="41" t="s">
        <v>2924</v>
      </c>
      <c r="AB20" s="41">
        <v>20</v>
      </c>
      <c r="AC20" s="41" t="s">
        <v>2924</v>
      </c>
      <c r="AD20" s="41">
        <v>30</v>
      </c>
      <c r="AE20" s="41" t="s">
        <v>2924</v>
      </c>
      <c r="AF20" s="41">
        <v>35</v>
      </c>
      <c r="AG20" s="41" t="s">
        <v>2763</v>
      </c>
      <c r="AH20" s="41">
        <v>0</v>
      </c>
      <c r="AI20" s="41">
        <v>2</v>
      </c>
      <c r="AJ20" s="41">
        <v>41</v>
      </c>
      <c r="AK20" s="41">
        <v>151</v>
      </c>
      <c r="AL20" s="41"/>
      <c r="AM20" s="41"/>
      <c r="AN20" s="41">
        <v>0</v>
      </c>
      <c r="AO20" s="48">
        <v>151</v>
      </c>
      <c r="AP20" s="41" t="s">
        <v>2762</v>
      </c>
      <c r="AQ20" s="41">
        <v>10</v>
      </c>
      <c r="AR20" s="41" t="s">
        <v>2762</v>
      </c>
      <c r="AS20" s="41">
        <v>10</v>
      </c>
      <c r="AT20" s="41" t="s">
        <v>2762</v>
      </c>
      <c r="AU20" s="41">
        <v>10</v>
      </c>
      <c r="AV20" s="41" t="s">
        <v>2762</v>
      </c>
      <c r="AW20" s="41">
        <v>10</v>
      </c>
      <c r="AX20" s="41" t="s">
        <v>2762</v>
      </c>
      <c r="AY20" s="41">
        <v>10</v>
      </c>
      <c r="AZ20" s="41" t="s">
        <v>2762</v>
      </c>
      <c r="BA20" s="41">
        <v>10</v>
      </c>
      <c r="BB20" s="41" t="s">
        <v>2762</v>
      </c>
      <c r="BC20" s="41">
        <v>15</v>
      </c>
      <c r="BD20" s="41" t="s">
        <v>2762</v>
      </c>
      <c r="BE20" s="41">
        <v>15</v>
      </c>
      <c r="BF20" s="41" t="s">
        <v>2762</v>
      </c>
      <c r="BG20" s="41">
        <v>15</v>
      </c>
      <c r="BH20" s="41" t="s">
        <v>2762</v>
      </c>
      <c r="BI20" s="41">
        <v>15</v>
      </c>
      <c r="BJ20" s="41" t="s">
        <v>2763</v>
      </c>
      <c r="BK20" s="41">
        <v>0</v>
      </c>
      <c r="BL20" s="41" t="s">
        <v>2763</v>
      </c>
      <c r="BM20" s="41">
        <v>0</v>
      </c>
      <c r="BN20" s="41">
        <v>120</v>
      </c>
      <c r="BO20" s="41">
        <v>0</v>
      </c>
      <c r="BP20" s="41">
        <v>0</v>
      </c>
      <c r="BQ20" s="41">
        <v>0</v>
      </c>
      <c r="BR20" s="48">
        <v>120</v>
      </c>
      <c r="BS20" s="41"/>
      <c r="BT20" s="41">
        <v>0</v>
      </c>
      <c r="BU20" s="41"/>
      <c r="BV20" s="41">
        <v>0</v>
      </c>
      <c r="BW20" s="41"/>
      <c r="BX20" s="41">
        <v>0</v>
      </c>
      <c r="BY20" s="41"/>
      <c r="BZ20" s="41">
        <v>0</v>
      </c>
      <c r="CA20" s="41"/>
      <c r="CB20" s="41">
        <v>0</v>
      </c>
      <c r="CC20" s="41"/>
      <c r="CD20" s="41">
        <v>0</v>
      </c>
      <c r="CE20" s="41"/>
      <c r="CF20" s="41">
        <v>0</v>
      </c>
      <c r="CG20" s="41">
        <v>0</v>
      </c>
      <c r="CH20" s="41"/>
      <c r="CI20" s="41"/>
      <c r="CJ20" s="41">
        <v>0</v>
      </c>
      <c r="CK20" s="48">
        <v>0</v>
      </c>
      <c r="CL20" s="41" t="s">
        <v>2762</v>
      </c>
      <c r="CM20" s="41">
        <v>15</v>
      </c>
      <c r="CN20" s="41" t="s">
        <v>2762</v>
      </c>
      <c r="CO20" s="41">
        <v>20</v>
      </c>
      <c r="CP20" s="41" t="s">
        <v>2763</v>
      </c>
      <c r="CQ20" s="41">
        <v>0</v>
      </c>
      <c r="CR20" s="41" t="s">
        <v>2762</v>
      </c>
      <c r="CS20" s="41">
        <v>30</v>
      </c>
      <c r="CT20" s="41" t="s">
        <v>2762</v>
      </c>
      <c r="CU20" s="41">
        <v>40</v>
      </c>
      <c r="CV20" s="41" t="s">
        <v>2762</v>
      </c>
      <c r="CW20" s="41">
        <v>50</v>
      </c>
      <c r="CX20" s="41" t="s">
        <v>2762</v>
      </c>
      <c r="CY20" s="41">
        <v>70</v>
      </c>
      <c r="CZ20" s="41">
        <v>225</v>
      </c>
      <c r="DA20" s="41">
        <v>0</v>
      </c>
      <c r="DB20" s="41">
        <v>5</v>
      </c>
      <c r="DC20" s="41">
        <v>0</v>
      </c>
      <c r="DD20" s="48">
        <v>225</v>
      </c>
      <c r="DE20" s="41"/>
      <c r="DF20" s="41">
        <v>0</v>
      </c>
      <c r="DG20" s="41"/>
      <c r="DH20" s="41">
        <v>0</v>
      </c>
      <c r="DI20" s="41"/>
      <c r="DJ20" s="41">
        <v>0</v>
      </c>
      <c r="DK20" s="41"/>
      <c r="DL20" s="41">
        <v>0</v>
      </c>
      <c r="DM20" s="41"/>
      <c r="DN20" s="41">
        <v>0</v>
      </c>
      <c r="DO20" s="41"/>
      <c r="DP20" s="41">
        <v>0</v>
      </c>
      <c r="DQ20" s="41"/>
      <c r="DR20" s="41">
        <v>0</v>
      </c>
      <c r="DS20" s="41">
        <v>0</v>
      </c>
      <c r="DT20" s="41"/>
      <c r="DU20" s="41"/>
      <c r="DV20" s="41">
        <v>0</v>
      </c>
      <c r="DW20" s="48">
        <v>0</v>
      </c>
      <c r="DX20" s="104">
        <v>679</v>
      </c>
      <c r="DY20" s="106">
        <f t="shared" si="1"/>
        <v>0.22126157407407407</v>
      </c>
      <c r="DZ20" s="35"/>
    </row>
    <row r="21" spans="1:130" ht="26.25">
      <c r="A21" s="50">
        <v>15</v>
      </c>
      <c r="B21" s="52" t="s">
        <v>2944</v>
      </c>
      <c r="C21" s="52" t="s">
        <v>2933</v>
      </c>
      <c r="D21" s="41" t="s">
        <v>2762</v>
      </c>
      <c r="E21" s="41">
        <v>10</v>
      </c>
      <c r="F21" s="41" t="s">
        <v>2762</v>
      </c>
      <c r="G21" s="41">
        <v>10</v>
      </c>
      <c r="H21" s="41" t="s">
        <v>2763</v>
      </c>
      <c r="I21" s="41">
        <v>0</v>
      </c>
      <c r="J21" s="41" t="s">
        <v>2762</v>
      </c>
      <c r="K21" s="41">
        <v>15</v>
      </c>
      <c r="L21" s="41" t="s">
        <v>2762</v>
      </c>
      <c r="M21" s="41">
        <v>20</v>
      </c>
      <c r="N21" s="41" t="s">
        <v>2763</v>
      </c>
      <c r="O21" s="41">
        <v>0</v>
      </c>
      <c r="P21" s="41" t="s">
        <v>2762</v>
      </c>
      <c r="Q21" s="41">
        <v>50</v>
      </c>
      <c r="R21" s="41">
        <v>105</v>
      </c>
      <c r="S21" s="41"/>
      <c r="T21" s="41"/>
      <c r="U21" s="41">
        <v>0</v>
      </c>
      <c r="V21" s="48">
        <v>105</v>
      </c>
      <c r="W21" s="41" t="s">
        <v>2762</v>
      </c>
      <c r="X21" s="41">
        <v>10</v>
      </c>
      <c r="Y21" s="41" t="s">
        <v>2762</v>
      </c>
      <c r="Z21" s="41">
        <v>15</v>
      </c>
      <c r="AA21" s="41" t="s">
        <v>2763</v>
      </c>
      <c r="AB21" s="41">
        <v>0</v>
      </c>
      <c r="AC21" s="41" t="s">
        <v>2763</v>
      </c>
      <c r="AD21" s="41">
        <v>0</v>
      </c>
      <c r="AE21" s="41" t="s">
        <v>2762</v>
      </c>
      <c r="AF21" s="41">
        <v>35</v>
      </c>
      <c r="AG21" s="41" t="s">
        <v>2763</v>
      </c>
      <c r="AH21" s="41">
        <v>0</v>
      </c>
      <c r="AI21" s="41" t="s">
        <v>2762</v>
      </c>
      <c r="AJ21" s="41">
        <v>50</v>
      </c>
      <c r="AK21" s="41">
        <v>110</v>
      </c>
      <c r="AL21" s="41"/>
      <c r="AM21" s="41"/>
      <c r="AN21" s="41">
        <v>0</v>
      </c>
      <c r="AO21" s="48">
        <v>110</v>
      </c>
      <c r="AP21" s="41" t="s">
        <v>2762</v>
      </c>
      <c r="AQ21" s="41">
        <v>10</v>
      </c>
      <c r="AR21" s="41" t="s">
        <v>2763</v>
      </c>
      <c r="AS21" s="41">
        <v>0</v>
      </c>
      <c r="AT21" s="41" t="s">
        <v>2762</v>
      </c>
      <c r="AU21" s="41">
        <v>10</v>
      </c>
      <c r="AV21" s="41" t="s">
        <v>2763</v>
      </c>
      <c r="AW21" s="41">
        <v>0</v>
      </c>
      <c r="AX21" s="41" t="s">
        <v>2763</v>
      </c>
      <c r="AY21" s="41">
        <v>0</v>
      </c>
      <c r="AZ21" s="41" t="s">
        <v>2763</v>
      </c>
      <c r="BA21" s="41">
        <v>0</v>
      </c>
      <c r="BB21" s="41" t="s">
        <v>2762</v>
      </c>
      <c r="BC21" s="41">
        <v>15</v>
      </c>
      <c r="BD21" s="41" t="s">
        <v>2762</v>
      </c>
      <c r="BE21" s="41">
        <v>15</v>
      </c>
      <c r="BF21" s="41" t="s">
        <v>2762</v>
      </c>
      <c r="BG21" s="41">
        <v>15</v>
      </c>
      <c r="BH21" s="41" t="s">
        <v>2762</v>
      </c>
      <c r="BI21" s="41">
        <v>15</v>
      </c>
      <c r="BJ21" s="41" t="s">
        <v>2762</v>
      </c>
      <c r="BK21" s="41">
        <v>15</v>
      </c>
      <c r="BL21" s="41" t="s">
        <v>2762</v>
      </c>
      <c r="BM21" s="41">
        <v>15</v>
      </c>
      <c r="BN21" s="41">
        <v>110</v>
      </c>
      <c r="BO21" s="41">
        <v>0</v>
      </c>
      <c r="BP21" s="41">
        <v>0</v>
      </c>
      <c r="BQ21" s="41">
        <v>0</v>
      </c>
      <c r="BR21" s="48">
        <v>110</v>
      </c>
      <c r="BS21" s="41" t="s">
        <v>2762</v>
      </c>
      <c r="BT21" s="41">
        <v>10</v>
      </c>
      <c r="BU21" s="41" t="s">
        <v>2762</v>
      </c>
      <c r="BV21" s="41">
        <v>15</v>
      </c>
      <c r="BW21" s="41" t="s">
        <v>2762</v>
      </c>
      <c r="BX21" s="41">
        <v>20</v>
      </c>
      <c r="BY21" s="41" t="s">
        <v>2763</v>
      </c>
      <c r="BZ21" s="41">
        <v>0</v>
      </c>
      <c r="CA21" s="41" t="s">
        <v>2763</v>
      </c>
      <c r="CB21" s="41">
        <v>0</v>
      </c>
      <c r="CC21" s="41" t="s">
        <v>2762</v>
      </c>
      <c r="CD21" s="41">
        <v>40</v>
      </c>
      <c r="CE21" s="41" t="s">
        <v>2762</v>
      </c>
      <c r="CF21" s="41">
        <v>50</v>
      </c>
      <c r="CG21" s="41">
        <v>135</v>
      </c>
      <c r="CH21" s="41">
        <v>0</v>
      </c>
      <c r="CI21" s="41">
        <v>0</v>
      </c>
      <c r="CJ21" s="41">
        <v>0</v>
      </c>
      <c r="CK21" s="48">
        <v>135</v>
      </c>
      <c r="CL21" s="41" t="s">
        <v>2762</v>
      </c>
      <c r="CM21" s="41">
        <v>15</v>
      </c>
      <c r="CN21" s="41" t="s">
        <v>2762</v>
      </c>
      <c r="CO21" s="41">
        <v>20</v>
      </c>
      <c r="CP21" s="41" t="s">
        <v>2763</v>
      </c>
      <c r="CQ21" s="41">
        <v>0</v>
      </c>
      <c r="CR21" s="41" t="s">
        <v>2763</v>
      </c>
      <c r="CS21" s="41">
        <v>0</v>
      </c>
      <c r="CT21" s="41" t="s">
        <v>2763</v>
      </c>
      <c r="CU21" s="41">
        <v>0</v>
      </c>
      <c r="CV21" s="41" t="s">
        <v>2763</v>
      </c>
      <c r="CW21" s="41">
        <v>0</v>
      </c>
      <c r="CX21" s="41" t="s">
        <v>2763</v>
      </c>
      <c r="CY21" s="41">
        <v>0</v>
      </c>
      <c r="CZ21" s="41">
        <v>35</v>
      </c>
      <c r="DA21" s="41">
        <v>0</v>
      </c>
      <c r="DB21" s="41">
        <v>0</v>
      </c>
      <c r="DC21" s="41">
        <v>0</v>
      </c>
      <c r="DD21" s="48">
        <v>35</v>
      </c>
      <c r="DE21" s="41" t="s">
        <v>2763</v>
      </c>
      <c r="DF21" s="41">
        <v>0</v>
      </c>
      <c r="DG21" s="41">
        <v>1</v>
      </c>
      <c r="DH21" s="41">
        <v>16</v>
      </c>
      <c r="DI21" s="41" t="s">
        <v>2763</v>
      </c>
      <c r="DJ21" s="41">
        <v>0</v>
      </c>
      <c r="DK21" s="41" t="s">
        <v>2763</v>
      </c>
      <c r="DL21" s="41">
        <v>0</v>
      </c>
      <c r="DM21" s="41" t="s">
        <v>2763</v>
      </c>
      <c r="DN21" s="41">
        <v>0</v>
      </c>
      <c r="DO21" s="41" t="s">
        <v>2763</v>
      </c>
      <c r="DP21" s="41">
        <v>0</v>
      </c>
      <c r="DQ21" s="41" t="s">
        <v>2762</v>
      </c>
      <c r="DR21" s="41">
        <v>80</v>
      </c>
      <c r="DS21" s="41">
        <v>96</v>
      </c>
      <c r="DT21" s="41">
        <v>0</v>
      </c>
      <c r="DU21" s="41">
        <v>0</v>
      </c>
      <c r="DV21" s="41">
        <v>0</v>
      </c>
      <c r="DW21" s="48">
        <v>96</v>
      </c>
      <c r="DX21" s="104">
        <v>591</v>
      </c>
      <c r="DY21" s="106">
        <f t="shared" si="1"/>
        <v>0.22916666666666666</v>
      </c>
      <c r="DZ21" s="34"/>
    </row>
    <row r="22" spans="1:130" ht="26.25">
      <c r="A22" s="50">
        <v>16</v>
      </c>
      <c r="B22" s="52" t="s">
        <v>2945</v>
      </c>
      <c r="C22" s="52" t="s">
        <v>2933</v>
      </c>
      <c r="D22" s="41" t="s">
        <v>2762</v>
      </c>
      <c r="E22" s="41">
        <v>10</v>
      </c>
      <c r="F22" s="41" t="s">
        <v>2762</v>
      </c>
      <c r="G22" s="41">
        <v>10</v>
      </c>
      <c r="H22" s="41" t="s">
        <v>2762</v>
      </c>
      <c r="I22" s="41">
        <v>15</v>
      </c>
      <c r="J22" s="41" t="s">
        <v>2762</v>
      </c>
      <c r="K22" s="41">
        <v>15</v>
      </c>
      <c r="L22" s="41" t="s">
        <v>2762</v>
      </c>
      <c r="M22" s="41">
        <v>20</v>
      </c>
      <c r="N22" s="41" t="s">
        <v>2763</v>
      </c>
      <c r="O22" s="41">
        <v>0</v>
      </c>
      <c r="P22" s="41">
        <v>1</v>
      </c>
      <c r="Q22" s="41">
        <v>46</v>
      </c>
      <c r="R22" s="41">
        <v>116</v>
      </c>
      <c r="S22" s="41"/>
      <c r="T22" s="41"/>
      <c r="U22" s="41">
        <v>0</v>
      </c>
      <c r="V22" s="48">
        <v>116</v>
      </c>
      <c r="W22" s="41" t="s">
        <v>2762</v>
      </c>
      <c r="X22" s="41">
        <v>10</v>
      </c>
      <c r="Y22" s="41" t="s">
        <v>2762</v>
      </c>
      <c r="Z22" s="41">
        <v>15</v>
      </c>
      <c r="AA22" s="41" t="s">
        <v>2762</v>
      </c>
      <c r="AB22" s="41">
        <v>20</v>
      </c>
      <c r="AC22" s="41" t="s">
        <v>2763</v>
      </c>
      <c r="AD22" s="41">
        <v>0</v>
      </c>
      <c r="AE22" s="41" t="s">
        <v>2762</v>
      </c>
      <c r="AF22" s="41">
        <v>35</v>
      </c>
      <c r="AG22" s="41" t="s">
        <v>2763</v>
      </c>
      <c r="AH22" s="41">
        <v>0</v>
      </c>
      <c r="AI22" s="41" t="s">
        <v>2763</v>
      </c>
      <c r="AJ22" s="41">
        <v>0</v>
      </c>
      <c r="AK22" s="41">
        <v>80</v>
      </c>
      <c r="AL22" s="41"/>
      <c r="AM22" s="41"/>
      <c r="AN22" s="41">
        <v>0</v>
      </c>
      <c r="AO22" s="48">
        <v>80</v>
      </c>
      <c r="AP22" s="41" t="s">
        <v>2762</v>
      </c>
      <c r="AQ22" s="41">
        <v>10</v>
      </c>
      <c r="AR22" s="41" t="s">
        <v>2762</v>
      </c>
      <c r="AS22" s="41">
        <v>10</v>
      </c>
      <c r="AT22" s="41" t="s">
        <v>2762</v>
      </c>
      <c r="AU22" s="41">
        <v>10</v>
      </c>
      <c r="AV22" s="41" t="s">
        <v>2763</v>
      </c>
      <c r="AW22" s="41">
        <v>0</v>
      </c>
      <c r="AX22" s="41" t="s">
        <v>2763</v>
      </c>
      <c r="AY22" s="41">
        <v>0</v>
      </c>
      <c r="AZ22" s="41" t="s">
        <v>2763</v>
      </c>
      <c r="BA22" s="41">
        <v>0</v>
      </c>
      <c r="BB22" s="41" t="s">
        <v>2762</v>
      </c>
      <c r="BC22" s="41">
        <v>15</v>
      </c>
      <c r="BD22" s="41" t="s">
        <v>2762</v>
      </c>
      <c r="BE22" s="41">
        <v>15</v>
      </c>
      <c r="BF22" s="41" t="s">
        <v>2762</v>
      </c>
      <c r="BG22" s="41">
        <v>15</v>
      </c>
      <c r="BH22" s="41" t="s">
        <v>2762</v>
      </c>
      <c r="BI22" s="41">
        <v>15</v>
      </c>
      <c r="BJ22" s="41" t="s">
        <v>2762</v>
      </c>
      <c r="BK22" s="41">
        <v>15</v>
      </c>
      <c r="BL22" s="41" t="s">
        <v>2763</v>
      </c>
      <c r="BM22" s="41">
        <v>0</v>
      </c>
      <c r="BN22" s="41">
        <v>105</v>
      </c>
      <c r="BO22" s="41">
        <v>0</v>
      </c>
      <c r="BP22" s="41">
        <v>0</v>
      </c>
      <c r="BQ22" s="41">
        <v>0</v>
      </c>
      <c r="BR22" s="48">
        <v>105</v>
      </c>
      <c r="BS22" s="41" t="s">
        <v>2762</v>
      </c>
      <c r="BT22" s="41">
        <v>10</v>
      </c>
      <c r="BU22" s="41" t="s">
        <v>2762</v>
      </c>
      <c r="BV22" s="41">
        <v>15</v>
      </c>
      <c r="BW22" s="41" t="s">
        <v>2762</v>
      </c>
      <c r="BX22" s="41">
        <v>20</v>
      </c>
      <c r="BY22" s="41" t="s">
        <v>2763</v>
      </c>
      <c r="BZ22" s="41">
        <v>0</v>
      </c>
      <c r="CA22" s="41" t="s">
        <v>2763</v>
      </c>
      <c r="CB22" s="41">
        <v>0</v>
      </c>
      <c r="CC22" s="41" t="s">
        <v>2763</v>
      </c>
      <c r="CD22" s="41">
        <v>0</v>
      </c>
      <c r="CE22" s="41" t="s">
        <v>2763</v>
      </c>
      <c r="CF22" s="41">
        <v>0</v>
      </c>
      <c r="CG22" s="41">
        <v>45</v>
      </c>
      <c r="CH22" s="41">
        <v>0</v>
      </c>
      <c r="CI22" s="41">
        <v>0</v>
      </c>
      <c r="CJ22" s="41">
        <v>0</v>
      </c>
      <c r="CK22" s="48">
        <v>45</v>
      </c>
      <c r="CL22" s="41" t="s">
        <v>2762</v>
      </c>
      <c r="CM22" s="41">
        <v>15</v>
      </c>
      <c r="CN22" s="41">
        <v>1</v>
      </c>
      <c r="CO22" s="41">
        <v>16</v>
      </c>
      <c r="CP22" s="41" t="s">
        <v>2763</v>
      </c>
      <c r="CQ22" s="41">
        <v>0</v>
      </c>
      <c r="CR22" s="41" t="s">
        <v>2762</v>
      </c>
      <c r="CS22" s="41">
        <v>30</v>
      </c>
      <c r="CT22" s="41" t="s">
        <v>2762</v>
      </c>
      <c r="CU22" s="41">
        <v>40</v>
      </c>
      <c r="CV22" s="41" t="s">
        <v>2763</v>
      </c>
      <c r="CW22" s="41">
        <v>0</v>
      </c>
      <c r="CX22" s="41" t="s">
        <v>2763</v>
      </c>
      <c r="CY22" s="41">
        <v>0</v>
      </c>
      <c r="CZ22" s="41">
        <v>101</v>
      </c>
      <c r="DA22" s="41">
        <v>0</v>
      </c>
      <c r="DB22" s="41">
        <v>0</v>
      </c>
      <c r="DC22" s="41">
        <v>0</v>
      </c>
      <c r="DD22" s="48">
        <v>101</v>
      </c>
      <c r="DE22" s="41">
        <v>3</v>
      </c>
      <c r="DF22" s="41">
        <v>0</v>
      </c>
      <c r="DG22" s="41" t="s">
        <v>2762</v>
      </c>
      <c r="DH22" s="41">
        <v>20</v>
      </c>
      <c r="DI22" s="41" t="s">
        <v>2763</v>
      </c>
      <c r="DJ22" s="41">
        <v>0</v>
      </c>
      <c r="DK22" s="41" t="s">
        <v>2762</v>
      </c>
      <c r="DL22" s="41">
        <v>40</v>
      </c>
      <c r="DM22" s="41" t="s">
        <v>2763</v>
      </c>
      <c r="DN22" s="41">
        <v>0</v>
      </c>
      <c r="DO22" s="41" t="s">
        <v>2763</v>
      </c>
      <c r="DP22" s="41">
        <v>0</v>
      </c>
      <c r="DQ22" s="41" t="s">
        <v>2762</v>
      </c>
      <c r="DR22" s="41">
        <v>80</v>
      </c>
      <c r="DS22" s="41">
        <v>140</v>
      </c>
      <c r="DT22" s="41">
        <v>0</v>
      </c>
      <c r="DU22" s="41">
        <v>0</v>
      </c>
      <c r="DV22" s="41">
        <v>0</v>
      </c>
      <c r="DW22" s="48">
        <v>140</v>
      </c>
      <c r="DX22" s="104">
        <v>587</v>
      </c>
      <c r="DY22" s="106">
        <f t="shared" si="1"/>
        <v>0.22916666666666666</v>
      </c>
      <c r="DZ22" s="38"/>
    </row>
    <row r="23" spans="1:130" ht="26.25">
      <c r="A23" s="50">
        <v>17</v>
      </c>
      <c r="B23" s="52" t="s">
        <v>2946</v>
      </c>
      <c r="C23" s="52" t="s">
        <v>2937</v>
      </c>
      <c r="D23" s="41" t="s">
        <v>2762</v>
      </c>
      <c r="E23" s="41">
        <v>10</v>
      </c>
      <c r="F23" s="41" t="s">
        <v>2762</v>
      </c>
      <c r="G23" s="41">
        <v>10</v>
      </c>
      <c r="H23" s="41" t="s">
        <v>2762</v>
      </c>
      <c r="I23" s="41">
        <v>15</v>
      </c>
      <c r="J23" s="41" t="s">
        <v>2762</v>
      </c>
      <c r="K23" s="41">
        <v>15</v>
      </c>
      <c r="L23" s="41" t="s">
        <v>2762</v>
      </c>
      <c r="M23" s="41">
        <v>20</v>
      </c>
      <c r="N23" s="41" t="s">
        <v>2763</v>
      </c>
      <c r="O23" s="41">
        <v>0</v>
      </c>
      <c r="P23" s="41" t="s">
        <v>2762</v>
      </c>
      <c r="Q23" s="41">
        <v>50</v>
      </c>
      <c r="R23" s="41">
        <v>120</v>
      </c>
      <c r="S23" s="41"/>
      <c r="T23" s="41"/>
      <c r="U23" s="41">
        <v>0</v>
      </c>
      <c r="V23" s="48">
        <v>120</v>
      </c>
      <c r="W23" s="41" t="s">
        <v>2762</v>
      </c>
      <c r="X23" s="41">
        <v>10</v>
      </c>
      <c r="Y23" s="41" t="s">
        <v>2762</v>
      </c>
      <c r="Z23" s="41">
        <v>15</v>
      </c>
      <c r="AA23" s="41" t="s">
        <v>2763</v>
      </c>
      <c r="AB23" s="41">
        <v>0</v>
      </c>
      <c r="AC23" s="41" t="s">
        <v>2762</v>
      </c>
      <c r="AD23" s="41">
        <v>30</v>
      </c>
      <c r="AE23" s="41" t="s">
        <v>2763</v>
      </c>
      <c r="AF23" s="41">
        <v>0</v>
      </c>
      <c r="AG23" s="41" t="s">
        <v>2763</v>
      </c>
      <c r="AH23" s="41">
        <v>0</v>
      </c>
      <c r="AI23" s="41" t="s">
        <v>2763</v>
      </c>
      <c r="AJ23" s="41">
        <v>0</v>
      </c>
      <c r="AK23" s="41">
        <v>55</v>
      </c>
      <c r="AL23" s="41"/>
      <c r="AM23" s="41"/>
      <c r="AN23" s="41">
        <v>0</v>
      </c>
      <c r="AO23" s="48">
        <v>55</v>
      </c>
      <c r="AP23" s="41">
        <v>2</v>
      </c>
      <c r="AQ23" s="41">
        <v>1</v>
      </c>
      <c r="AR23" s="41" t="s">
        <v>2762</v>
      </c>
      <c r="AS23" s="41">
        <v>10</v>
      </c>
      <c r="AT23" s="41">
        <v>1</v>
      </c>
      <c r="AU23" s="41">
        <v>6</v>
      </c>
      <c r="AV23" s="41" t="s">
        <v>2763</v>
      </c>
      <c r="AW23" s="41">
        <v>0</v>
      </c>
      <c r="AX23" s="41" t="s">
        <v>2763</v>
      </c>
      <c r="AY23" s="41">
        <v>0</v>
      </c>
      <c r="AZ23" s="41" t="s">
        <v>2763</v>
      </c>
      <c r="BA23" s="41">
        <v>0</v>
      </c>
      <c r="BB23" s="41" t="s">
        <v>2762</v>
      </c>
      <c r="BC23" s="41">
        <v>15</v>
      </c>
      <c r="BD23" s="41" t="s">
        <v>2762</v>
      </c>
      <c r="BE23" s="41">
        <v>15</v>
      </c>
      <c r="BF23" s="41" t="s">
        <v>2762</v>
      </c>
      <c r="BG23" s="41">
        <v>15</v>
      </c>
      <c r="BH23" s="41" t="s">
        <v>2762</v>
      </c>
      <c r="BI23" s="41">
        <v>15</v>
      </c>
      <c r="BJ23" s="41" t="s">
        <v>2762</v>
      </c>
      <c r="BK23" s="41">
        <v>15</v>
      </c>
      <c r="BL23" s="41" t="s">
        <v>2763</v>
      </c>
      <c r="BM23" s="41">
        <v>0</v>
      </c>
      <c r="BN23" s="41">
        <v>92</v>
      </c>
      <c r="BO23" s="41">
        <v>0</v>
      </c>
      <c r="BP23" s="41">
        <v>0</v>
      </c>
      <c r="BQ23" s="41">
        <v>0</v>
      </c>
      <c r="BR23" s="48">
        <v>92</v>
      </c>
      <c r="BS23" s="41" t="s">
        <v>2762</v>
      </c>
      <c r="BT23" s="41">
        <v>10</v>
      </c>
      <c r="BU23" s="41" t="s">
        <v>2762</v>
      </c>
      <c r="BV23" s="41">
        <v>15</v>
      </c>
      <c r="BW23" s="41" t="s">
        <v>2763</v>
      </c>
      <c r="BX23" s="41">
        <v>0</v>
      </c>
      <c r="BY23" s="41" t="s">
        <v>2763</v>
      </c>
      <c r="BZ23" s="41">
        <v>0</v>
      </c>
      <c r="CA23" s="41" t="s">
        <v>2763</v>
      </c>
      <c r="CB23" s="41">
        <v>0</v>
      </c>
      <c r="CC23" s="41" t="s">
        <v>2763</v>
      </c>
      <c r="CD23" s="41">
        <v>0</v>
      </c>
      <c r="CE23" s="41" t="s">
        <v>2763</v>
      </c>
      <c r="CF23" s="41">
        <v>0</v>
      </c>
      <c r="CG23" s="41">
        <v>25</v>
      </c>
      <c r="CH23" s="41">
        <v>0</v>
      </c>
      <c r="CI23" s="41">
        <v>0</v>
      </c>
      <c r="CJ23" s="41">
        <v>0</v>
      </c>
      <c r="CK23" s="48">
        <v>25</v>
      </c>
      <c r="CL23" s="41" t="s">
        <v>2762</v>
      </c>
      <c r="CM23" s="41">
        <v>15</v>
      </c>
      <c r="CN23" s="41" t="s">
        <v>2762</v>
      </c>
      <c r="CO23" s="41">
        <v>20</v>
      </c>
      <c r="CP23" s="41" t="s">
        <v>2763</v>
      </c>
      <c r="CQ23" s="41">
        <v>0</v>
      </c>
      <c r="CR23" s="41" t="s">
        <v>2762</v>
      </c>
      <c r="CS23" s="41">
        <v>30</v>
      </c>
      <c r="CT23" s="41" t="s">
        <v>2762</v>
      </c>
      <c r="CU23" s="41">
        <v>40</v>
      </c>
      <c r="CV23" s="41" t="s">
        <v>2763</v>
      </c>
      <c r="CW23" s="41">
        <v>0</v>
      </c>
      <c r="CX23" s="41" t="s">
        <v>2763</v>
      </c>
      <c r="CY23" s="41">
        <v>0</v>
      </c>
      <c r="CZ23" s="41">
        <v>105</v>
      </c>
      <c r="DA23" s="41">
        <v>0</v>
      </c>
      <c r="DB23" s="41">
        <v>0</v>
      </c>
      <c r="DC23" s="41">
        <v>0</v>
      </c>
      <c r="DD23" s="48">
        <v>105</v>
      </c>
      <c r="DE23" s="41" t="s">
        <v>2762</v>
      </c>
      <c r="DF23" s="41">
        <v>20</v>
      </c>
      <c r="DG23" s="41" t="s">
        <v>2762</v>
      </c>
      <c r="DH23" s="41">
        <v>20</v>
      </c>
      <c r="DI23" s="41" t="s">
        <v>2763</v>
      </c>
      <c r="DJ23" s="41">
        <v>0</v>
      </c>
      <c r="DK23" s="41" t="s">
        <v>2762</v>
      </c>
      <c r="DL23" s="41">
        <v>40</v>
      </c>
      <c r="DM23" s="41" t="s">
        <v>2763</v>
      </c>
      <c r="DN23" s="41">
        <v>0</v>
      </c>
      <c r="DO23" s="41" t="s">
        <v>2763</v>
      </c>
      <c r="DP23" s="41">
        <v>0</v>
      </c>
      <c r="DQ23" s="41" t="s">
        <v>2762</v>
      </c>
      <c r="DR23" s="41">
        <v>80</v>
      </c>
      <c r="DS23" s="41">
        <v>160</v>
      </c>
      <c r="DT23" s="41">
        <v>0</v>
      </c>
      <c r="DU23" s="41">
        <v>0</v>
      </c>
      <c r="DV23" s="41">
        <v>0</v>
      </c>
      <c r="DW23" s="48">
        <v>160</v>
      </c>
      <c r="DX23" s="104">
        <v>557</v>
      </c>
      <c r="DY23" s="106">
        <f t="shared" si="1"/>
        <v>0.22916666666666666</v>
      </c>
      <c r="DZ23" s="36"/>
    </row>
    <row r="24" spans="1:130" ht="26.25">
      <c r="A24" s="50">
        <v>18</v>
      </c>
      <c r="B24" s="52" t="s">
        <v>2947</v>
      </c>
      <c r="C24" s="52" t="s">
        <v>2937</v>
      </c>
      <c r="D24" s="41" t="s">
        <v>2762</v>
      </c>
      <c r="E24" s="41">
        <v>10</v>
      </c>
      <c r="F24" s="41" t="s">
        <v>2762</v>
      </c>
      <c r="G24" s="41">
        <v>10</v>
      </c>
      <c r="H24" s="41" t="s">
        <v>2762</v>
      </c>
      <c r="I24" s="41">
        <v>15</v>
      </c>
      <c r="J24" s="41" t="s">
        <v>2762</v>
      </c>
      <c r="K24" s="41">
        <v>15</v>
      </c>
      <c r="L24" s="41" t="s">
        <v>2762</v>
      </c>
      <c r="M24" s="41">
        <v>20</v>
      </c>
      <c r="N24" s="41" t="s">
        <v>2762</v>
      </c>
      <c r="O24" s="41">
        <v>30</v>
      </c>
      <c r="P24" s="41" t="s">
        <v>2763</v>
      </c>
      <c r="Q24" s="41">
        <v>0</v>
      </c>
      <c r="R24" s="41">
        <v>100</v>
      </c>
      <c r="S24" s="41"/>
      <c r="T24" s="41"/>
      <c r="U24" s="41">
        <v>0</v>
      </c>
      <c r="V24" s="48">
        <v>100</v>
      </c>
      <c r="W24" s="41" t="s">
        <v>2762</v>
      </c>
      <c r="X24" s="41">
        <v>10</v>
      </c>
      <c r="Y24" s="41" t="s">
        <v>2762</v>
      </c>
      <c r="Z24" s="41">
        <v>15</v>
      </c>
      <c r="AA24" s="41" t="s">
        <v>2763</v>
      </c>
      <c r="AB24" s="41">
        <v>0</v>
      </c>
      <c r="AC24" s="41" t="s">
        <v>2763</v>
      </c>
      <c r="AD24" s="41">
        <v>0</v>
      </c>
      <c r="AE24" s="41" t="s">
        <v>2763</v>
      </c>
      <c r="AF24" s="41">
        <v>0</v>
      </c>
      <c r="AG24" s="41" t="s">
        <v>2763</v>
      </c>
      <c r="AH24" s="41">
        <v>0</v>
      </c>
      <c r="AI24" s="41" t="s">
        <v>2763</v>
      </c>
      <c r="AJ24" s="41">
        <v>0</v>
      </c>
      <c r="AK24" s="41">
        <v>25</v>
      </c>
      <c r="AL24" s="41"/>
      <c r="AM24" s="41"/>
      <c r="AN24" s="41">
        <v>0</v>
      </c>
      <c r="AO24" s="48">
        <v>25</v>
      </c>
      <c r="AP24" s="41" t="s">
        <v>2762</v>
      </c>
      <c r="AQ24" s="41">
        <v>10</v>
      </c>
      <c r="AR24" s="41" t="s">
        <v>2762</v>
      </c>
      <c r="AS24" s="41">
        <v>10</v>
      </c>
      <c r="AT24" s="41" t="s">
        <v>2762</v>
      </c>
      <c r="AU24" s="41">
        <v>10</v>
      </c>
      <c r="AV24" s="41" t="s">
        <v>2762</v>
      </c>
      <c r="AW24" s="41">
        <v>10</v>
      </c>
      <c r="AX24" s="41">
        <v>2</v>
      </c>
      <c r="AY24" s="41">
        <v>1</v>
      </c>
      <c r="AZ24" s="41" t="s">
        <v>2762</v>
      </c>
      <c r="BA24" s="41">
        <v>10</v>
      </c>
      <c r="BB24" s="41" t="s">
        <v>2762</v>
      </c>
      <c r="BC24" s="41">
        <v>15</v>
      </c>
      <c r="BD24" s="41" t="s">
        <v>2762</v>
      </c>
      <c r="BE24" s="41">
        <v>15</v>
      </c>
      <c r="BF24" s="41" t="s">
        <v>2762</v>
      </c>
      <c r="BG24" s="41">
        <v>15</v>
      </c>
      <c r="BH24" s="41" t="s">
        <v>2763</v>
      </c>
      <c r="BI24" s="41">
        <v>0</v>
      </c>
      <c r="BJ24" s="41" t="s">
        <v>2763</v>
      </c>
      <c r="BK24" s="41">
        <v>0</v>
      </c>
      <c r="BL24" s="41" t="s">
        <v>2763</v>
      </c>
      <c r="BM24" s="41">
        <v>0</v>
      </c>
      <c r="BN24" s="41">
        <v>96</v>
      </c>
      <c r="BO24" s="41">
        <v>0</v>
      </c>
      <c r="BP24" s="41">
        <v>0</v>
      </c>
      <c r="BQ24" s="41">
        <v>0</v>
      </c>
      <c r="BR24" s="48">
        <v>96</v>
      </c>
      <c r="BS24" s="41" t="s">
        <v>2762</v>
      </c>
      <c r="BT24" s="41">
        <v>10</v>
      </c>
      <c r="BU24" s="41" t="s">
        <v>2762</v>
      </c>
      <c r="BV24" s="41">
        <v>15</v>
      </c>
      <c r="BW24" s="41" t="s">
        <v>2763</v>
      </c>
      <c r="BX24" s="41">
        <v>0</v>
      </c>
      <c r="BY24" s="41" t="s">
        <v>2762</v>
      </c>
      <c r="BZ24" s="41">
        <v>30</v>
      </c>
      <c r="CA24" s="41" t="s">
        <v>2763</v>
      </c>
      <c r="CB24" s="41">
        <v>0</v>
      </c>
      <c r="CC24" s="41" t="s">
        <v>2763</v>
      </c>
      <c r="CD24" s="41">
        <v>0</v>
      </c>
      <c r="CE24" s="41" t="s">
        <v>2763</v>
      </c>
      <c r="CF24" s="41">
        <v>0</v>
      </c>
      <c r="CG24" s="41">
        <v>55</v>
      </c>
      <c r="CH24" s="41">
        <v>0</v>
      </c>
      <c r="CI24" s="41">
        <v>0</v>
      </c>
      <c r="CJ24" s="41">
        <v>0</v>
      </c>
      <c r="CK24" s="48">
        <v>55</v>
      </c>
      <c r="CL24" s="41" t="s">
        <v>2762</v>
      </c>
      <c r="CM24" s="41">
        <v>15</v>
      </c>
      <c r="CN24" s="41" t="s">
        <v>2762</v>
      </c>
      <c r="CO24" s="41">
        <v>20</v>
      </c>
      <c r="CP24" s="41" t="s">
        <v>2763</v>
      </c>
      <c r="CQ24" s="41">
        <v>0</v>
      </c>
      <c r="CR24" s="41" t="s">
        <v>2762</v>
      </c>
      <c r="CS24" s="41">
        <v>30</v>
      </c>
      <c r="CT24" s="41" t="s">
        <v>2762</v>
      </c>
      <c r="CU24" s="41">
        <v>40</v>
      </c>
      <c r="CV24" s="41" t="s">
        <v>2762</v>
      </c>
      <c r="CW24" s="41">
        <v>50</v>
      </c>
      <c r="CX24" s="41" t="s">
        <v>2763</v>
      </c>
      <c r="CY24" s="41">
        <v>0</v>
      </c>
      <c r="CZ24" s="41">
        <v>155</v>
      </c>
      <c r="DA24" s="41">
        <v>0</v>
      </c>
      <c r="DB24" s="41">
        <v>0</v>
      </c>
      <c r="DC24" s="41">
        <v>0</v>
      </c>
      <c r="DD24" s="48">
        <v>155</v>
      </c>
      <c r="DE24" s="41" t="s">
        <v>2762</v>
      </c>
      <c r="DF24" s="41">
        <v>20</v>
      </c>
      <c r="DG24" s="41" t="s">
        <v>2762</v>
      </c>
      <c r="DH24" s="41">
        <v>20</v>
      </c>
      <c r="DI24" s="41" t="s">
        <v>2762</v>
      </c>
      <c r="DJ24" s="41">
        <v>40</v>
      </c>
      <c r="DK24" s="41" t="s">
        <v>2762</v>
      </c>
      <c r="DL24" s="41">
        <v>40</v>
      </c>
      <c r="DM24" s="41" t="s">
        <v>2763</v>
      </c>
      <c r="DN24" s="41">
        <v>0</v>
      </c>
      <c r="DO24" s="41" t="s">
        <v>2763</v>
      </c>
      <c r="DP24" s="41">
        <v>0</v>
      </c>
      <c r="DQ24" s="41" t="s">
        <v>2763</v>
      </c>
      <c r="DR24" s="41">
        <v>0</v>
      </c>
      <c r="DS24" s="41">
        <v>120</v>
      </c>
      <c r="DT24" s="41">
        <v>0</v>
      </c>
      <c r="DU24" s="41">
        <v>0</v>
      </c>
      <c r="DV24" s="41">
        <v>0</v>
      </c>
      <c r="DW24" s="48">
        <v>120</v>
      </c>
      <c r="DX24" s="104">
        <v>551</v>
      </c>
      <c r="DY24" s="106">
        <f t="shared" si="1"/>
        <v>0.22916666666666666</v>
      </c>
      <c r="DZ24" s="37"/>
    </row>
    <row r="25" spans="1:130" ht="26.25">
      <c r="A25" s="50">
        <v>19</v>
      </c>
      <c r="B25" s="52" t="s">
        <v>2948</v>
      </c>
      <c r="C25" s="52" t="s">
        <v>2933</v>
      </c>
      <c r="D25" s="41" t="s">
        <v>2762</v>
      </c>
      <c r="E25" s="41">
        <v>10</v>
      </c>
      <c r="F25" s="41" t="s">
        <v>2762</v>
      </c>
      <c r="G25" s="41">
        <v>10</v>
      </c>
      <c r="H25" s="41" t="s">
        <v>2762</v>
      </c>
      <c r="I25" s="41">
        <v>15</v>
      </c>
      <c r="J25" s="41" t="s">
        <v>2762</v>
      </c>
      <c r="K25" s="41">
        <v>15</v>
      </c>
      <c r="L25" s="41" t="s">
        <v>2762</v>
      </c>
      <c r="M25" s="41">
        <v>20</v>
      </c>
      <c r="N25" s="41" t="s">
        <v>2763</v>
      </c>
      <c r="O25" s="41">
        <v>0</v>
      </c>
      <c r="P25" s="41" t="s">
        <v>2762</v>
      </c>
      <c r="Q25" s="41">
        <v>50</v>
      </c>
      <c r="R25" s="41">
        <v>120</v>
      </c>
      <c r="S25" s="41"/>
      <c r="T25" s="41"/>
      <c r="U25" s="41">
        <v>0</v>
      </c>
      <c r="V25" s="48">
        <v>120</v>
      </c>
      <c r="W25" s="41" t="s">
        <v>2762</v>
      </c>
      <c r="X25" s="41">
        <v>10</v>
      </c>
      <c r="Y25" s="41" t="s">
        <v>2762</v>
      </c>
      <c r="Z25" s="41">
        <v>15</v>
      </c>
      <c r="AA25" s="41" t="s">
        <v>2763</v>
      </c>
      <c r="AB25" s="41">
        <v>0</v>
      </c>
      <c r="AC25" s="41" t="s">
        <v>2762</v>
      </c>
      <c r="AD25" s="41">
        <v>30</v>
      </c>
      <c r="AE25" s="41" t="s">
        <v>2763</v>
      </c>
      <c r="AF25" s="41">
        <v>0</v>
      </c>
      <c r="AG25" s="41" t="s">
        <v>2762</v>
      </c>
      <c r="AH25" s="41">
        <v>40</v>
      </c>
      <c r="AI25" s="41" t="s">
        <v>2763</v>
      </c>
      <c r="AJ25" s="41">
        <v>0</v>
      </c>
      <c r="AK25" s="41">
        <v>95</v>
      </c>
      <c r="AL25" s="41"/>
      <c r="AM25" s="41"/>
      <c r="AN25" s="41">
        <v>0</v>
      </c>
      <c r="AO25" s="48">
        <v>95</v>
      </c>
      <c r="AP25" s="41" t="s">
        <v>2762</v>
      </c>
      <c r="AQ25" s="41">
        <v>10</v>
      </c>
      <c r="AR25" s="41" t="s">
        <v>2762</v>
      </c>
      <c r="AS25" s="41">
        <v>10</v>
      </c>
      <c r="AT25" s="41" t="s">
        <v>2762</v>
      </c>
      <c r="AU25" s="41">
        <v>10</v>
      </c>
      <c r="AV25" s="41" t="s">
        <v>2763</v>
      </c>
      <c r="AW25" s="41">
        <v>0</v>
      </c>
      <c r="AX25" s="41" t="s">
        <v>2763</v>
      </c>
      <c r="AY25" s="41">
        <v>0</v>
      </c>
      <c r="AZ25" s="41" t="s">
        <v>2763</v>
      </c>
      <c r="BA25" s="41">
        <v>0</v>
      </c>
      <c r="BB25" s="41" t="s">
        <v>2763</v>
      </c>
      <c r="BC25" s="41">
        <v>0</v>
      </c>
      <c r="BD25" s="41" t="s">
        <v>2762</v>
      </c>
      <c r="BE25" s="41">
        <v>15</v>
      </c>
      <c r="BF25" s="41" t="s">
        <v>2763</v>
      </c>
      <c r="BG25" s="41">
        <v>0</v>
      </c>
      <c r="BH25" s="41" t="s">
        <v>2762</v>
      </c>
      <c r="BI25" s="41">
        <v>15</v>
      </c>
      <c r="BJ25" s="41" t="s">
        <v>2762</v>
      </c>
      <c r="BK25" s="41">
        <v>15</v>
      </c>
      <c r="BL25" s="41" t="s">
        <v>2762</v>
      </c>
      <c r="BM25" s="41">
        <v>15</v>
      </c>
      <c r="BN25" s="41">
        <v>90</v>
      </c>
      <c r="BO25" s="41">
        <v>0</v>
      </c>
      <c r="BP25" s="41">
        <v>0</v>
      </c>
      <c r="BQ25" s="41">
        <v>0</v>
      </c>
      <c r="BR25" s="48">
        <v>90</v>
      </c>
      <c r="BS25" s="41" t="s">
        <v>2762</v>
      </c>
      <c r="BT25" s="41">
        <v>10</v>
      </c>
      <c r="BU25" s="41" t="s">
        <v>2762</v>
      </c>
      <c r="BV25" s="41">
        <v>15</v>
      </c>
      <c r="BW25" s="41" t="s">
        <v>2762</v>
      </c>
      <c r="BX25" s="41">
        <v>20</v>
      </c>
      <c r="BY25" s="41" t="s">
        <v>2762</v>
      </c>
      <c r="BZ25" s="41">
        <v>30</v>
      </c>
      <c r="CA25" s="41" t="s">
        <v>2763</v>
      </c>
      <c r="CB25" s="41">
        <v>0</v>
      </c>
      <c r="CC25" s="41" t="s">
        <v>2762</v>
      </c>
      <c r="CD25" s="41">
        <v>40</v>
      </c>
      <c r="CE25" s="41" t="s">
        <v>2763</v>
      </c>
      <c r="CF25" s="41">
        <v>0</v>
      </c>
      <c r="CG25" s="41">
        <v>115</v>
      </c>
      <c r="CH25" s="41">
        <v>0</v>
      </c>
      <c r="CI25" s="41">
        <v>0</v>
      </c>
      <c r="CJ25" s="41">
        <v>0</v>
      </c>
      <c r="CK25" s="48">
        <v>115</v>
      </c>
      <c r="CL25" s="41" t="s">
        <v>2762</v>
      </c>
      <c r="CM25" s="41">
        <v>15</v>
      </c>
      <c r="CN25" s="41" t="s">
        <v>2762</v>
      </c>
      <c r="CO25" s="41">
        <v>20</v>
      </c>
      <c r="CP25" s="41" t="s">
        <v>2763</v>
      </c>
      <c r="CQ25" s="41">
        <v>0</v>
      </c>
      <c r="CR25" s="41" t="s">
        <v>2762</v>
      </c>
      <c r="CS25" s="41">
        <v>30</v>
      </c>
      <c r="CT25" s="41" t="s">
        <v>2763</v>
      </c>
      <c r="CU25" s="41">
        <v>0</v>
      </c>
      <c r="CV25" s="41" t="s">
        <v>2763</v>
      </c>
      <c r="CW25" s="41">
        <v>0</v>
      </c>
      <c r="CX25" s="41" t="s">
        <v>2763</v>
      </c>
      <c r="CY25" s="41">
        <v>0</v>
      </c>
      <c r="CZ25" s="41">
        <v>65</v>
      </c>
      <c r="DA25" s="41">
        <v>0</v>
      </c>
      <c r="DB25" s="41">
        <v>0</v>
      </c>
      <c r="DC25" s="41">
        <v>0</v>
      </c>
      <c r="DD25" s="48">
        <v>65</v>
      </c>
      <c r="DE25" s="41" t="s">
        <v>2763</v>
      </c>
      <c r="DF25" s="41">
        <v>0</v>
      </c>
      <c r="DG25" s="41" t="s">
        <v>2762</v>
      </c>
      <c r="DH25" s="41">
        <v>20</v>
      </c>
      <c r="DI25" s="41" t="s">
        <v>2763</v>
      </c>
      <c r="DJ25" s="41">
        <v>0</v>
      </c>
      <c r="DK25" s="41" t="s">
        <v>2762</v>
      </c>
      <c r="DL25" s="41">
        <v>40</v>
      </c>
      <c r="DM25" s="41" t="s">
        <v>2763</v>
      </c>
      <c r="DN25" s="41">
        <v>0</v>
      </c>
      <c r="DO25" s="41" t="s">
        <v>2763</v>
      </c>
      <c r="DP25" s="41">
        <v>0</v>
      </c>
      <c r="DQ25" s="41" t="s">
        <v>2763</v>
      </c>
      <c r="DR25" s="41">
        <v>0</v>
      </c>
      <c r="DS25" s="41">
        <v>60</v>
      </c>
      <c r="DT25" s="41">
        <v>0</v>
      </c>
      <c r="DU25" s="41">
        <v>0</v>
      </c>
      <c r="DV25" s="41">
        <v>0</v>
      </c>
      <c r="DW25" s="48">
        <v>60</v>
      </c>
      <c r="DX25" s="104">
        <v>545</v>
      </c>
      <c r="DY25" s="106">
        <f t="shared" si="1"/>
        <v>0.22916666666666666</v>
      </c>
      <c r="DZ25" s="38"/>
    </row>
    <row r="26" spans="1:130" ht="26.25">
      <c r="A26" s="50">
        <v>20</v>
      </c>
      <c r="B26" s="52" t="s">
        <v>2949</v>
      </c>
      <c r="C26" s="52" t="s">
        <v>2923</v>
      </c>
      <c r="D26" s="41" t="s">
        <v>2762</v>
      </c>
      <c r="E26" s="41">
        <v>10</v>
      </c>
      <c r="F26" s="41" t="s">
        <v>2762</v>
      </c>
      <c r="G26" s="41">
        <v>10</v>
      </c>
      <c r="H26" s="41" t="s">
        <v>2762</v>
      </c>
      <c r="I26" s="41">
        <v>15</v>
      </c>
      <c r="J26" s="41" t="s">
        <v>2763</v>
      </c>
      <c r="K26" s="41">
        <v>0</v>
      </c>
      <c r="L26" s="41" t="s">
        <v>2763</v>
      </c>
      <c r="M26" s="41">
        <v>0</v>
      </c>
      <c r="N26" s="41" t="s">
        <v>2763</v>
      </c>
      <c r="O26" s="41">
        <v>0</v>
      </c>
      <c r="P26" s="41" t="s">
        <v>2762</v>
      </c>
      <c r="Q26" s="41">
        <v>50</v>
      </c>
      <c r="R26" s="41">
        <v>85</v>
      </c>
      <c r="S26" s="41"/>
      <c r="T26" s="41"/>
      <c r="U26" s="41">
        <v>0</v>
      </c>
      <c r="V26" s="48">
        <v>85</v>
      </c>
      <c r="W26" s="41" t="s">
        <v>2924</v>
      </c>
      <c r="X26" s="41">
        <v>10</v>
      </c>
      <c r="Y26" s="41" t="s">
        <v>2924</v>
      </c>
      <c r="Z26" s="41">
        <v>15</v>
      </c>
      <c r="AA26" s="41" t="s">
        <v>2940</v>
      </c>
      <c r="AB26" s="41">
        <v>0</v>
      </c>
      <c r="AC26" s="41" t="s">
        <v>2924</v>
      </c>
      <c r="AD26" s="41">
        <v>30</v>
      </c>
      <c r="AE26" s="41" t="s">
        <v>2924</v>
      </c>
      <c r="AF26" s="41">
        <v>35</v>
      </c>
      <c r="AG26" s="41" t="s">
        <v>2940</v>
      </c>
      <c r="AH26" s="41">
        <v>0</v>
      </c>
      <c r="AI26" s="41" t="s">
        <v>2940</v>
      </c>
      <c r="AJ26" s="41">
        <v>0</v>
      </c>
      <c r="AK26" s="41">
        <v>90</v>
      </c>
      <c r="AL26" s="41"/>
      <c r="AM26" s="41"/>
      <c r="AN26" s="41">
        <v>0</v>
      </c>
      <c r="AO26" s="48">
        <v>90</v>
      </c>
      <c r="AP26" s="41" t="s">
        <v>2762</v>
      </c>
      <c r="AQ26" s="41">
        <v>10</v>
      </c>
      <c r="AR26" s="41" t="s">
        <v>2762</v>
      </c>
      <c r="AS26" s="41">
        <v>10</v>
      </c>
      <c r="AT26" s="41" t="s">
        <v>2762</v>
      </c>
      <c r="AU26" s="41">
        <v>10</v>
      </c>
      <c r="AV26" s="41" t="s">
        <v>2762</v>
      </c>
      <c r="AW26" s="41">
        <v>10</v>
      </c>
      <c r="AX26" s="41" t="s">
        <v>2763</v>
      </c>
      <c r="AY26" s="41">
        <v>0</v>
      </c>
      <c r="AZ26" s="41" t="s">
        <v>2763</v>
      </c>
      <c r="BA26" s="41">
        <v>0</v>
      </c>
      <c r="BB26" s="41" t="s">
        <v>2762</v>
      </c>
      <c r="BC26" s="41">
        <v>15</v>
      </c>
      <c r="BD26" s="41" t="s">
        <v>2762</v>
      </c>
      <c r="BE26" s="41">
        <v>15</v>
      </c>
      <c r="BF26" s="41" t="s">
        <v>2762</v>
      </c>
      <c r="BG26" s="41">
        <v>15</v>
      </c>
      <c r="BH26" s="41" t="s">
        <v>2763</v>
      </c>
      <c r="BI26" s="41">
        <v>0</v>
      </c>
      <c r="BJ26" s="41" t="s">
        <v>2762</v>
      </c>
      <c r="BK26" s="41">
        <v>15</v>
      </c>
      <c r="BL26" s="41" t="s">
        <v>2762</v>
      </c>
      <c r="BM26" s="41">
        <v>15</v>
      </c>
      <c r="BN26" s="41">
        <v>115</v>
      </c>
      <c r="BO26" s="41">
        <v>0</v>
      </c>
      <c r="BP26" s="41">
        <v>0</v>
      </c>
      <c r="BQ26" s="41">
        <v>0</v>
      </c>
      <c r="BR26" s="48">
        <v>115</v>
      </c>
      <c r="BS26" s="41" t="s">
        <v>2762</v>
      </c>
      <c r="BT26" s="41">
        <v>10</v>
      </c>
      <c r="BU26" s="41" t="s">
        <v>2762</v>
      </c>
      <c r="BV26" s="41">
        <v>15</v>
      </c>
      <c r="BW26" s="41" t="s">
        <v>2763</v>
      </c>
      <c r="BX26" s="41">
        <v>0</v>
      </c>
      <c r="BY26" s="41" t="s">
        <v>2763</v>
      </c>
      <c r="BZ26" s="41">
        <v>0</v>
      </c>
      <c r="CA26" s="41" t="s">
        <v>2763</v>
      </c>
      <c r="CB26" s="41">
        <v>0</v>
      </c>
      <c r="CC26" s="41" t="s">
        <v>2762</v>
      </c>
      <c r="CD26" s="41">
        <v>40</v>
      </c>
      <c r="CE26" s="41" t="s">
        <v>2763</v>
      </c>
      <c r="CF26" s="41">
        <v>0</v>
      </c>
      <c r="CG26" s="41">
        <v>65</v>
      </c>
      <c r="CH26" s="41">
        <v>0</v>
      </c>
      <c r="CI26" s="41">
        <v>0</v>
      </c>
      <c r="CJ26" s="41">
        <v>0</v>
      </c>
      <c r="CK26" s="48">
        <v>65</v>
      </c>
      <c r="CL26" s="41" t="s">
        <v>2762</v>
      </c>
      <c r="CM26" s="41">
        <v>15</v>
      </c>
      <c r="CN26" s="41" t="s">
        <v>2762</v>
      </c>
      <c r="CO26" s="41">
        <v>20</v>
      </c>
      <c r="CP26" s="41" t="s">
        <v>2763</v>
      </c>
      <c r="CQ26" s="41">
        <v>0</v>
      </c>
      <c r="CR26" s="41" t="s">
        <v>2762</v>
      </c>
      <c r="CS26" s="41">
        <v>30</v>
      </c>
      <c r="CT26" s="41" t="s">
        <v>2763</v>
      </c>
      <c r="CU26" s="41">
        <v>0</v>
      </c>
      <c r="CV26" s="41" t="s">
        <v>2763</v>
      </c>
      <c r="CW26" s="41">
        <v>0</v>
      </c>
      <c r="CX26" s="41" t="s">
        <v>2763</v>
      </c>
      <c r="CY26" s="41">
        <v>0</v>
      </c>
      <c r="CZ26" s="41">
        <v>65</v>
      </c>
      <c r="DA26" s="41">
        <v>0</v>
      </c>
      <c r="DB26" s="41">
        <v>0</v>
      </c>
      <c r="DC26" s="41">
        <v>0</v>
      </c>
      <c r="DD26" s="48">
        <v>65</v>
      </c>
      <c r="DE26" s="41" t="s">
        <v>2762</v>
      </c>
      <c r="DF26" s="41">
        <v>20</v>
      </c>
      <c r="DG26" s="41" t="s">
        <v>2762</v>
      </c>
      <c r="DH26" s="41">
        <v>20</v>
      </c>
      <c r="DI26" s="41" t="s">
        <v>2763</v>
      </c>
      <c r="DJ26" s="41">
        <v>0</v>
      </c>
      <c r="DK26" s="41" t="s">
        <v>2763</v>
      </c>
      <c r="DL26" s="41">
        <v>0</v>
      </c>
      <c r="DM26" s="41" t="s">
        <v>2763</v>
      </c>
      <c r="DN26" s="41">
        <v>0</v>
      </c>
      <c r="DO26" s="41" t="s">
        <v>2763</v>
      </c>
      <c r="DP26" s="41">
        <v>0</v>
      </c>
      <c r="DQ26" s="41" t="s">
        <v>2762</v>
      </c>
      <c r="DR26" s="41">
        <v>80</v>
      </c>
      <c r="DS26" s="41">
        <v>120</v>
      </c>
      <c r="DT26" s="41">
        <v>0</v>
      </c>
      <c r="DU26" s="41">
        <v>0</v>
      </c>
      <c r="DV26" s="41">
        <v>0</v>
      </c>
      <c r="DW26" s="48">
        <v>120</v>
      </c>
      <c r="DX26" s="104">
        <v>540</v>
      </c>
      <c r="DY26" s="106">
        <f t="shared" si="1"/>
        <v>0.22916666666666666</v>
      </c>
      <c r="DZ26" s="37"/>
    </row>
    <row r="27" spans="1:130" ht="26.25">
      <c r="A27" s="50">
        <v>21</v>
      </c>
      <c r="B27" s="52" t="s">
        <v>2950</v>
      </c>
      <c r="C27" s="52" t="s">
        <v>2933</v>
      </c>
      <c r="D27" s="41" t="s">
        <v>2762</v>
      </c>
      <c r="E27" s="41">
        <v>10</v>
      </c>
      <c r="F27" s="41">
        <v>1</v>
      </c>
      <c r="G27" s="41">
        <v>6</v>
      </c>
      <c r="H27" s="41" t="s">
        <v>2762</v>
      </c>
      <c r="I27" s="41">
        <v>15</v>
      </c>
      <c r="J27" s="41" t="s">
        <v>2762</v>
      </c>
      <c r="K27" s="41">
        <v>15</v>
      </c>
      <c r="L27" s="41" t="s">
        <v>2763</v>
      </c>
      <c r="M27" s="41">
        <v>0</v>
      </c>
      <c r="N27" s="41" t="s">
        <v>2763</v>
      </c>
      <c r="O27" s="41">
        <v>0</v>
      </c>
      <c r="P27" s="41">
        <v>2</v>
      </c>
      <c r="Q27" s="41">
        <v>41</v>
      </c>
      <c r="R27" s="41">
        <v>87</v>
      </c>
      <c r="S27" s="41"/>
      <c r="T27" s="41"/>
      <c r="U27" s="41">
        <v>0</v>
      </c>
      <c r="V27" s="48">
        <v>87</v>
      </c>
      <c r="W27" s="41" t="s">
        <v>2762</v>
      </c>
      <c r="X27" s="41">
        <v>10</v>
      </c>
      <c r="Y27" s="41" t="s">
        <v>2762</v>
      </c>
      <c r="Z27" s="41">
        <v>15</v>
      </c>
      <c r="AA27" s="41" t="s">
        <v>2762</v>
      </c>
      <c r="AB27" s="41">
        <v>20</v>
      </c>
      <c r="AC27" s="41" t="s">
        <v>2763</v>
      </c>
      <c r="AD27" s="41">
        <v>0</v>
      </c>
      <c r="AE27" s="41" t="s">
        <v>2763</v>
      </c>
      <c r="AF27" s="41">
        <v>0</v>
      </c>
      <c r="AG27" s="41" t="s">
        <v>2763</v>
      </c>
      <c r="AH27" s="41">
        <v>0</v>
      </c>
      <c r="AI27" s="41" t="s">
        <v>2763</v>
      </c>
      <c r="AJ27" s="41">
        <v>0</v>
      </c>
      <c r="AK27" s="41">
        <v>45</v>
      </c>
      <c r="AL27" s="41"/>
      <c r="AM27" s="41"/>
      <c r="AN27" s="41">
        <v>0</v>
      </c>
      <c r="AO27" s="48">
        <v>45</v>
      </c>
      <c r="AP27" s="41" t="s">
        <v>2762</v>
      </c>
      <c r="AQ27" s="41">
        <v>10</v>
      </c>
      <c r="AR27" s="41" t="s">
        <v>2762</v>
      </c>
      <c r="AS27" s="41">
        <v>10</v>
      </c>
      <c r="AT27" s="41" t="s">
        <v>2762</v>
      </c>
      <c r="AU27" s="41">
        <v>10</v>
      </c>
      <c r="AV27" s="41" t="s">
        <v>2763</v>
      </c>
      <c r="AW27" s="41">
        <v>0</v>
      </c>
      <c r="AX27" s="41" t="s">
        <v>2763</v>
      </c>
      <c r="AY27" s="41">
        <v>0</v>
      </c>
      <c r="AZ27" s="41" t="s">
        <v>2763</v>
      </c>
      <c r="BA27" s="41">
        <v>0</v>
      </c>
      <c r="BB27" s="41" t="s">
        <v>2762</v>
      </c>
      <c r="BC27" s="41">
        <v>15</v>
      </c>
      <c r="BD27" s="41" t="s">
        <v>2762</v>
      </c>
      <c r="BE27" s="41">
        <v>15</v>
      </c>
      <c r="BF27" s="41" t="s">
        <v>2762</v>
      </c>
      <c r="BG27" s="41">
        <v>15</v>
      </c>
      <c r="BH27" s="41" t="s">
        <v>2763</v>
      </c>
      <c r="BI27" s="41">
        <v>0</v>
      </c>
      <c r="BJ27" s="41" t="s">
        <v>2762</v>
      </c>
      <c r="BK27" s="41">
        <v>15</v>
      </c>
      <c r="BL27" s="41" t="s">
        <v>2763</v>
      </c>
      <c r="BM27" s="41">
        <v>0</v>
      </c>
      <c r="BN27" s="41">
        <v>90</v>
      </c>
      <c r="BO27" s="41">
        <v>0</v>
      </c>
      <c r="BP27" s="41">
        <v>0</v>
      </c>
      <c r="BQ27" s="41">
        <v>0</v>
      </c>
      <c r="BR27" s="48">
        <v>90</v>
      </c>
      <c r="BS27" s="41">
        <v>1</v>
      </c>
      <c r="BT27" s="41">
        <v>6</v>
      </c>
      <c r="BU27" s="41" t="s">
        <v>2762</v>
      </c>
      <c r="BV27" s="41">
        <v>15</v>
      </c>
      <c r="BW27" s="41">
        <v>1</v>
      </c>
      <c r="BX27" s="41">
        <v>16</v>
      </c>
      <c r="BY27" s="41" t="s">
        <v>2763</v>
      </c>
      <c r="BZ27" s="41">
        <v>0</v>
      </c>
      <c r="CA27" s="41" t="s">
        <v>2763</v>
      </c>
      <c r="CB27" s="41">
        <v>0</v>
      </c>
      <c r="CC27" s="41" t="s">
        <v>2763</v>
      </c>
      <c r="CD27" s="41">
        <v>0</v>
      </c>
      <c r="CE27" s="41" t="s">
        <v>2763</v>
      </c>
      <c r="CF27" s="41">
        <v>0</v>
      </c>
      <c r="CG27" s="41">
        <v>37</v>
      </c>
      <c r="CH27" s="41">
        <v>0</v>
      </c>
      <c r="CI27" s="41">
        <v>0</v>
      </c>
      <c r="CJ27" s="41">
        <v>0</v>
      </c>
      <c r="CK27" s="48">
        <v>37</v>
      </c>
      <c r="CL27" s="41" t="s">
        <v>2762</v>
      </c>
      <c r="CM27" s="41">
        <v>15</v>
      </c>
      <c r="CN27" s="41" t="s">
        <v>2762</v>
      </c>
      <c r="CO27" s="41">
        <v>20</v>
      </c>
      <c r="CP27" s="41" t="s">
        <v>2763</v>
      </c>
      <c r="CQ27" s="41">
        <v>0</v>
      </c>
      <c r="CR27" s="41" t="s">
        <v>2762</v>
      </c>
      <c r="CS27" s="41">
        <v>30</v>
      </c>
      <c r="CT27" s="41" t="s">
        <v>2762</v>
      </c>
      <c r="CU27" s="41">
        <v>40</v>
      </c>
      <c r="CV27" s="41" t="s">
        <v>2763</v>
      </c>
      <c r="CW27" s="41">
        <v>0</v>
      </c>
      <c r="CX27" s="41" t="s">
        <v>2763</v>
      </c>
      <c r="CY27" s="41">
        <v>0</v>
      </c>
      <c r="CZ27" s="41">
        <v>105</v>
      </c>
      <c r="DA27" s="41">
        <v>0</v>
      </c>
      <c r="DB27" s="41">
        <v>0</v>
      </c>
      <c r="DC27" s="41">
        <v>0</v>
      </c>
      <c r="DD27" s="48">
        <v>105</v>
      </c>
      <c r="DE27" s="41" t="s">
        <v>2762</v>
      </c>
      <c r="DF27" s="41">
        <v>20</v>
      </c>
      <c r="DG27" s="41" t="s">
        <v>2762</v>
      </c>
      <c r="DH27" s="41">
        <v>20</v>
      </c>
      <c r="DI27" s="41" t="s">
        <v>2763</v>
      </c>
      <c r="DJ27" s="41">
        <v>0</v>
      </c>
      <c r="DK27" s="41" t="s">
        <v>2762</v>
      </c>
      <c r="DL27" s="41">
        <v>40</v>
      </c>
      <c r="DM27" s="41" t="s">
        <v>2763</v>
      </c>
      <c r="DN27" s="41">
        <v>0</v>
      </c>
      <c r="DO27" s="41" t="s">
        <v>2763</v>
      </c>
      <c r="DP27" s="41">
        <v>0</v>
      </c>
      <c r="DQ27" s="41" t="s">
        <v>2763</v>
      </c>
      <c r="DR27" s="41">
        <v>0</v>
      </c>
      <c r="DS27" s="41">
        <v>80</v>
      </c>
      <c r="DT27" s="41">
        <v>0</v>
      </c>
      <c r="DU27" s="41">
        <v>0</v>
      </c>
      <c r="DV27" s="41">
        <v>0</v>
      </c>
      <c r="DW27" s="48">
        <v>80</v>
      </c>
      <c r="DX27" s="104">
        <v>444</v>
      </c>
      <c r="DY27" s="106">
        <f t="shared" si="1"/>
        <v>0.22916666666666666</v>
      </c>
      <c r="DZ27" s="38"/>
    </row>
    <row r="28" spans="1:130" ht="26.25">
      <c r="A28" s="50">
        <v>22</v>
      </c>
      <c r="B28" s="52" t="s">
        <v>2951</v>
      </c>
      <c r="C28" s="52" t="s">
        <v>2923</v>
      </c>
      <c r="D28" s="41" t="s">
        <v>2762</v>
      </c>
      <c r="E28" s="41">
        <v>10</v>
      </c>
      <c r="F28" s="41" t="s">
        <v>2762</v>
      </c>
      <c r="G28" s="41">
        <v>10</v>
      </c>
      <c r="H28" s="41">
        <v>1</v>
      </c>
      <c r="I28" s="41">
        <v>11</v>
      </c>
      <c r="J28" s="41" t="s">
        <v>2762</v>
      </c>
      <c r="K28" s="41">
        <v>15</v>
      </c>
      <c r="L28" s="41" t="s">
        <v>2762</v>
      </c>
      <c r="M28" s="41">
        <v>20</v>
      </c>
      <c r="N28" s="41" t="s">
        <v>2763</v>
      </c>
      <c r="O28" s="41">
        <v>0</v>
      </c>
      <c r="P28" s="41" t="s">
        <v>2762</v>
      </c>
      <c r="Q28" s="41">
        <v>50</v>
      </c>
      <c r="R28" s="41">
        <v>116</v>
      </c>
      <c r="S28" s="41"/>
      <c r="T28" s="41"/>
      <c r="U28" s="41">
        <v>0</v>
      </c>
      <c r="V28" s="48">
        <v>116</v>
      </c>
      <c r="W28" s="41" t="s">
        <v>2924</v>
      </c>
      <c r="X28" s="41">
        <v>10</v>
      </c>
      <c r="Y28" s="41" t="s">
        <v>2924</v>
      </c>
      <c r="Z28" s="41">
        <v>15</v>
      </c>
      <c r="AA28" s="41" t="s">
        <v>2940</v>
      </c>
      <c r="AB28" s="41">
        <v>0</v>
      </c>
      <c r="AC28" s="41" t="s">
        <v>2924</v>
      </c>
      <c r="AD28" s="41">
        <v>30</v>
      </c>
      <c r="AE28" s="41" t="s">
        <v>2940</v>
      </c>
      <c r="AF28" s="41">
        <v>0</v>
      </c>
      <c r="AG28" s="41" t="s">
        <v>2940</v>
      </c>
      <c r="AH28" s="41">
        <v>0</v>
      </c>
      <c r="AI28" s="41" t="s">
        <v>2940</v>
      </c>
      <c r="AJ28" s="41">
        <v>0</v>
      </c>
      <c r="AK28" s="41">
        <v>55</v>
      </c>
      <c r="AL28" s="41"/>
      <c r="AM28" s="41"/>
      <c r="AN28" s="41">
        <v>0</v>
      </c>
      <c r="AO28" s="48">
        <v>55</v>
      </c>
      <c r="AP28" s="41" t="s">
        <v>2762</v>
      </c>
      <c r="AQ28" s="41">
        <v>10</v>
      </c>
      <c r="AR28" s="41" t="s">
        <v>2762</v>
      </c>
      <c r="AS28" s="41">
        <v>10</v>
      </c>
      <c r="AT28" s="41" t="s">
        <v>2762</v>
      </c>
      <c r="AU28" s="41">
        <v>10</v>
      </c>
      <c r="AV28" s="41">
        <v>2</v>
      </c>
      <c r="AW28" s="41">
        <v>1</v>
      </c>
      <c r="AX28" s="41" t="s">
        <v>2762</v>
      </c>
      <c r="AY28" s="41">
        <v>10</v>
      </c>
      <c r="AZ28" s="41" t="s">
        <v>2763</v>
      </c>
      <c r="BA28" s="41">
        <v>0</v>
      </c>
      <c r="BB28" s="41" t="s">
        <v>2762</v>
      </c>
      <c r="BC28" s="41">
        <v>15</v>
      </c>
      <c r="BD28" s="41" t="s">
        <v>2762</v>
      </c>
      <c r="BE28" s="41">
        <v>15</v>
      </c>
      <c r="BF28" s="41" t="s">
        <v>2762</v>
      </c>
      <c r="BG28" s="41">
        <v>15</v>
      </c>
      <c r="BH28" s="41" t="s">
        <v>2763</v>
      </c>
      <c r="BI28" s="41">
        <v>0</v>
      </c>
      <c r="BJ28" s="41" t="s">
        <v>2763</v>
      </c>
      <c r="BK28" s="41">
        <v>0</v>
      </c>
      <c r="BL28" s="41" t="s">
        <v>2763</v>
      </c>
      <c r="BM28" s="41">
        <v>0</v>
      </c>
      <c r="BN28" s="41">
        <v>86</v>
      </c>
      <c r="BO28" s="41">
        <v>0</v>
      </c>
      <c r="BP28" s="41">
        <v>0</v>
      </c>
      <c r="BQ28" s="41">
        <v>0</v>
      </c>
      <c r="BR28" s="48">
        <v>86</v>
      </c>
      <c r="BS28" s="41" t="s">
        <v>2762</v>
      </c>
      <c r="BT28" s="41">
        <v>10</v>
      </c>
      <c r="BU28" s="41" t="s">
        <v>2762</v>
      </c>
      <c r="BV28" s="41">
        <v>15</v>
      </c>
      <c r="BW28" s="41" t="s">
        <v>2762</v>
      </c>
      <c r="BX28" s="41">
        <v>20</v>
      </c>
      <c r="BY28" s="41" t="s">
        <v>2762</v>
      </c>
      <c r="BZ28" s="41">
        <v>30</v>
      </c>
      <c r="CA28" s="41" t="s">
        <v>2763</v>
      </c>
      <c r="CB28" s="41">
        <v>0</v>
      </c>
      <c r="CC28" s="41" t="s">
        <v>2763</v>
      </c>
      <c r="CD28" s="41">
        <v>0</v>
      </c>
      <c r="CE28" s="41" t="s">
        <v>2763</v>
      </c>
      <c r="CF28" s="41">
        <v>0</v>
      </c>
      <c r="CG28" s="41">
        <v>75</v>
      </c>
      <c r="CH28" s="41">
        <v>0</v>
      </c>
      <c r="CI28" s="41">
        <v>0</v>
      </c>
      <c r="CJ28" s="41">
        <v>0</v>
      </c>
      <c r="CK28" s="48">
        <v>75</v>
      </c>
      <c r="CL28" s="41" t="s">
        <v>2762</v>
      </c>
      <c r="CM28" s="41">
        <v>15</v>
      </c>
      <c r="CN28" s="41" t="s">
        <v>2762</v>
      </c>
      <c r="CO28" s="41">
        <v>20</v>
      </c>
      <c r="CP28" s="41" t="s">
        <v>2763</v>
      </c>
      <c r="CQ28" s="41">
        <v>0</v>
      </c>
      <c r="CR28" s="41" t="s">
        <v>2762</v>
      </c>
      <c r="CS28" s="41">
        <v>30</v>
      </c>
      <c r="CT28" s="41" t="s">
        <v>2763</v>
      </c>
      <c r="CU28" s="41">
        <v>0</v>
      </c>
      <c r="CV28" s="41" t="s">
        <v>2763</v>
      </c>
      <c r="CW28" s="41">
        <v>0</v>
      </c>
      <c r="CX28" s="41" t="s">
        <v>2763</v>
      </c>
      <c r="CY28" s="41">
        <v>0</v>
      </c>
      <c r="CZ28" s="41">
        <v>65</v>
      </c>
      <c r="DA28" s="41">
        <v>0</v>
      </c>
      <c r="DB28" s="41">
        <v>0</v>
      </c>
      <c r="DC28" s="41">
        <v>0</v>
      </c>
      <c r="DD28" s="48">
        <v>65</v>
      </c>
      <c r="DE28" s="41" t="s">
        <v>2762</v>
      </c>
      <c r="DF28" s="41">
        <v>20</v>
      </c>
      <c r="DG28" s="41" t="s">
        <v>2762</v>
      </c>
      <c r="DH28" s="41">
        <v>20</v>
      </c>
      <c r="DI28" s="41" t="s">
        <v>2763</v>
      </c>
      <c r="DJ28" s="41">
        <v>0</v>
      </c>
      <c r="DK28" s="41" t="s">
        <v>2763</v>
      </c>
      <c r="DL28" s="41">
        <v>0</v>
      </c>
      <c r="DM28" s="41" t="s">
        <v>2763</v>
      </c>
      <c r="DN28" s="41">
        <v>0</v>
      </c>
      <c r="DO28" s="41" t="s">
        <v>2763</v>
      </c>
      <c r="DP28" s="41">
        <v>0</v>
      </c>
      <c r="DQ28" s="41" t="s">
        <v>2763</v>
      </c>
      <c r="DR28" s="41">
        <v>0</v>
      </c>
      <c r="DS28" s="41">
        <v>40</v>
      </c>
      <c r="DT28" s="41">
        <v>0</v>
      </c>
      <c r="DU28" s="41">
        <v>0</v>
      </c>
      <c r="DV28" s="41">
        <v>0</v>
      </c>
      <c r="DW28" s="48">
        <v>40</v>
      </c>
      <c r="DX28" s="104">
        <v>437</v>
      </c>
      <c r="DY28" s="106">
        <f t="shared" si="1"/>
        <v>0.22916666666666666</v>
      </c>
      <c r="DZ28" s="37"/>
    </row>
    <row r="29" spans="1:130" ht="26.25">
      <c r="A29" s="50">
        <v>23</v>
      </c>
      <c r="B29" s="4" t="s">
        <v>2952</v>
      </c>
      <c r="C29" s="4" t="s">
        <v>2923</v>
      </c>
      <c r="D29" s="4" t="s">
        <v>2762</v>
      </c>
      <c r="E29" s="4">
        <v>10</v>
      </c>
      <c r="F29" s="4" t="s">
        <v>2762</v>
      </c>
      <c r="G29" s="4">
        <v>10</v>
      </c>
      <c r="H29" s="4" t="s">
        <v>2762</v>
      </c>
      <c r="I29" s="4">
        <v>15</v>
      </c>
      <c r="J29" s="4" t="s">
        <v>2762</v>
      </c>
      <c r="K29" s="4">
        <v>15</v>
      </c>
      <c r="L29" s="4" t="s">
        <v>2762</v>
      </c>
      <c r="M29" s="4">
        <v>20</v>
      </c>
      <c r="N29" s="4" t="s">
        <v>2763</v>
      </c>
      <c r="O29" s="4">
        <v>0</v>
      </c>
      <c r="P29" s="4" t="s">
        <v>2762</v>
      </c>
      <c r="Q29" s="4">
        <v>50</v>
      </c>
      <c r="R29" s="4">
        <v>120</v>
      </c>
      <c r="S29" s="4"/>
      <c r="T29" s="4"/>
      <c r="U29" s="4">
        <v>0</v>
      </c>
      <c r="V29" s="102">
        <v>120</v>
      </c>
      <c r="W29" s="4" t="s">
        <v>2924</v>
      </c>
      <c r="X29" s="4">
        <v>10</v>
      </c>
      <c r="Y29" s="4" t="s">
        <v>2924</v>
      </c>
      <c r="Z29" s="4">
        <v>15</v>
      </c>
      <c r="AA29" s="4" t="s">
        <v>2940</v>
      </c>
      <c r="AB29" s="4">
        <v>0</v>
      </c>
      <c r="AC29" s="4" t="s">
        <v>2940</v>
      </c>
      <c r="AD29" s="4">
        <v>0</v>
      </c>
      <c r="AE29" s="4" t="s">
        <v>2940</v>
      </c>
      <c r="AF29" s="4">
        <v>0</v>
      </c>
      <c r="AG29" s="4" t="s">
        <v>2940</v>
      </c>
      <c r="AH29" s="4">
        <v>0</v>
      </c>
      <c r="AI29" s="4" t="s">
        <v>2940</v>
      </c>
      <c r="AJ29" s="4">
        <v>0</v>
      </c>
      <c r="AK29" s="4">
        <v>25</v>
      </c>
      <c r="AL29" s="4"/>
      <c r="AM29" s="4"/>
      <c r="AN29" s="4">
        <v>0</v>
      </c>
      <c r="AO29" s="102">
        <v>25</v>
      </c>
      <c r="AP29" s="4" t="s">
        <v>2762</v>
      </c>
      <c r="AQ29" s="4">
        <v>10</v>
      </c>
      <c r="AR29" s="4" t="s">
        <v>2762</v>
      </c>
      <c r="AS29" s="4">
        <v>10</v>
      </c>
      <c r="AT29" s="4" t="s">
        <v>2762</v>
      </c>
      <c r="AU29" s="4">
        <v>10</v>
      </c>
      <c r="AV29" s="4" t="s">
        <v>2763</v>
      </c>
      <c r="AW29" s="4">
        <v>0</v>
      </c>
      <c r="AX29" s="4" t="s">
        <v>2763</v>
      </c>
      <c r="AY29" s="4">
        <v>0</v>
      </c>
      <c r="AZ29" s="4" t="s">
        <v>2763</v>
      </c>
      <c r="BA29" s="4">
        <v>0</v>
      </c>
      <c r="BB29" s="4" t="s">
        <v>2762</v>
      </c>
      <c r="BC29" s="4">
        <v>15</v>
      </c>
      <c r="BD29" s="4" t="s">
        <v>2763</v>
      </c>
      <c r="BE29" s="4">
        <v>0</v>
      </c>
      <c r="BF29" s="4" t="s">
        <v>2762</v>
      </c>
      <c r="BG29" s="4">
        <v>15</v>
      </c>
      <c r="BH29" s="4" t="s">
        <v>2763</v>
      </c>
      <c r="BI29" s="4">
        <v>0</v>
      </c>
      <c r="BJ29" s="4">
        <v>2</v>
      </c>
      <c r="BK29" s="4">
        <v>6</v>
      </c>
      <c r="BL29" s="4" t="s">
        <v>2763</v>
      </c>
      <c r="BM29" s="4">
        <v>0</v>
      </c>
      <c r="BN29" s="4">
        <v>66</v>
      </c>
      <c r="BO29" s="4">
        <v>0</v>
      </c>
      <c r="BP29" s="4">
        <v>0</v>
      </c>
      <c r="BQ29" s="4">
        <v>0</v>
      </c>
      <c r="BR29" s="102">
        <v>66</v>
      </c>
      <c r="BS29" s="4" t="s">
        <v>2762</v>
      </c>
      <c r="BT29" s="4">
        <v>10</v>
      </c>
      <c r="BU29" s="4" t="s">
        <v>2762</v>
      </c>
      <c r="BV29" s="4">
        <v>15</v>
      </c>
      <c r="BW29" s="4" t="s">
        <v>2763</v>
      </c>
      <c r="BX29" s="4">
        <v>0</v>
      </c>
      <c r="BY29" s="4" t="s">
        <v>2763</v>
      </c>
      <c r="BZ29" s="4">
        <v>0</v>
      </c>
      <c r="CA29" s="4" t="s">
        <v>2763</v>
      </c>
      <c r="CB29" s="4">
        <v>0</v>
      </c>
      <c r="CC29" s="4" t="s">
        <v>2763</v>
      </c>
      <c r="CD29" s="4">
        <v>0</v>
      </c>
      <c r="CE29" s="4" t="s">
        <v>2763</v>
      </c>
      <c r="CF29" s="4">
        <v>0</v>
      </c>
      <c r="CG29" s="4">
        <v>25</v>
      </c>
      <c r="CH29" s="4">
        <v>0</v>
      </c>
      <c r="CI29" s="4">
        <v>0</v>
      </c>
      <c r="CJ29" s="4">
        <v>0</v>
      </c>
      <c r="CK29" s="102">
        <v>25</v>
      </c>
      <c r="CL29" s="4" t="s">
        <v>2762</v>
      </c>
      <c r="CM29" s="4">
        <v>15</v>
      </c>
      <c r="CN29" s="4" t="s">
        <v>2762</v>
      </c>
      <c r="CO29" s="4">
        <v>20</v>
      </c>
      <c r="CP29" s="4" t="s">
        <v>2763</v>
      </c>
      <c r="CQ29" s="4">
        <v>0</v>
      </c>
      <c r="CR29" s="4" t="s">
        <v>2762</v>
      </c>
      <c r="CS29" s="4">
        <v>30</v>
      </c>
      <c r="CT29" s="4" t="s">
        <v>2762</v>
      </c>
      <c r="CU29" s="4">
        <v>40</v>
      </c>
      <c r="CV29" s="4" t="s">
        <v>2763</v>
      </c>
      <c r="CW29" s="4">
        <v>0</v>
      </c>
      <c r="CX29" s="4" t="s">
        <v>2763</v>
      </c>
      <c r="CY29" s="4">
        <v>0</v>
      </c>
      <c r="CZ29" s="4">
        <v>105</v>
      </c>
      <c r="DA29" s="4">
        <v>0</v>
      </c>
      <c r="DB29" s="4">
        <v>0</v>
      </c>
      <c r="DC29" s="4">
        <v>0</v>
      </c>
      <c r="DD29" s="102">
        <v>105</v>
      </c>
      <c r="DE29" s="4" t="s">
        <v>2762</v>
      </c>
      <c r="DF29" s="4">
        <v>20</v>
      </c>
      <c r="DG29" s="4" t="s">
        <v>2762</v>
      </c>
      <c r="DH29" s="4">
        <v>20</v>
      </c>
      <c r="DI29" s="4" t="s">
        <v>2763</v>
      </c>
      <c r="DJ29" s="4">
        <v>0</v>
      </c>
      <c r="DK29" s="4" t="s">
        <v>2762</v>
      </c>
      <c r="DL29" s="4">
        <v>40</v>
      </c>
      <c r="DM29" s="4" t="s">
        <v>2763</v>
      </c>
      <c r="DN29" s="4">
        <v>0</v>
      </c>
      <c r="DO29" s="4" t="s">
        <v>2763</v>
      </c>
      <c r="DP29" s="4">
        <v>0</v>
      </c>
      <c r="DQ29" s="4" t="s">
        <v>2763</v>
      </c>
      <c r="DR29" s="4">
        <v>0</v>
      </c>
      <c r="DS29" s="4">
        <v>80</v>
      </c>
      <c r="DT29" s="4">
        <v>0</v>
      </c>
      <c r="DU29" s="4">
        <v>0</v>
      </c>
      <c r="DV29" s="4">
        <v>0</v>
      </c>
      <c r="DW29" s="102">
        <v>80</v>
      </c>
      <c r="DX29" s="105">
        <v>421</v>
      </c>
      <c r="DY29" s="106">
        <f t="shared" si="1"/>
        <v>0.22916666666666666</v>
      </c>
      <c r="DZ29" s="3"/>
    </row>
    <row r="30" spans="1:130" ht="26.25">
      <c r="A30" s="50">
        <v>24</v>
      </c>
      <c r="B30" s="4" t="s">
        <v>2953</v>
      </c>
      <c r="C30" s="4" t="s">
        <v>2923</v>
      </c>
      <c r="D30" s="4" t="s">
        <v>2762</v>
      </c>
      <c r="E30" s="4">
        <v>10</v>
      </c>
      <c r="F30" s="4" t="s">
        <v>2762</v>
      </c>
      <c r="G30" s="4">
        <v>10</v>
      </c>
      <c r="H30" s="4" t="s">
        <v>2762</v>
      </c>
      <c r="I30" s="4">
        <v>15</v>
      </c>
      <c r="J30" s="4" t="s">
        <v>2762</v>
      </c>
      <c r="K30" s="4">
        <v>15</v>
      </c>
      <c r="L30" s="4" t="s">
        <v>2762</v>
      </c>
      <c r="M30" s="4">
        <v>20</v>
      </c>
      <c r="N30" s="4" t="s">
        <v>2763</v>
      </c>
      <c r="O30" s="4">
        <v>0</v>
      </c>
      <c r="P30" s="4">
        <v>2</v>
      </c>
      <c r="Q30" s="4">
        <v>41</v>
      </c>
      <c r="R30" s="4">
        <v>111</v>
      </c>
      <c r="S30" s="4"/>
      <c r="T30" s="4">
        <v>8</v>
      </c>
      <c r="U30" s="4">
        <v>0</v>
      </c>
      <c r="V30" s="102">
        <v>111</v>
      </c>
      <c r="W30" s="4" t="s">
        <v>2924</v>
      </c>
      <c r="X30" s="4">
        <v>10</v>
      </c>
      <c r="Y30" s="4" t="s">
        <v>2924</v>
      </c>
      <c r="Z30" s="4">
        <v>15</v>
      </c>
      <c r="AA30" s="4" t="s">
        <v>2940</v>
      </c>
      <c r="AB30" s="4">
        <v>0</v>
      </c>
      <c r="AC30" s="4" t="s">
        <v>2924</v>
      </c>
      <c r="AD30" s="4">
        <v>30</v>
      </c>
      <c r="AE30" s="4" t="s">
        <v>2924</v>
      </c>
      <c r="AF30" s="4">
        <v>35</v>
      </c>
      <c r="AG30" s="4" t="s">
        <v>2940</v>
      </c>
      <c r="AH30" s="4">
        <v>0</v>
      </c>
      <c r="AI30" s="4" t="s">
        <v>2940</v>
      </c>
      <c r="AJ30" s="4">
        <v>0</v>
      </c>
      <c r="AK30" s="4">
        <v>90</v>
      </c>
      <c r="AL30" s="4"/>
      <c r="AM30" s="4"/>
      <c r="AN30" s="4">
        <v>0</v>
      </c>
      <c r="AO30" s="102">
        <v>90</v>
      </c>
      <c r="AP30" s="4" t="s">
        <v>2762</v>
      </c>
      <c r="AQ30" s="4">
        <v>10</v>
      </c>
      <c r="AR30" s="4" t="s">
        <v>2762</v>
      </c>
      <c r="AS30" s="4">
        <v>10</v>
      </c>
      <c r="AT30" s="4" t="s">
        <v>2762</v>
      </c>
      <c r="AU30" s="4">
        <v>10</v>
      </c>
      <c r="AV30" s="4" t="s">
        <v>2763</v>
      </c>
      <c r="AW30" s="4">
        <v>0</v>
      </c>
      <c r="AX30" s="4" t="s">
        <v>2763</v>
      </c>
      <c r="AY30" s="4">
        <v>0</v>
      </c>
      <c r="AZ30" s="4" t="s">
        <v>2763</v>
      </c>
      <c r="BA30" s="4">
        <v>0</v>
      </c>
      <c r="BB30" s="4" t="s">
        <v>2762</v>
      </c>
      <c r="BC30" s="4">
        <v>15</v>
      </c>
      <c r="BD30" s="4" t="s">
        <v>2762</v>
      </c>
      <c r="BE30" s="4">
        <v>15</v>
      </c>
      <c r="BF30" s="4" t="s">
        <v>2762</v>
      </c>
      <c r="BG30" s="4">
        <v>15</v>
      </c>
      <c r="BH30" s="4" t="s">
        <v>2762</v>
      </c>
      <c r="BI30" s="4">
        <v>15</v>
      </c>
      <c r="BJ30" s="4" t="s">
        <v>2763</v>
      </c>
      <c r="BK30" s="4">
        <v>0</v>
      </c>
      <c r="BL30" s="4" t="s">
        <v>2763</v>
      </c>
      <c r="BM30" s="4">
        <v>0</v>
      </c>
      <c r="BN30" s="4">
        <v>90</v>
      </c>
      <c r="BO30" s="4">
        <v>0</v>
      </c>
      <c r="BP30" s="4">
        <v>0</v>
      </c>
      <c r="BQ30" s="4">
        <v>0</v>
      </c>
      <c r="BR30" s="102">
        <v>90</v>
      </c>
      <c r="BS30" s="4" t="s">
        <v>2763</v>
      </c>
      <c r="BT30" s="4">
        <v>0</v>
      </c>
      <c r="BU30" s="4" t="s">
        <v>2762</v>
      </c>
      <c r="BV30" s="4">
        <v>15</v>
      </c>
      <c r="BW30" s="4" t="s">
        <v>2763</v>
      </c>
      <c r="BX30" s="4">
        <v>0</v>
      </c>
      <c r="BY30" s="4" t="s">
        <v>2763</v>
      </c>
      <c r="BZ30" s="4">
        <v>0</v>
      </c>
      <c r="CA30" s="4" t="s">
        <v>2763</v>
      </c>
      <c r="CB30" s="4">
        <v>0</v>
      </c>
      <c r="CC30" s="4" t="s">
        <v>2762</v>
      </c>
      <c r="CD30" s="4">
        <v>40</v>
      </c>
      <c r="CE30" s="4" t="s">
        <v>2763</v>
      </c>
      <c r="CF30" s="4">
        <v>0</v>
      </c>
      <c r="CG30" s="4">
        <v>55</v>
      </c>
      <c r="CH30" s="4">
        <v>0</v>
      </c>
      <c r="CI30" s="4">
        <v>0</v>
      </c>
      <c r="CJ30" s="4">
        <v>0</v>
      </c>
      <c r="CK30" s="102">
        <v>55</v>
      </c>
      <c r="CL30" s="4" t="s">
        <v>2762</v>
      </c>
      <c r="CM30" s="4">
        <v>15</v>
      </c>
      <c r="CN30" s="4" t="s">
        <v>2762</v>
      </c>
      <c r="CO30" s="4">
        <v>20</v>
      </c>
      <c r="CP30" s="4" t="s">
        <v>2763</v>
      </c>
      <c r="CQ30" s="4">
        <v>0</v>
      </c>
      <c r="CR30" s="4" t="s">
        <v>2762</v>
      </c>
      <c r="CS30" s="4">
        <v>30</v>
      </c>
      <c r="CT30" s="4" t="s">
        <v>2763</v>
      </c>
      <c r="CU30" s="4">
        <v>0</v>
      </c>
      <c r="CV30" s="4" t="s">
        <v>2763</v>
      </c>
      <c r="CW30" s="4">
        <v>0</v>
      </c>
      <c r="CX30" s="4" t="s">
        <v>2763</v>
      </c>
      <c r="CY30" s="4">
        <v>0</v>
      </c>
      <c r="CZ30" s="4">
        <v>65</v>
      </c>
      <c r="DA30" s="4">
        <v>0</v>
      </c>
      <c r="DB30" s="4">
        <v>0</v>
      </c>
      <c r="DC30" s="4">
        <v>0</v>
      </c>
      <c r="DD30" s="102">
        <v>65</v>
      </c>
      <c r="DE30" s="4"/>
      <c r="DF30" s="4">
        <v>0</v>
      </c>
      <c r="DG30" s="4"/>
      <c r="DH30" s="4">
        <v>0</v>
      </c>
      <c r="DI30" s="4"/>
      <c r="DJ30" s="4">
        <v>0</v>
      </c>
      <c r="DK30" s="4"/>
      <c r="DL30" s="4">
        <v>0</v>
      </c>
      <c r="DM30" s="4"/>
      <c r="DN30" s="4">
        <v>0</v>
      </c>
      <c r="DO30" s="4"/>
      <c r="DP30" s="4">
        <v>0</v>
      </c>
      <c r="DQ30" s="4"/>
      <c r="DR30" s="4">
        <v>0</v>
      </c>
      <c r="DS30" s="4">
        <v>0</v>
      </c>
      <c r="DT30" s="4"/>
      <c r="DU30" s="4"/>
      <c r="DV30" s="4">
        <v>0</v>
      </c>
      <c r="DW30" s="102">
        <v>0</v>
      </c>
      <c r="DX30" s="105">
        <v>411</v>
      </c>
      <c r="DY30" s="106">
        <f t="shared" si="1"/>
        <v>0.22907407407407407</v>
      </c>
      <c r="DZ30" s="3"/>
    </row>
    <row r="31" spans="1:130" ht="26.25">
      <c r="A31" s="50">
        <v>25</v>
      </c>
      <c r="B31" s="4" t="s">
        <v>2954</v>
      </c>
      <c r="C31" s="4" t="s">
        <v>2923</v>
      </c>
      <c r="D31" s="4" t="s">
        <v>2762</v>
      </c>
      <c r="E31" s="4">
        <v>10</v>
      </c>
      <c r="F31" s="4" t="s">
        <v>2762</v>
      </c>
      <c r="G31" s="4">
        <v>10</v>
      </c>
      <c r="H31" s="4" t="s">
        <v>2762</v>
      </c>
      <c r="I31" s="4">
        <v>15</v>
      </c>
      <c r="J31" s="4" t="s">
        <v>2762</v>
      </c>
      <c r="K31" s="4">
        <v>15</v>
      </c>
      <c r="L31" s="4" t="s">
        <v>2763</v>
      </c>
      <c r="M31" s="4">
        <v>0</v>
      </c>
      <c r="N31" s="4" t="s">
        <v>2763</v>
      </c>
      <c r="O31" s="4">
        <v>0</v>
      </c>
      <c r="P31" s="4" t="s">
        <v>2763</v>
      </c>
      <c r="Q31" s="4">
        <v>0</v>
      </c>
      <c r="R31" s="4">
        <v>50</v>
      </c>
      <c r="S31" s="4"/>
      <c r="T31" s="4">
        <v>26</v>
      </c>
      <c r="U31" s="4">
        <v>0</v>
      </c>
      <c r="V31" s="102">
        <v>50</v>
      </c>
      <c r="W31" s="4" t="s">
        <v>2924</v>
      </c>
      <c r="X31" s="4">
        <v>10</v>
      </c>
      <c r="Y31" s="4" t="s">
        <v>2924</v>
      </c>
      <c r="Z31" s="4">
        <v>15</v>
      </c>
      <c r="AA31" s="4" t="s">
        <v>2940</v>
      </c>
      <c r="AB31" s="4">
        <v>0</v>
      </c>
      <c r="AC31" s="4" t="s">
        <v>2940</v>
      </c>
      <c r="AD31" s="4">
        <v>0</v>
      </c>
      <c r="AE31" s="4" t="s">
        <v>2940</v>
      </c>
      <c r="AF31" s="4">
        <v>0</v>
      </c>
      <c r="AG31" s="4" t="s">
        <v>2940</v>
      </c>
      <c r="AH31" s="4">
        <v>0</v>
      </c>
      <c r="AI31" s="4" t="s">
        <v>2940</v>
      </c>
      <c r="AJ31" s="4">
        <v>0</v>
      </c>
      <c r="AK31" s="4">
        <v>25</v>
      </c>
      <c r="AL31" s="4"/>
      <c r="AM31" s="4"/>
      <c r="AN31" s="4">
        <v>0</v>
      </c>
      <c r="AO31" s="102">
        <v>25</v>
      </c>
      <c r="AP31" s="4" t="s">
        <v>2762</v>
      </c>
      <c r="AQ31" s="4">
        <v>10</v>
      </c>
      <c r="AR31" s="4" t="s">
        <v>2762</v>
      </c>
      <c r="AS31" s="4">
        <v>10</v>
      </c>
      <c r="AT31" s="4" t="s">
        <v>2762</v>
      </c>
      <c r="AU31" s="4">
        <v>10</v>
      </c>
      <c r="AV31" s="4" t="s">
        <v>2762</v>
      </c>
      <c r="AW31" s="4">
        <v>10</v>
      </c>
      <c r="AX31" s="4" t="s">
        <v>2763</v>
      </c>
      <c r="AY31" s="4">
        <v>0</v>
      </c>
      <c r="AZ31" s="4" t="s">
        <v>2763</v>
      </c>
      <c r="BA31" s="4">
        <v>0</v>
      </c>
      <c r="BB31" s="4">
        <v>1</v>
      </c>
      <c r="BC31" s="4">
        <v>11</v>
      </c>
      <c r="BD31" s="4" t="s">
        <v>2762</v>
      </c>
      <c r="BE31" s="4">
        <v>15</v>
      </c>
      <c r="BF31" s="4" t="s">
        <v>2762</v>
      </c>
      <c r="BG31" s="4">
        <v>15</v>
      </c>
      <c r="BH31" s="4" t="s">
        <v>2763</v>
      </c>
      <c r="BI31" s="4">
        <v>0</v>
      </c>
      <c r="BJ31" s="4" t="s">
        <v>2763</v>
      </c>
      <c r="BK31" s="4">
        <v>0</v>
      </c>
      <c r="BL31" s="4" t="s">
        <v>2763</v>
      </c>
      <c r="BM31" s="4">
        <v>0</v>
      </c>
      <c r="BN31" s="4">
        <v>81</v>
      </c>
      <c r="BO31" s="4">
        <v>0</v>
      </c>
      <c r="BP31" s="4">
        <v>0</v>
      </c>
      <c r="BQ31" s="4">
        <v>0</v>
      </c>
      <c r="BR31" s="102">
        <v>81</v>
      </c>
      <c r="BS31" s="4" t="s">
        <v>2762</v>
      </c>
      <c r="BT31" s="4">
        <v>10</v>
      </c>
      <c r="BU31" s="4" t="s">
        <v>2762</v>
      </c>
      <c r="BV31" s="4">
        <v>15</v>
      </c>
      <c r="BW31" s="4" t="s">
        <v>2763</v>
      </c>
      <c r="BX31" s="4">
        <v>0</v>
      </c>
      <c r="BY31" s="4" t="s">
        <v>2763</v>
      </c>
      <c r="BZ31" s="4">
        <v>0</v>
      </c>
      <c r="CA31" s="4" t="s">
        <v>2763</v>
      </c>
      <c r="CB31" s="4">
        <v>0</v>
      </c>
      <c r="CC31" s="4" t="s">
        <v>2763</v>
      </c>
      <c r="CD31" s="4">
        <v>0</v>
      </c>
      <c r="CE31" s="4" t="s">
        <v>2763</v>
      </c>
      <c r="CF31" s="4">
        <v>0</v>
      </c>
      <c r="CG31" s="4">
        <v>25</v>
      </c>
      <c r="CH31" s="4">
        <v>11</v>
      </c>
      <c r="CI31" s="4">
        <v>26</v>
      </c>
      <c r="CJ31" s="4">
        <v>0</v>
      </c>
      <c r="CK31" s="102">
        <v>25</v>
      </c>
      <c r="CL31" s="4" t="s">
        <v>2762</v>
      </c>
      <c r="CM31" s="4">
        <v>15</v>
      </c>
      <c r="CN31" s="4" t="s">
        <v>2762</v>
      </c>
      <c r="CO31" s="4">
        <v>20</v>
      </c>
      <c r="CP31" s="4" t="s">
        <v>2763</v>
      </c>
      <c r="CQ31" s="4">
        <v>0</v>
      </c>
      <c r="CR31" s="4" t="s">
        <v>2762</v>
      </c>
      <c r="CS31" s="4">
        <v>30</v>
      </c>
      <c r="CT31" s="4" t="s">
        <v>2762</v>
      </c>
      <c r="CU31" s="4">
        <v>40</v>
      </c>
      <c r="CV31" s="4" t="s">
        <v>2763</v>
      </c>
      <c r="CW31" s="4">
        <v>0</v>
      </c>
      <c r="CX31" s="4" t="s">
        <v>2763</v>
      </c>
      <c r="CY31" s="4">
        <v>0</v>
      </c>
      <c r="CZ31" s="4">
        <v>105</v>
      </c>
      <c r="DA31" s="4">
        <v>5</v>
      </c>
      <c r="DB31" s="4">
        <v>31</v>
      </c>
      <c r="DC31" s="4">
        <v>0</v>
      </c>
      <c r="DD31" s="102">
        <v>105</v>
      </c>
      <c r="DE31" s="4" t="s">
        <v>2763</v>
      </c>
      <c r="DF31" s="4">
        <v>0</v>
      </c>
      <c r="DG31" s="4" t="s">
        <v>2762</v>
      </c>
      <c r="DH31" s="4">
        <v>20</v>
      </c>
      <c r="DI31" s="4" t="s">
        <v>2763</v>
      </c>
      <c r="DJ31" s="4">
        <v>0</v>
      </c>
      <c r="DK31" s="4" t="s">
        <v>2763</v>
      </c>
      <c r="DL31" s="4">
        <v>0</v>
      </c>
      <c r="DM31" s="4" t="s">
        <v>2763</v>
      </c>
      <c r="DN31" s="4">
        <v>0</v>
      </c>
      <c r="DO31" s="4" t="s">
        <v>2763</v>
      </c>
      <c r="DP31" s="4">
        <v>0</v>
      </c>
      <c r="DQ31" s="4" t="s">
        <v>2763</v>
      </c>
      <c r="DR31" s="4">
        <v>0</v>
      </c>
      <c r="DS31" s="4">
        <v>20</v>
      </c>
      <c r="DT31" s="4">
        <v>14</v>
      </c>
      <c r="DU31" s="4">
        <v>56</v>
      </c>
      <c r="DV31" s="4">
        <v>0</v>
      </c>
      <c r="DW31" s="102">
        <v>20</v>
      </c>
      <c r="DX31" s="105">
        <v>306</v>
      </c>
      <c r="DY31" s="106">
        <f t="shared" si="1"/>
        <v>0.20672453703703703</v>
      </c>
      <c r="DZ31" s="3"/>
    </row>
    <row r="32" spans="1:130" ht="26.25">
      <c r="A32" s="50">
        <v>26</v>
      </c>
      <c r="B32" s="4" t="s">
        <v>2955</v>
      </c>
      <c r="C32" s="4" t="s">
        <v>2937</v>
      </c>
      <c r="D32" s="4" t="s">
        <v>2762</v>
      </c>
      <c r="E32" s="4">
        <v>10</v>
      </c>
      <c r="F32" s="4">
        <v>3</v>
      </c>
      <c r="G32" s="4">
        <v>0</v>
      </c>
      <c r="H32" s="4" t="s">
        <v>2762</v>
      </c>
      <c r="I32" s="4">
        <v>15</v>
      </c>
      <c r="J32" s="4" t="s">
        <v>2762</v>
      </c>
      <c r="K32" s="4">
        <v>15</v>
      </c>
      <c r="L32" s="4" t="s">
        <v>2763</v>
      </c>
      <c r="M32" s="4">
        <v>0</v>
      </c>
      <c r="N32" s="4" t="s">
        <v>2763</v>
      </c>
      <c r="O32" s="4">
        <v>0</v>
      </c>
      <c r="P32" s="4" t="s">
        <v>2763</v>
      </c>
      <c r="Q32" s="4">
        <v>0</v>
      </c>
      <c r="R32" s="4">
        <v>40</v>
      </c>
      <c r="S32" s="4"/>
      <c r="T32" s="4"/>
      <c r="U32" s="4">
        <v>0</v>
      </c>
      <c r="V32" s="102">
        <v>40</v>
      </c>
      <c r="W32" s="4" t="s">
        <v>2763</v>
      </c>
      <c r="X32" s="4">
        <v>0</v>
      </c>
      <c r="Y32" s="4" t="s">
        <v>2762</v>
      </c>
      <c r="Z32" s="4">
        <v>15</v>
      </c>
      <c r="AA32" s="4" t="s">
        <v>2763</v>
      </c>
      <c r="AB32" s="4">
        <v>0</v>
      </c>
      <c r="AC32" s="4" t="s">
        <v>2763</v>
      </c>
      <c r="AD32" s="4">
        <v>0</v>
      </c>
      <c r="AE32" s="4" t="s">
        <v>2763</v>
      </c>
      <c r="AF32" s="4">
        <v>0</v>
      </c>
      <c r="AG32" s="4" t="s">
        <v>2763</v>
      </c>
      <c r="AH32" s="4">
        <v>0</v>
      </c>
      <c r="AI32" s="4" t="s">
        <v>2763</v>
      </c>
      <c r="AJ32" s="4">
        <v>0</v>
      </c>
      <c r="AK32" s="4">
        <v>15</v>
      </c>
      <c r="AL32" s="4"/>
      <c r="AM32" s="4"/>
      <c r="AN32" s="4">
        <v>0</v>
      </c>
      <c r="AO32" s="102">
        <v>15</v>
      </c>
      <c r="AP32" s="4" t="s">
        <v>2762</v>
      </c>
      <c r="AQ32" s="4">
        <v>10</v>
      </c>
      <c r="AR32" s="4" t="s">
        <v>2762</v>
      </c>
      <c r="AS32" s="4">
        <v>10</v>
      </c>
      <c r="AT32" s="4" t="s">
        <v>2762</v>
      </c>
      <c r="AU32" s="4">
        <v>10</v>
      </c>
      <c r="AV32" s="4" t="s">
        <v>2763</v>
      </c>
      <c r="AW32" s="4">
        <v>0</v>
      </c>
      <c r="AX32" s="4" t="s">
        <v>2763</v>
      </c>
      <c r="AY32" s="4">
        <v>0</v>
      </c>
      <c r="AZ32" s="4" t="s">
        <v>2763</v>
      </c>
      <c r="BA32" s="4">
        <v>0</v>
      </c>
      <c r="BB32" s="4" t="s">
        <v>2763</v>
      </c>
      <c r="BC32" s="4">
        <v>0</v>
      </c>
      <c r="BD32" s="4" t="s">
        <v>2763</v>
      </c>
      <c r="BE32" s="4">
        <v>0</v>
      </c>
      <c r="BF32" s="4" t="s">
        <v>2763</v>
      </c>
      <c r="BG32" s="4">
        <v>0</v>
      </c>
      <c r="BH32" s="4" t="s">
        <v>2763</v>
      </c>
      <c r="BI32" s="4">
        <v>0</v>
      </c>
      <c r="BJ32" s="4" t="s">
        <v>2763</v>
      </c>
      <c r="BK32" s="4">
        <v>0</v>
      </c>
      <c r="BL32" s="4" t="s">
        <v>2763</v>
      </c>
      <c r="BM32" s="4">
        <v>0</v>
      </c>
      <c r="BN32" s="4">
        <v>30</v>
      </c>
      <c r="BO32" s="4">
        <v>0</v>
      </c>
      <c r="BP32" s="4">
        <v>0</v>
      </c>
      <c r="BQ32" s="4">
        <v>0</v>
      </c>
      <c r="BR32" s="102">
        <v>30</v>
      </c>
      <c r="BS32" s="4" t="s">
        <v>2763</v>
      </c>
      <c r="BT32" s="4">
        <v>0</v>
      </c>
      <c r="BU32" s="4" t="s">
        <v>2762</v>
      </c>
      <c r="BV32" s="4">
        <v>15</v>
      </c>
      <c r="BW32" s="4" t="s">
        <v>2763</v>
      </c>
      <c r="BX32" s="4">
        <v>0</v>
      </c>
      <c r="BY32" s="4" t="s">
        <v>2763</v>
      </c>
      <c r="BZ32" s="4">
        <v>0</v>
      </c>
      <c r="CA32" s="4" t="s">
        <v>2763</v>
      </c>
      <c r="CB32" s="4">
        <v>0</v>
      </c>
      <c r="CC32" s="4" t="s">
        <v>2763</v>
      </c>
      <c r="CD32" s="4">
        <v>0</v>
      </c>
      <c r="CE32" s="4" t="s">
        <v>2763</v>
      </c>
      <c r="CF32" s="4">
        <v>0</v>
      </c>
      <c r="CG32" s="4">
        <v>15</v>
      </c>
      <c r="CH32" s="4">
        <v>0</v>
      </c>
      <c r="CI32" s="4">
        <v>0</v>
      </c>
      <c r="CJ32" s="4">
        <v>0</v>
      </c>
      <c r="CK32" s="102">
        <v>15</v>
      </c>
      <c r="CL32" s="4" t="s">
        <v>2762</v>
      </c>
      <c r="CM32" s="4">
        <v>15</v>
      </c>
      <c r="CN32" s="4" t="s">
        <v>2762</v>
      </c>
      <c r="CO32" s="4">
        <v>20</v>
      </c>
      <c r="CP32" s="4" t="s">
        <v>2763</v>
      </c>
      <c r="CQ32" s="4">
        <v>0</v>
      </c>
      <c r="CR32" s="4" t="s">
        <v>2762</v>
      </c>
      <c r="CS32" s="4">
        <v>30</v>
      </c>
      <c r="CT32" s="4" t="s">
        <v>2762</v>
      </c>
      <c r="CU32" s="4">
        <v>40</v>
      </c>
      <c r="CV32" s="4" t="s">
        <v>2763</v>
      </c>
      <c r="CW32" s="4">
        <v>0</v>
      </c>
      <c r="CX32" s="4" t="s">
        <v>2763</v>
      </c>
      <c r="CY32" s="4">
        <v>0</v>
      </c>
      <c r="CZ32" s="4">
        <v>105</v>
      </c>
      <c r="DA32" s="4">
        <v>0</v>
      </c>
      <c r="DB32" s="4">
        <v>0</v>
      </c>
      <c r="DC32" s="4">
        <v>0</v>
      </c>
      <c r="DD32" s="102">
        <v>105</v>
      </c>
      <c r="DE32" s="4" t="s">
        <v>2763</v>
      </c>
      <c r="DF32" s="4">
        <v>0</v>
      </c>
      <c r="DG32" s="4" t="s">
        <v>2762</v>
      </c>
      <c r="DH32" s="4">
        <v>20</v>
      </c>
      <c r="DI32" s="4" t="s">
        <v>2762</v>
      </c>
      <c r="DJ32" s="4">
        <v>40</v>
      </c>
      <c r="DK32" s="4" t="s">
        <v>2763</v>
      </c>
      <c r="DL32" s="4">
        <v>0</v>
      </c>
      <c r="DM32" s="4" t="s">
        <v>2763</v>
      </c>
      <c r="DN32" s="4">
        <v>0</v>
      </c>
      <c r="DO32" s="4" t="s">
        <v>2763</v>
      </c>
      <c r="DP32" s="4">
        <v>0</v>
      </c>
      <c r="DQ32" s="4" t="s">
        <v>2763</v>
      </c>
      <c r="DR32" s="4">
        <v>0</v>
      </c>
      <c r="DS32" s="4">
        <v>60</v>
      </c>
      <c r="DT32" s="4">
        <v>0</v>
      </c>
      <c r="DU32" s="4">
        <v>0</v>
      </c>
      <c r="DV32" s="4">
        <v>0</v>
      </c>
      <c r="DW32" s="102">
        <v>60</v>
      </c>
      <c r="DX32" s="105">
        <v>265</v>
      </c>
      <c r="DY32" s="106">
        <f t="shared" si="1"/>
        <v>0.22916666666666666</v>
      </c>
      <c r="DZ32" s="3"/>
    </row>
    <row r="33" spans="1:130" ht="26.25">
      <c r="A33" s="50">
        <v>27</v>
      </c>
      <c r="B33" s="4" t="s">
        <v>2956</v>
      </c>
      <c r="C33" s="4" t="s">
        <v>2923</v>
      </c>
      <c r="D33" s="4" t="s">
        <v>2762</v>
      </c>
      <c r="E33" s="4">
        <v>10</v>
      </c>
      <c r="F33" s="4" t="s">
        <v>2762</v>
      </c>
      <c r="G33" s="4">
        <v>10</v>
      </c>
      <c r="H33" s="4" t="s">
        <v>2762</v>
      </c>
      <c r="I33" s="4">
        <v>15</v>
      </c>
      <c r="J33" s="4" t="s">
        <v>2762</v>
      </c>
      <c r="K33" s="4">
        <v>15</v>
      </c>
      <c r="L33" s="4" t="s">
        <v>2763</v>
      </c>
      <c r="M33" s="4">
        <v>0</v>
      </c>
      <c r="N33" s="4" t="s">
        <v>2763</v>
      </c>
      <c r="O33" s="4">
        <v>0</v>
      </c>
      <c r="P33" s="4" t="s">
        <v>2762</v>
      </c>
      <c r="Q33" s="4">
        <v>50</v>
      </c>
      <c r="R33" s="4">
        <v>100</v>
      </c>
      <c r="S33" s="4"/>
      <c r="T33" s="4"/>
      <c r="U33" s="4">
        <v>0</v>
      </c>
      <c r="V33" s="102">
        <v>100</v>
      </c>
      <c r="W33" s="4" t="s">
        <v>2924</v>
      </c>
      <c r="X33" s="4">
        <v>10</v>
      </c>
      <c r="Y33" s="4" t="s">
        <v>2924</v>
      </c>
      <c r="Z33" s="4">
        <v>15</v>
      </c>
      <c r="AA33" s="4" t="s">
        <v>2924</v>
      </c>
      <c r="AB33" s="4">
        <v>20</v>
      </c>
      <c r="AC33" s="4" t="s">
        <v>2924</v>
      </c>
      <c r="AD33" s="4">
        <v>30</v>
      </c>
      <c r="AE33" s="4" t="s">
        <v>2940</v>
      </c>
      <c r="AF33" s="4">
        <v>0</v>
      </c>
      <c r="AG33" s="4" t="s">
        <v>2940</v>
      </c>
      <c r="AH33" s="4">
        <v>0</v>
      </c>
      <c r="AI33" s="4" t="s">
        <v>2940</v>
      </c>
      <c r="AJ33" s="4">
        <v>0</v>
      </c>
      <c r="AK33" s="4">
        <v>75</v>
      </c>
      <c r="AL33" s="4"/>
      <c r="AM33" s="4"/>
      <c r="AN33" s="4">
        <v>0</v>
      </c>
      <c r="AO33" s="102">
        <v>75</v>
      </c>
      <c r="AP33" s="4"/>
      <c r="AQ33" s="4">
        <v>0</v>
      </c>
      <c r="AR33" s="4"/>
      <c r="AS33" s="4">
        <v>0</v>
      </c>
      <c r="AT33" s="4"/>
      <c r="AU33" s="4">
        <v>0</v>
      </c>
      <c r="AV33" s="4"/>
      <c r="AW33" s="4">
        <v>0</v>
      </c>
      <c r="AX33" s="4"/>
      <c r="AY33" s="4">
        <v>0</v>
      </c>
      <c r="AZ33" s="4"/>
      <c r="BA33" s="4">
        <v>0</v>
      </c>
      <c r="BB33" s="4"/>
      <c r="BC33" s="4">
        <v>0</v>
      </c>
      <c r="BD33" s="4"/>
      <c r="BE33" s="4">
        <v>0</v>
      </c>
      <c r="BF33" s="4"/>
      <c r="BG33" s="4">
        <v>0</v>
      </c>
      <c r="BH33" s="4"/>
      <c r="BI33" s="4">
        <v>0</v>
      </c>
      <c r="BJ33" s="4"/>
      <c r="BK33" s="4">
        <v>0</v>
      </c>
      <c r="BL33" s="4"/>
      <c r="BM33" s="4">
        <v>0</v>
      </c>
      <c r="BN33" s="4">
        <v>0</v>
      </c>
      <c r="BO33" s="4"/>
      <c r="BP33" s="4"/>
      <c r="BQ33" s="4">
        <v>0</v>
      </c>
      <c r="BR33" s="102">
        <v>0</v>
      </c>
      <c r="BS33" s="4"/>
      <c r="BT33" s="4">
        <v>0</v>
      </c>
      <c r="BU33" s="4"/>
      <c r="BV33" s="4">
        <v>0</v>
      </c>
      <c r="BW33" s="4"/>
      <c r="BX33" s="4">
        <v>0</v>
      </c>
      <c r="BY33" s="4"/>
      <c r="BZ33" s="4">
        <v>0</v>
      </c>
      <c r="CA33" s="4"/>
      <c r="CB33" s="4">
        <v>0</v>
      </c>
      <c r="CC33" s="4"/>
      <c r="CD33" s="4">
        <v>0</v>
      </c>
      <c r="CE33" s="4"/>
      <c r="CF33" s="4">
        <v>0</v>
      </c>
      <c r="CG33" s="4">
        <v>0</v>
      </c>
      <c r="CH33" s="4"/>
      <c r="CI33" s="4"/>
      <c r="CJ33" s="4">
        <v>0</v>
      </c>
      <c r="CK33" s="102">
        <v>0</v>
      </c>
      <c r="CL33" s="4" t="s">
        <v>2763</v>
      </c>
      <c r="CM33" s="4">
        <v>0</v>
      </c>
      <c r="CN33" s="4" t="s">
        <v>2762</v>
      </c>
      <c r="CO33" s="4">
        <v>20</v>
      </c>
      <c r="CP33" s="4" t="s">
        <v>2763</v>
      </c>
      <c r="CQ33" s="4">
        <v>0</v>
      </c>
      <c r="CR33" s="4" t="s">
        <v>2762</v>
      </c>
      <c r="CS33" s="4">
        <v>30</v>
      </c>
      <c r="CT33" s="4" t="s">
        <v>2762</v>
      </c>
      <c r="CU33" s="4">
        <v>40</v>
      </c>
      <c r="CV33" s="4" t="s">
        <v>2763</v>
      </c>
      <c r="CW33" s="4">
        <v>0</v>
      </c>
      <c r="CX33" s="4" t="s">
        <v>2763</v>
      </c>
      <c r="CY33" s="4">
        <v>0</v>
      </c>
      <c r="CZ33" s="4">
        <v>90</v>
      </c>
      <c r="DA33" s="4">
        <v>0</v>
      </c>
      <c r="DB33" s="4">
        <v>0</v>
      </c>
      <c r="DC33" s="4">
        <v>0</v>
      </c>
      <c r="DD33" s="102">
        <v>90</v>
      </c>
      <c r="DE33" s="4"/>
      <c r="DF33" s="4">
        <v>0</v>
      </c>
      <c r="DG33" s="4"/>
      <c r="DH33" s="4">
        <v>0</v>
      </c>
      <c r="DI33" s="4"/>
      <c r="DJ33" s="4">
        <v>0</v>
      </c>
      <c r="DK33" s="4"/>
      <c r="DL33" s="4">
        <v>0</v>
      </c>
      <c r="DM33" s="4"/>
      <c r="DN33" s="4">
        <v>0</v>
      </c>
      <c r="DO33" s="4"/>
      <c r="DP33" s="4">
        <v>0</v>
      </c>
      <c r="DQ33" s="4"/>
      <c r="DR33" s="4">
        <v>0</v>
      </c>
      <c r="DS33" s="4">
        <v>0</v>
      </c>
      <c r="DT33" s="4"/>
      <c r="DU33" s="4"/>
      <c r="DV33" s="4">
        <v>0</v>
      </c>
      <c r="DW33" s="102">
        <v>0</v>
      </c>
      <c r="DX33" s="105">
        <v>265</v>
      </c>
      <c r="DY33" s="106">
        <f t="shared" si="1"/>
        <v>0.22916666666666666</v>
      </c>
      <c r="DZ33" s="3"/>
    </row>
    <row r="34" spans="1:130" ht="26.25">
      <c r="A34" s="50">
        <v>28</v>
      </c>
      <c r="B34" s="4" t="s">
        <v>2957</v>
      </c>
      <c r="C34" s="4" t="s">
        <v>2933</v>
      </c>
      <c r="D34" s="4" t="s">
        <v>2762</v>
      </c>
      <c r="E34" s="4">
        <v>10</v>
      </c>
      <c r="F34" s="4" t="s">
        <v>2763</v>
      </c>
      <c r="G34" s="4">
        <v>0</v>
      </c>
      <c r="H34" s="4" t="s">
        <v>2762</v>
      </c>
      <c r="I34" s="4">
        <v>15</v>
      </c>
      <c r="J34" s="4" t="s">
        <v>2762</v>
      </c>
      <c r="K34" s="4">
        <v>15</v>
      </c>
      <c r="L34" s="4" t="s">
        <v>2763</v>
      </c>
      <c r="M34" s="4">
        <v>0</v>
      </c>
      <c r="N34" s="4" t="s">
        <v>2763</v>
      </c>
      <c r="O34" s="4">
        <v>0</v>
      </c>
      <c r="P34" s="4" t="s">
        <v>2763</v>
      </c>
      <c r="Q34" s="4">
        <v>0</v>
      </c>
      <c r="R34" s="4">
        <v>40</v>
      </c>
      <c r="S34" s="4"/>
      <c r="T34" s="4"/>
      <c r="U34" s="4">
        <v>0</v>
      </c>
      <c r="V34" s="102">
        <v>40</v>
      </c>
      <c r="W34" s="4" t="s">
        <v>2763</v>
      </c>
      <c r="X34" s="4">
        <v>0</v>
      </c>
      <c r="Y34" s="4" t="s">
        <v>2762</v>
      </c>
      <c r="Z34" s="4">
        <v>15</v>
      </c>
      <c r="AA34" s="4" t="s">
        <v>2763</v>
      </c>
      <c r="AB34" s="4">
        <v>0</v>
      </c>
      <c r="AC34" s="4" t="s">
        <v>2763</v>
      </c>
      <c r="AD34" s="4">
        <v>0</v>
      </c>
      <c r="AE34" s="4" t="s">
        <v>2763</v>
      </c>
      <c r="AF34" s="4">
        <v>0</v>
      </c>
      <c r="AG34" s="4" t="s">
        <v>2763</v>
      </c>
      <c r="AH34" s="4">
        <v>0</v>
      </c>
      <c r="AI34" s="4" t="s">
        <v>2763</v>
      </c>
      <c r="AJ34" s="4">
        <v>0</v>
      </c>
      <c r="AK34" s="4">
        <v>15</v>
      </c>
      <c r="AL34" s="4"/>
      <c r="AM34" s="4"/>
      <c r="AN34" s="4">
        <v>0</v>
      </c>
      <c r="AO34" s="102">
        <v>15</v>
      </c>
      <c r="AP34" s="4">
        <v>2</v>
      </c>
      <c r="AQ34" s="4">
        <v>1</v>
      </c>
      <c r="AR34" s="4" t="s">
        <v>2762</v>
      </c>
      <c r="AS34" s="4">
        <v>10</v>
      </c>
      <c r="AT34" s="4" t="s">
        <v>2762</v>
      </c>
      <c r="AU34" s="4">
        <v>10</v>
      </c>
      <c r="AV34" s="4" t="s">
        <v>2763</v>
      </c>
      <c r="AW34" s="4">
        <v>0</v>
      </c>
      <c r="AX34" s="4" t="s">
        <v>2763</v>
      </c>
      <c r="AY34" s="4">
        <v>0</v>
      </c>
      <c r="AZ34" s="4" t="s">
        <v>2763</v>
      </c>
      <c r="BA34" s="4">
        <v>0</v>
      </c>
      <c r="BB34" s="4" t="s">
        <v>2762</v>
      </c>
      <c r="BC34" s="4">
        <v>15</v>
      </c>
      <c r="BD34" s="4" t="s">
        <v>2762</v>
      </c>
      <c r="BE34" s="4">
        <v>15</v>
      </c>
      <c r="BF34" s="4" t="s">
        <v>2762</v>
      </c>
      <c r="BG34" s="4">
        <v>15</v>
      </c>
      <c r="BH34" s="4" t="s">
        <v>2762</v>
      </c>
      <c r="BI34" s="4">
        <v>15</v>
      </c>
      <c r="BJ34" s="4" t="s">
        <v>2763</v>
      </c>
      <c r="BK34" s="4">
        <v>0</v>
      </c>
      <c r="BL34" s="4" t="s">
        <v>2763</v>
      </c>
      <c r="BM34" s="4">
        <v>0</v>
      </c>
      <c r="BN34" s="4">
        <v>81</v>
      </c>
      <c r="BO34" s="4">
        <v>0</v>
      </c>
      <c r="BP34" s="4">
        <v>0</v>
      </c>
      <c r="BQ34" s="4">
        <v>0</v>
      </c>
      <c r="BR34" s="102">
        <v>81</v>
      </c>
      <c r="BS34" s="4" t="s">
        <v>2762</v>
      </c>
      <c r="BT34" s="4">
        <v>10</v>
      </c>
      <c r="BU34" s="4" t="s">
        <v>2762</v>
      </c>
      <c r="BV34" s="4">
        <v>15</v>
      </c>
      <c r="BW34" s="4" t="s">
        <v>2763</v>
      </c>
      <c r="BX34" s="4">
        <v>0</v>
      </c>
      <c r="BY34" s="4" t="s">
        <v>2763</v>
      </c>
      <c r="BZ34" s="4">
        <v>0</v>
      </c>
      <c r="CA34" s="4" t="s">
        <v>2763</v>
      </c>
      <c r="CB34" s="4">
        <v>0</v>
      </c>
      <c r="CC34" s="4" t="s">
        <v>2763</v>
      </c>
      <c r="CD34" s="4">
        <v>0</v>
      </c>
      <c r="CE34" s="4" t="s">
        <v>2763</v>
      </c>
      <c r="CF34" s="4">
        <v>0</v>
      </c>
      <c r="CG34" s="4">
        <v>25</v>
      </c>
      <c r="CH34" s="4">
        <v>0</v>
      </c>
      <c r="CI34" s="4">
        <v>0</v>
      </c>
      <c r="CJ34" s="4">
        <v>0</v>
      </c>
      <c r="CK34" s="102">
        <v>25</v>
      </c>
      <c r="CL34" s="4" t="s">
        <v>2762</v>
      </c>
      <c r="CM34" s="4">
        <v>15</v>
      </c>
      <c r="CN34" s="4" t="s">
        <v>2763</v>
      </c>
      <c r="CO34" s="4">
        <v>0</v>
      </c>
      <c r="CP34" s="4" t="s">
        <v>2763</v>
      </c>
      <c r="CQ34" s="4">
        <v>0</v>
      </c>
      <c r="CR34" s="4" t="s">
        <v>2762</v>
      </c>
      <c r="CS34" s="4">
        <v>30</v>
      </c>
      <c r="CT34" s="4" t="s">
        <v>2763</v>
      </c>
      <c r="CU34" s="4">
        <v>0</v>
      </c>
      <c r="CV34" s="4" t="s">
        <v>2763</v>
      </c>
      <c r="CW34" s="4">
        <v>0</v>
      </c>
      <c r="CX34" s="4" t="s">
        <v>2763</v>
      </c>
      <c r="CY34" s="4">
        <v>0</v>
      </c>
      <c r="CZ34" s="4">
        <v>45</v>
      </c>
      <c r="DA34" s="4">
        <v>0</v>
      </c>
      <c r="DB34" s="4">
        <v>0</v>
      </c>
      <c r="DC34" s="4">
        <v>0</v>
      </c>
      <c r="DD34" s="102">
        <v>45</v>
      </c>
      <c r="DE34" s="4" t="s">
        <v>2763</v>
      </c>
      <c r="DF34" s="4">
        <v>0</v>
      </c>
      <c r="DG34" s="4" t="s">
        <v>2762</v>
      </c>
      <c r="DH34" s="4">
        <v>20</v>
      </c>
      <c r="DI34" s="4" t="s">
        <v>2763</v>
      </c>
      <c r="DJ34" s="4">
        <v>0</v>
      </c>
      <c r="DK34" s="4" t="s">
        <v>2763</v>
      </c>
      <c r="DL34" s="4">
        <v>0</v>
      </c>
      <c r="DM34" s="4" t="s">
        <v>2763</v>
      </c>
      <c r="DN34" s="4">
        <v>0</v>
      </c>
      <c r="DO34" s="4" t="s">
        <v>2763</v>
      </c>
      <c r="DP34" s="4">
        <v>0</v>
      </c>
      <c r="DQ34" s="4" t="s">
        <v>2763</v>
      </c>
      <c r="DR34" s="4">
        <v>0</v>
      </c>
      <c r="DS34" s="4">
        <v>20</v>
      </c>
      <c r="DT34" s="4">
        <v>0</v>
      </c>
      <c r="DU34" s="4">
        <v>0</v>
      </c>
      <c r="DV34" s="4">
        <v>0</v>
      </c>
      <c r="DW34" s="102">
        <v>20</v>
      </c>
      <c r="DX34" s="105">
        <v>226</v>
      </c>
      <c r="DY34" s="106">
        <f t="shared" si="1"/>
        <v>0.22916666666666666</v>
      </c>
      <c r="DZ34" s="3"/>
    </row>
    <row r="35" spans="1:130" ht="26.25">
      <c r="A35" s="50">
        <v>29</v>
      </c>
      <c r="B35" s="4" t="s">
        <v>2958</v>
      </c>
      <c r="C35" s="4" t="s">
        <v>2933</v>
      </c>
      <c r="D35" s="4" t="s">
        <v>2763</v>
      </c>
      <c r="E35" s="4">
        <v>0</v>
      </c>
      <c r="F35" s="4" t="s">
        <v>2763</v>
      </c>
      <c r="G35" s="4">
        <v>0</v>
      </c>
      <c r="H35" s="4">
        <v>2</v>
      </c>
      <c r="I35" s="4">
        <v>6</v>
      </c>
      <c r="J35" s="4" t="s">
        <v>2762</v>
      </c>
      <c r="K35" s="4">
        <v>15</v>
      </c>
      <c r="L35" s="4" t="s">
        <v>2763</v>
      </c>
      <c r="M35" s="4">
        <v>0</v>
      </c>
      <c r="N35" s="4" t="s">
        <v>2763</v>
      </c>
      <c r="O35" s="4">
        <v>0</v>
      </c>
      <c r="P35" s="4" t="s">
        <v>2763</v>
      </c>
      <c r="Q35" s="4">
        <v>0</v>
      </c>
      <c r="R35" s="4">
        <v>21</v>
      </c>
      <c r="S35" s="4"/>
      <c r="T35" s="4"/>
      <c r="U35" s="4">
        <v>0</v>
      </c>
      <c r="V35" s="102">
        <v>21</v>
      </c>
      <c r="W35" s="4" t="s">
        <v>2763</v>
      </c>
      <c r="X35" s="4">
        <v>0</v>
      </c>
      <c r="Y35" s="4" t="s">
        <v>2762</v>
      </c>
      <c r="Z35" s="4">
        <v>15</v>
      </c>
      <c r="AA35" s="4" t="s">
        <v>2763</v>
      </c>
      <c r="AB35" s="4">
        <v>0</v>
      </c>
      <c r="AC35" s="4" t="s">
        <v>2763</v>
      </c>
      <c r="AD35" s="4">
        <v>0</v>
      </c>
      <c r="AE35" s="4" t="s">
        <v>2763</v>
      </c>
      <c r="AF35" s="4">
        <v>0</v>
      </c>
      <c r="AG35" s="4" t="s">
        <v>2763</v>
      </c>
      <c r="AH35" s="4">
        <v>0</v>
      </c>
      <c r="AI35" s="4" t="s">
        <v>2763</v>
      </c>
      <c r="AJ35" s="4">
        <v>0</v>
      </c>
      <c r="AK35" s="4">
        <v>15</v>
      </c>
      <c r="AL35" s="4"/>
      <c r="AM35" s="4"/>
      <c r="AN35" s="4">
        <v>0</v>
      </c>
      <c r="AO35" s="102">
        <v>15</v>
      </c>
      <c r="AP35" s="4" t="s">
        <v>2762</v>
      </c>
      <c r="AQ35" s="4">
        <v>10</v>
      </c>
      <c r="AR35" s="4" t="s">
        <v>2762</v>
      </c>
      <c r="AS35" s="4">
        <v>10</v>
      </c>
      <c r="AT35" s="4" t="s">
        <v>2762</v>
      </c>
      <c r="AU35" s="4">
        <v>10</v>
      </c>
      <c r="AV35" s="4" t="s">
        <v>2762</v>
      </c>
      <c r="AW35" s="4">
        <v>10</v>
      </c>
      <c r="AX35" s="4" t="s">
        <v>2763</v>
      </c>
      <c r="AY35" s="4">
        <v>0</v>
      </c>
      <c r="AZ35" s="4" t="s">
        <v>2763</v>
      </c>
      <c r="BA35" s="4">
        <v>0</v>
      </c>
      <c r="BB35" s="4">
        <v>2</v>
      </c>
      <c r="BC35" s="4">
        <v>6</v>
      </c>
      <c r="BD35" s="4" t="s">
        <v>2763</v>
      </c>
      <c r="BE35" s="4">
        <v>0</v>
      </c>
      <c r="BF35" s="4" t="s">
        <v>2763</v>
      </c>
      <c r="BG35" s="4">
        <v>0</v>
      </c>
      <c r="BH35" s="4" t="s">
        <v>2763</v>
      </c>
      <c r="BI35" s="4">
        <v>0</v>
      </c>
      <c r="BJ35" s="4" t="s">
        <v>2763</v>
      </c>
      <c r="BK35" s="4">
        <v>0</v>
      </c>
      <c r="BL35" s="4" t="s">
        <v>2763</v>
      </c>
      <c r="BM35" s="4">
        <v>0</v>
      </c>
      <c r="BN35" s="4">
        <v>46</v>
      </c>
      <c r="BO35" s="4">
        <v>0</v>
      </c>
      <c r="BP35" s="4">
        <v>0</v>
      </c>
      <c r="BQ35" s="4">
        <v>0</v>
      </c>
      <c r="BR35" s="102">
        <v>46</v>
      </c>
      <c r="BS35" s="4" t="s">
        <v>2763</v>
      </c>
      <c r="BT35" s="4">
        <v>0</v>
      </c>
      <c r="BU35" s="4" t="s">
        <v>2762</v>
      </c>
      <c r="BV35" s="4">
        <v>15</v>
      </c>
      <c r="BW35" s="4" t="s">
        <v>2763</v>
      </c>
      <c r="BX35" s="4">
        <v>0</v>
      </c>
      <c r="BY35" s="4" t="s">
        <v>2763</v>
      </c>
      <c r="BZ35" s="4">
        <v>0</v>
      </c>
      <c r="CA35" s="4" t="s">
        <v>2763</v>
      </c>
      <c r="CB35" s="4">
        <v>0</v>
      </c>
      <c r="CC35" s="4" t="s">
        <v>2763</v>
      </c>
      <c r="CD35" s="4">
        <v>0</v>
      </c>
      <c r="CE35" s="4" t="s">
        <v>2762</v>
      </c>
      <c r="CF35" s="4">
        <v>50</v>
      </c>
      <c r="CG35" s="4">
        <v>65</v>
      </c>
      <c r="CH35" s="4">
        <v>0</v>
      </c>
      <c r="CI35" s="4">
        <v>0</v>
      </c>
      <c r="CJ35" s="4">
        <v>0</v>
      </c>
      <c r="CK35" s="102">
        <v>65</v>
      </c>
      <c r="CL35" s="4" t="s">
        <v>2762</v>
      </c>
      <c r="CM35" s="4">
        <v>15</v>
      </c>
      <c r="CN35" s="4" t="s">
        <v>2763</v>
      </c>
      <c r="CO35" s="4">
        <v>0</v>
      </c>
      <c r="CP35" s="4" t="s">
        <v>2763</v>
      </c>
      <c r="CQ35" s="4">
        <v>0</v>
      </c>
      <c r="CR35" s="4" t="s">
        <v>2762</v>
      </c>
      <c r="CS35" s="4">
        <v>30</v>
      </c>
      <c r="CT35" s="4" t="s">
        <v>2763</v>
      </c>
      <c r="CU35" s="4">
        <v>0</v>
      </c>
      <c r="CV35" s="4" t="s">
        <v>2763</v>
      </c>
      <c r="CW35" s="4">
        <v>0</v>
      </c>
      <c r="CX35" s="4" t="s">
        <v>2763</v>
      </c>
      <c r="CY35" s="4">
        <v>0</v>
      </c>
      <c r="CZ35" s="4">
        <v>45</v>
      </c>
      <c r="DA35" s="4">
        <v>0</v>
      </c>
      <c r="DB35" s="4">
        <v>0</v>
      </c>
      <c r="DC35" s="4">
        <v>0</v>
      </c>
      <c r="DD35" s="102">
        <v>45</v>
      </c>
      <c r="DE35" s="4" t="s">
        <v>2763</v>
      </c>
      <c r="DF35" s="4">
        <v>0</v>
      </c>
      <c r="DG35" s="4" t="s">
        <v>2762</v>
      </c>
      <c r="DH35" s="4">
        <v>20</v>
      </c>
      <c r="DI35" s="4" t="s">
        <v>2763</v>
      </c>
      <c r="DJ35" s="4">
        <v>0</v>
      </c>
      <c r="DK35" s="4" t="s">
        <v>2763</v>
      </c>
      <c r="DL35" s="4">
        <v>0</v>
      </c>
      <c r="DM35" s="4" t="s">
        <v>2763</v>
      </c>
      <c r="DN35" s="4">
        <v>0</v>
      </c>
      <c r="DO35" s="4" t="s">
        <v>2763</v>
      </c>
      <c r="DP35" s="4">
        <v>0</v>
      </c>
      <c r="DQ35" s="4" t="s">
        <v>2763</v>
      </c>
      <c r="DR35" s="4">
        <v>0</v>
      </c>
      <c r="DS35" s="4">
        <v>20</v>
      </c>
      <c r="DT35" s="4">
        <v>0</v>
      </c>
      <c r="DU35" s="4">
        <v>0</v>
      </c>
      <c r="DV35" s="4">
        <v>0</v>
      </c>
      <c r="DW35" s="102">
        <v>20</v>
      </c>
      <c r="DX35" s="105">
        <v>212</v>
      </c>
      <c r="DY35" s="106">
        <f t="shared" si="1"/>
        <v>0.22916666666666666</v>
      </c>
      <c r="DZ35" s="3"/>
    </row>
    <row r="36" spans="1:130" ht="26.25">
      <c r="A36" s="50">
        <v>30</v>
      </c>
      <c r="B36" s="4" t="s">
        <v>2959</v>
      </c>
      <c r="C36" s="4" t="s">
        <v>2923</v>
      </c>
      <c r="D36" s="4" t="s">
        <v>2762</v>
      </c>
      <c r="E36" s="4">
        <v>10</v>
      </c>
      <c r="F36" s="4" t="s">
        <v>2762</v>
      </c>
      <c r="G36" s="4">
        <v>10</v>
      </c>
      <c r="H36" s="4" t="s">
        <v>2762</v>
      </c>
      <c r="I36" s="4">
        <v>15</v>
      </c>
      <c r="J36" s="4" t="s">
        <v>2762</v>
      </c>
      <c r="K36" s="4">
        <v>15</v>
      </c>
      <c r="L36" s="4" t="s">
        <v>2763</v>
      </c>
      <c r="M36" s="4">
        <v>0</v>
      </c>
      <c r="N36" s="4" t="s">
        <v>2763</v>
      </c>
      <c r="O36" s="4">
        <v>0</v>
      </c>
      <c r="P36" s="4">
        <v>2</v>
      </c>
      <c r="Q36" s="4">
        <v>41</v>
      </c>
      <c r="R36" s="4">
        <v>91</v>
      </c>
      <c r="S36" s="4"/>
      <c r="T36" s="4"/>
      <c r="U36" s="4">
        <v>0</v>
      </c>
      <c r="V36" s="102">
        <v>91</v>
      </c>
      <c r="W36" s="4" t="s">
        <v>2924</v>
      </c>
      <c r="X36" s="4">
        <v>10</v>
      </c>
      <c r="Y36" s="4" t="s">
        <v>2924</v>
      </c>
      <c r="Z36" s="4">
        <v>15</v>
      </c>
      <c r="AA36" s="4" t="s">
        <v>2940</v>
      </c>
      <c r="AB36" s="4">
        <v>0</v>
      </c>
      <c r="AC36" s="4" t="s">
        <v>2940</v>
      </c>
      <c r="AD36" s="4">
        <v>0</v>
      </c>
      <c r="AE36" s="4" t="s">
        <v>2924</v>
      </c>
      <c r="AF36" s="4">
        <v>35</v>
      </c>
      <c r="AG36" s="4" t="s">
        <v>2940</v>
      </c>
      <c r="AH36" s="4">
        <v>0</v>
      </c>
      <c r="AI36" s="4" t="s">
        <v>2940</v>
      </c>
      <c r="AJ36" s="4">
        <v>0</v>
      </c>
      <c r="AK36" s="4">
        <v>60</v>
      </c>
      <c r="AL36" s="4"/>
      <c r="AM36" s="4"/>
      <c r="AN36" s="4">
        <v>0</v>
      </c>
      <c r="AO36" s="102">
        <v>60</v>
      </c>
      <c r="AP36" s="4"/>
      <c r="AQ36" s="4">
        <v>0</v>
      </c>
      <c r="AR36" s="4"/>
      <c r="AS36" s="4">
        <v>0</v>
      </c>
      <c r="AT36" s="4"/>
      <c r="AU36" s="4">
        <v>0</v>
      </c>
      <c r="AV36" s="4"/>
      <c r="AW36" s="4">
        <v>0</v>
      </c>
      <c r="AX36" s="4"/>
      <c r="AY36" s="4">
        <v>0</v>
      </c>
      <c r="AZ36" s="4"/>
      <c r="BA36" s="4">
        <v>0</v>
      </c>
      <c r="BB36" s="4"/>
      <c r="BC36" s="4">
        <v>0</v>
      </c>
      <c r="BD36" s="4"/>
      <c r="BE36" s="4">
        <v>0</v>
      </c>
      <c r="BF36" s="4"/>
      <c r="BG36" s="4">
        <v>0</v>
      </c>
      <c r="BH36" s="4"/>
      <c r="BI36" s="4">
        <v>0</v>
      </c>
      <c r="BJ36" s="4"/>
      <c r="BK36" s="4">
        <v>0</v>
      </c>
      <c r="BL36" s="4"/>
      <c r="BM36" s="4">
        <v>0</v>
      </c>
      <c r="BN36" s="4">
        <v>0</v>
      </c>
      <c r="BO36" s="4"/>
      <c r="BP36" s="4"/>
      <c r="BQ36" s="4">
        <v>0</v>
      </c>
      <c r="BR36" s="102">
        <v>0</v>
      </c>
      <c r="BS36" s="4"/>
      <c r="BT36" s="4">
        <v>0</v>
      </c>
      <c r="BU36" s="4"/>
      <c r="BV36" s="4">
        <v>0</v>
      </c>
      <c r="BW36" s="4"/>
      <c r="BX36" s="4">
        <v>0</v>
      </c>
      <c r="BY36" s="4"/>
      <c r="BZ36" s="4">
        <v>0</v>
      </c>
      <c r="CA36" s="4"/>
      <c r="CB36" s="4">
        <v>0</v>
      </c>
      <c r="CC36" s="4"/>
      <c r="CD36" s="4">
        <v>0</v>
      </c>
      <c r="CE36" s="4"/>
      <c r="CF36" s="4">
        <v>0</v>
      </c>
      <c r="CG36" s="4">
        <v>0</v>
      </c>
      <c r="CH36" s="4"/>
      <c r="CI36" s="4"/>
      <c r="CJ36" s="4">
        <v>0</v>
      </c>
      <c r="CK36" s="102">
        <v>0</v>
      </c>
      <c r="CL36" s="4"/>
      <c r="CM36" s="4">
        <v>0</v>
      </c>
      <c r="CN36" s="4"/>
      <c r="CO36" s="4">
        <v>0</v>
      </c>
      <c r="CP36" s="4"/>
      <c r="CQ36" s="4">
        <v>0</v>
      </c>
      <c r="CR36" s="4"/>
      <c r="CS36" s="4">
        <v>0</v>
      </c>
      <c r="CT36" s="4"/>
      <c r="CU36" s="4">
        <v>0</v>
      </c>
      <c r="CV36" s="4"/>
      <c r="CW36" s="4">
        <v>0</v>
      </c>
      <c r="CX36" s="4"/>
      <c r="CY36" s="4">
        <v>0</v>
      </c>
      <c r="CZ36" s="4">
        <v>0</v>
      </c>
      <c r="DA36" s="4"/>
      <c r="DB36" s="4"/>
      <c r="DC36" s="4">
        <v>0</v>
      </c>
      <c r="DD36" s="102">
        <v>0</v>
      </c>
      <c r="DE36" s="4"/>
      <c r="DF36" s="4">
        <v>0</v>
      </c>
      <c r="DG36" s="4"/>
      <c r="DH36" s="4">
        <v>0</v>
      </c>
      <c r="DI36" s="4"/>
      <c r="DJ36" s="4">
        <v>0</v>
      </c>
      <c r="DK36" s="4"/>
      <c r="DL36" s="4">
        <v>0</v>
      </c>
      <c r="DM36" s="4"/>
      <c r="DN36" s="4">
        <v>0</v>
      </c>
      <c r="DO36" s="4"/>
      <c r="DP36" s="4">
        <v>0</v>
      </c>
      <c r="DQ36" s="4"/>
      <c r="DR36" s="4">
        <v>0</v>
      </c>
      <c r="DS36" s="4">
        <v>0</v>
      </c>
      <c r="DT36" s="4"/>
      <c r="DU36" s="4"/>
      <c r="DV36" s="4">
        <v>0</v>
      </c>
      <c r="DW36" s="102">
        <v>0</v>
      </c>
      <c r="DX36" s="105">
        <v>151</v>
      </c>
      <c r="DY36" s="106">
        <f t="shared" si="1"/>
        <v>0.22916666666666666</v>
      </c>
      <c r="DZ36" s="3"/>
    </row>
    <row r="37" spans="1:130" ht="26.25">
      <c r="A37" s="50">
        <v>31</v>
      </c>
      <c r="B37" s="4" t="s">
        <v>2960</v>
      </c>
      <c r="C37" s="4" t="s">
        <v>2923</v>
      </c>
      <c r="D37" s="4" t="s">
        <v>2762</v>
      </c>
      <c r="E37" s="4">
        <v>10</v>
      </c>
      <c r="F37" s="4" t="s">
        <v>2762</v>
      </c>
      <c r="G37" s="4">
        <v>10</v>
      </c>
      <c r="H37" s="4" t="s">
        <v>2762</v>
      </c>
      <c r="I37" s="4">
        <v>15</v>
      </c>
      <c r="J37" s="4" t="s">
        <v>2762</v>
      </c>
      <c r="K37" s="4">
        <v>15</v>
      </c>
      <c r="L37" s="4" t="s">
        <v>2763</v>
      </c>
      <c r="M37" s="4">
        <v>0</v>
      </c>
      <c r="N37" s="4" t="s">
        <v>2763</v>
      </c>
      <c r="O37" s="4">
        <v>0</v>
      </c>
      <c r="P37" s="4" t="s">
        <v>2763</v>
      </c>
      <c r="Q37" s="4">
        <v>0</v>
      </c>
      <c r="R37" s="4">
        <v>50</v>
      </c>
      <c r="S37" s="4"/>
      <c r="T37" s="4"/>
      <c r="U37" s="4">
        <v>0</v>
      </c>
      <c r="V37" s="102">
        <v>50</v>
      </c>
      <c r="W37" s="4" t="s">
        <v>2924</v>
      </c>
      <c r="X37" s="4">
        <v>10</v>
      </c>
      <c r="Y37" s="4" t="s">
        <v>2924</v>
      </c>
      <c r="Z37" s="4">
        <v>15</v>
      </c>
      <c r="AA37" s="4" t="s">
        <v>2940</v>
      </c>
      <c r="AB37" s="4">
        <v>0</v>
      </c>
      <c r="AC37" s="4" t="s">
        <v>2940</v>
      </c>
      <c r="AD37" s="4">
        <v>0</v>
      </c>
      <c r="AE37" s="4" t="s">
        <v>2940</v>
      </c>
      <c r="AF37" s="4">
        <v>0</v>
      </c>
      <c r="AG37" s="4" t="s">
        <v>2940</v>
      </c>
      <c r="AH37" s="4">
        <v>0</v>
      </c>
      <c r="AI37" s="4" t="s">
        <v>2940</v>
      </c>
      <c r="AJ37" s="4">
        <v>0</v>
      </c>
      <c r="AK37" s="4">
        <v>25</v>
      </c>
      <c r="AL37" s="4"/>
      <c r="AM37" s="4"/>
      <c r="AN37" s="4">
        <v>0</v>
      </c>
      <c r="AO37" s="102">
        <v>25</v>
      </c>
      <c r="AP37" s="4" t="s">
        <v>2762</v>
      </c>
      <c r="AQ37" s="4">
        <v>10</v>
      </c>
      <c r="AR37" s="4" t="s">
        <v>2762</v>
      </c>
      <c r="AS37" s="4">
        <v>10</v>
      </c>
      <c r="AT37" s="4" t="s">
        <v>2762</v>
      </c>
      <c r="AU37" s="4">
        <v>10</v>
      </c>
      <c r="AV37" s="4" t="s">
        <v>2762</v>
      </c>
      <c r="AW37" s="4">
        <v>10</v>
      </c>
      <c r="AX37" s="4" t="s">
        <v>2763</v>
      </c>
      <c r="AY37" s="4">
        <v>0</v>
      </c>
      <c r="AZ37" s="4" t="s">
        <v>2763</v>
      </c>
      <c r="BA37" s="4">
        <v>0</v>
      </c>
      <c r="BB37" s="4">
        <v>2</v>
      </c>
      <c r="BC37" s="4">
        <v>6</v>
      </c>
      <c r="BD37" s="4" t="s">
        <v>2762</v>
      </c>
      <c r="BE37" s="4">
        <v>15</v>
      </c>
      <c r="BF37" s="4" t="s">
        <v>2763</v>
      </c>
      <c r="BG37" s="4">
        <v>0</v>
      </c>
      <c r="BH37" s="4" t="s">
        <v>2763</v>
      </c>
      <c r="BI37" s="4">
        <v>0</v>
      </c>
      <c r="BJ37" s="4" t="s">
        <v>2763</v>
      </c>
      <c r="BK37" s="4">
        <v>0</v>
      </c>
      <c r="BL37" s="4" t="s">
        <v>2763</v>
      </c>
      <c r="BM37" s="4">
        <v>0</v>
      </c>
      <c r="BN37" s="4">
        <v>61</v>
      </c>
      <c r="BO37" s="4">
        <v>0</v>
      </c>
      <c r="BP37" s="4">
        <v>0</v>
      </c>
      <c r="BQ37" s="4">
        <v>0</v>
      </c>
      <c r="BR37" s="102">
        <v>61</v>
      </c>
      <c r="BS37" s="4"/>
      <c r="BT37" s="4">
        <v>0</v>
      </c>
      <c r="BU37" s="4"/>
      <c r="BV37" s="4">
        <v>0</v>
      </c>
      <c r="BW37" s="4"/>
      <c r="BX37" s="4">
        <v>0</v>
      </c>
      <c r="BY37" s="4"/>
      <c r="BZ37" s="4">
        <v>0</v>
      </c>
      <c r="CA37" s="4"/>
      <c r="CB37" s="4">
        <v>0</v>
      </c>
      <c r="CC37" s="4"/>
      <c r="CD37" s="4">
        <v>0</v>
      </c>
      <c r="CE37" s="4"/>
      <c r="CF37" s="4">
        <v>0</v>
      </c>
      <c r="CG37" s="4">
        <v>0</v>
      </c>
      <c r="CH37" s="4"/>
      <c r="CI37" s="4"/>
      <c r="CJ37" s="4">
        <v>0</v>
      </c>
      <c r="CK37" s="102">
        <v>0</v>
      </c>
      <c r="CL37" s="4"/>
      <c r="CM37" s="4">
        <v>0</v>
      </c>
      <c r="CN37" s="4"/>
      <c r="CO37" s="4">
        <v>0</v>
      </c>
      <c r="CP37" s="4"/>
      <c r="CQ37" s="4">
        <v>0</v>
      </c>
      <c r="CR37" s="4"/>
      <c r="CS37" s="4">
        <v>0</v>
      </c>
      <c r="CT37" s="4"/>
      <c r="CU37" s="4">
        <v>0</v>
      </c>
      <c r="CV37" s="4"/>
      <c r="CW37" s="4">
        <v>0</v>
      </c>
      <c r="CX37" s="4"/>
      <c r="CY37" s="4">
        <v>0</v>
      </c>
      <c r="CZ37" s="4">
        <v>0</v>
      </c>
      <c r="DA37" s="4"/>
      <c r="DB37" s="4"/>
      <c r="DC37" s="4">
        <v>0</v>
      </c>
      <c r="DD37" s="102">
        <v>0</v>
      </c>
      <c r="DE37" s="4"/>
      <c r="DF37" s="4">
        <v>0</v>
      </c>
      <c r="DG37" s="4"/>
      <c r="DH37" s="4">
        <v>0</v>
      </c>
      <c r="DI37" s="4"/>
      <c r="DJ37" s="4">
        <v>0</v>
      </c>
      <c r="DK37" s="4"/>
      <c r="DL37" s="4">
        <v>0</v>
      </c>
      <c r="DM37" s="4"/>
      <c r="DN37" s="4">
        <v>0</v>
      </c>
      <c r="DO37" s="4"/>
      <c r="DP37" s="4">
        <v>0</v>
      </c>
      <c r="DQ37" s="4"/>
      <c r="DR37" s="4">
        <v>0</v>
      </c>
      <c r="DS37" s="4">
        <v>0</v>
      </c>
      <c r="DT37" s="4"/>
      <c r="DU37" s="4"/>
      <c r="DV37" s="4">
        <v>0</v>
      </c>
      <c r="DW37" s="102">
        <v>0</v>
      </c>
      <c r="DX37" s="105">
        <v>136</v>
      </c>
      <c r="DY37" s="106">
        <f t="shared" si="1"/>
        <v>0.22916666666666666</v>
      </c>
      <c r="DZ37" s="3"/>
    </row>
    <row r="38" spans="1:130" ht="26.25">
      <c r="A38" s="50">
        <v>32</v>
      </c>
      <c r="B38" s="4" t="s">
        <v>2961</v>
      </c>
      <c r="C38" s="4" t="s">
        <v>2933</v>
      </c>
      <c r="D38" s="4" t="s">
        <v>2763</v>
      </c>
      <c r="E38" s="4">
        <v>0</v>
      </c>
      <c r="F38" s="4" t="s">
        <v>2763</v>
      </c>
      <c r="G38" s="4">
        <v>0</v>
      </c>
      <c r="H38" s="4" t="s">
        <v>2763</v>
      </c>
      <c r="I38" s="4">
        <v>0</v>
      </c>
      <c r="J38" s="4" t="s">
        <v>2763</v>
      </c>
      <c r="K38" s="4">
        <v>0</v>
      </c>
      <c r="L38" s="4" t="s">
        <v>2763</v>
      </c>
      <c r="M38" s="4">
        <v>0</v>
      </c>
      <c r="N38" s="4" t="s">
        <v>2763</v>
      </c>
      <c r="O38" s="4">
        <v>0</v>
      </c>
      <c r="P38" s="4" t="s">
        <v>2763</v>
      </c>
      <c r="Q38" s="4">
        <v>0</v>
      </c>
      <c r="R38" s="4">
        <v>0</v>
      </c>
      <c r="S38" s="4"/>
      <c r="T38" s="4"/>
      <c r="U38" s="4">
        <v>0</v>
      </c>
      <c r="V38" s="102">
        <v>0</v>
      </c>
      <c r="W38" s="4" t="s">
        <v>2763</v>
      </c>
      <c r="X38" s="4">
        <v>0</v>
      </c>
      <c r="Y38" s="4" t="s">
        <v>2762</v>
      </c>
      <c r="Z38" s="4">
        <v>15</v>
      </c>
      <c r="AA38" s="4" t="s">
        <v>2763</v>
      </c>
      <c r="AB38" s="4">
        <v>0</v>
      </c>
      <c r="AC38" s="4" t="s">
        <v>2763</v>
      </c>
      <c r="AD38" s="4">
        <v>0</v>
      </c>
      <c r="AE38" s="4" t="s">
        <v>2763</v>
      </c>
      <c r="AF38" s="4">
        <v>0</v>
      </c>
      <c r="AG38" s="4" t="s">
        <v>2763</v>
      </c>
      <c r="AH38" s="4">
        <v>0</v>
      </c>
      <c r="AI38" s="4" t="s">
        <v>2763</v>
      </c>
      <c r="AJ38" s="4">
        <v>0</v>
      </c>
      <c r="AK38" s="4">
        <v>15</v>
      </c>
      <c r="AL38" s="4"/>
      <c r="AM38" s="4"/>
      <c r="AN38" s="4">
        <v>0</v>
      </c>
      <c r="AO38" s="102">
        <v>15</v>
      </c>
      <c r="AP38" s="4">
        <v>2</v>
      </c>
      <c r="AQ38" s="4">
        <v>1</v>
      </c>
      <c r="AR38" s="4" t="s">
        <v>2763</v>
      </c>
      <c r="AS38" s="4">
        <v>0</v>
      </c>
      <c r="AT38" s="4" t="s">
        <v>2763</v>
      </c>
      <c r="AU38" s="4">
        <v>0</v>
      </c>
      <c r="AV38" s="4" t="s">
        <v>2763</v>
      </c>
      <c r="AW38" s="4">
        <v>0</v>
      </c>
      <c r="AX38" s="4" t="s">
        <v>2763</v>
      </c>
      <c r="AY38" s="4">
        <v>0</v>
      </c>
      <c r="AZ38" s="4" t="s">
        <v>2763</v>
      </c>
      <c r="BA38" s="4">
        <v>0</v>
      </c>
      <c r="BB38" s="4" t="s">
        <v>2763</v>
      </c>
      <c r="BC38" s="4">
        <v>0</v>
      </c>
      <c r="BD38" s="4" t="s">
        <v>2763</v>
      </c>
      <c r="BE38" s="4">
        <v>0</v>
      </c>
      <c r="BF38" s="4" t="s">
        <v>2763</v>
      </c>
      <c r="BG38" s="4">
        <v>0</v>
      </c>
      <c r="BH38" s="4" t="s">
        <v>2763</v>
      </c>
      <c r="BI38" s="4">
        <v>0</v>
      </c>
      <c r="BJ38" s="4" t="s">
        <v>2763</v>
      </c>
      <c r="BK38" s="4">
        <v>0</v>
      </c>
      <c r="BL38" s="4" t="s">
        <v>2763</v>
      </c>
      <c r="BM38" s="4">
        <v>0</v>
      </c>
      <c r="BN38" s="4">
        <v>1</v>
      </c>
      <c r="BO38" s="4">
        <v>0</v>
      </c>
      <c r="BP38" s="4">
        <v>0</v>
      </c>
      <c r="BQ38" s="4">
        <v>0</v>
      </c>
      <c r="BR38" s="102">
        <v>1</v>
      </c>
      <c r="BS38" s="4" t="s">
        <v>2763</v>
      </c>
      <c r="BT38" s="4">
        <v>0</v>
      </c>
      <c r="BU38" s="4">
        <v>2</v>
      </c>
      <c r="BV38" s="4">
        <v>6</v>
      </c>
      <c r="BW38" s="4" t="s">
        <v>2763</v>
      </c>
      <c r="BX38" s="4">
        <v>0</v>
      </c>
      <c r="BY38" s="4" t="s">
        <v>2763</v>
      </c>
      <c r="BZ38" s="4">
        <v>0</v>
      </c>
      <c r="CA38" s="4" t="s">
        <v>2763</v>
      </c>
      <c r="CB38" s="4">
        <v>0</v>
      </c>
      <c r="CC38" s="4" t="s">
        <v>2763</v>
      </c>
      <c r="CD38" s="4">
        <v>0</v>
      </c>
      <c r="CE38" s="4" t="s">
        <v>2763</v>
      </c>
      <c r="CF38" s="4">
        <v>0</v>
      </c>
      <c r="CG38" s="4">
        <v>6</v>
      </c>
      <c r="CH38" s="4">
        <v>0</v>
      </c>
      <c r="CI38" s="4">
        <v>0</v>
      </c>
      <c r="CJ38" s="4">
        <v>0</v>
      </c>
      <c r="CK38" s="102">
        <v>6</v>
      </c>
      <c r="CL38" s="4" t="s">
        <v>2763</v>
      </c>
      <c r="CM38" s="4">
        <v>0</v>
      </c>
      <c r="CN38" s="4" t="s">
        <v>2763</v>
      </c>
      <c r="CO38" s="4">
        <v>0</v>
      </c>
      <c r="CP38" s="4" t="s">
        <v>2763</v>
      </c>
      <c r="CQ38" s="4">
        <v>0</v>
      </c>
      <c r="CR38" s="4" t="s">
        <v>2763</v>
      </c>
      <c r="CS38" s="4">
        <v>0</v>
      </c>
      <c r="CT38" s="4" t="s">
        <v>2763</v>
      </c>
      <c r="CU38" s="4">
        <v>0</v>
      </c>
      <c r="CV38" s="4" t="s">
        <v>2763</v>
      </c>
      <c r="CW38" s="4">
        <v>0</v>
      </c>
      <c r="CX38" s="4" t="s">
        <v>2763</v>
      </c>
      <c r="CY38" s="4">
        <v>0</v>
      </c>
      <c r="CZ38" s="4">
        <v>0</v>
      </c>
      <c r="DA38" s="4">
        <v>0</v>
      </c>
      <c r="DB38" s="4">
        <v>0</v>
      </c>
      <c r="DC38" s="4">
        <v>0</v>
      </c>
      <c r="DD38" s="102">
        <v>0</v>
      </c>
      <c r="DE38" s="4" t="s">
        <v>2763</v>
      </c>
      <c r="DF38" s="4">
        <v>0</v>
      </c>
      <c r="DG38" s="4" t="s">
        <v>2763</v>
      </c>
      <c r="DH38" s="4">
        <v>0</v>
      </c>
      <c r="DI38" s="4" t="s">
        <v>2763</v>
      </c>
      <c r="DJ38" s="4">
        <v>0</v>
      </c>
      <c r="DK38" s="4" t="s">
        <v>2763</v>
      </c>
      <c r="DL38" s="4">
        <v>0</v>
      </c>
      <c r="DM38" s="4" t="s">
        <v>2763</v>
      </c>
      <c r="DN38" s="4">
        <v>0</v>
      </c>
      <c r="DO38" s="4" t="s">
        <v>2763</v>
      </c>
      <c r="DP38" s="4">
        <v>0</v>
      </c>
      <c r="DQ38" s="4" t="s">
        <v>2763</v>
      </c>
      <c r="DR38" s="4">
        <v>0</v>
      </c>
      <c r="DS38" s="4">
        <v>0</v>
      </c>
      <c r="DT38" s="4">
        <v>0</v>
      </c>
      <c r="DU38" s="4">
        <v>0</v>
      </c>
      <c r="DV38" s="4">
        <v>0</v>
      </c>
      <c r="DW38" s="102">
        <v>0</v>
      </c>
      <c r="DX38" s="105">
        <v>22</v>
      </c>
      <c r="DY38" s="106">
        <f t="shared" si="1"/>
        <v>0.22916666666666666</v>
      </c>
      <c r="DZ38" s="3"/>
    </row>
    <row r="39" spans="1:130" ht="26.25">
      <c r="A39" s="50">
        <v>33</v>
      </c>
      <c r="B39" s="4" t="s">
        <v>2962</v>
      </c>
      <c r="C39" s="4" t="s">
        <v>2933</v>
      </c>
      <c r="D39" s="4"/>
      <c r="E39" s="4">
        <v>0</v>
      </c>
      <c r="F39" s="4"/>
      <c r="G39" s="4">
        <v>0</v>
      </c>
      <c r="H39" s="4"/>
      <c r="I39" s="4">
        <v>0</v>
      </c>
      <c r="J39" s="4"/>
      <c r="K39" s="4">
        <v>0</v>
      </c>
      <c r="L39" s="4"/>
      <c r="M39" s="4">
        <v>0</v>
      </c>
      <c r="N39" s="4"/>
      <c r="O39" s="4">
        <v>0</v>
      </c>
      <c r="P39" s="4"/>
      <c r="Q39" s="4">
        <v>0</v>
      </c>
      <c r="R39" s="4">
        <v>0</v>
      </c>
      <c r="S39" s="4"/>
      <c r="T39" s="4"/>
      <c r="U39" s="4">
        <v>0</v>
      </c>
      <c r="V39" s="102">
        <v>0</v>
      </c>
      <c r="W39" s="4"/>
      <c r="X39" s="4">
        <v>0</v>
      </c>
      <c r="Y39" s="4"/>
      <c r="Z39" s="4">
        <v>0</v>
      </c>
      <c r="AA39" s="4"/>
      <c r="AB39" s="4">
        <v>0</v>
      </c>
      <c r="AC39" s="4"/>
      <c r="AD39" s="4">
        <v>0</v>
      </c>
      <c r="AE39" s="4"/>
      <c r="AF39" s="4">
        <v>0</v>
      </c>
      <c r="AG39" s="4"/>
      <c r="AH39" s="4">
        <v>0</v>
      </c>
      <c r="AI39" s="4"/>
      <c r="AJ39" s="4">
        <v>0</v>
      </c>
      <c r="AK39" s="4">
        <v>0</v>
      </c>
      <c r="AL39" s="4"/>
      <c r="AM39" s="4"/>
      <c r="AN39" s="4">
        <v>0</v>
      </c>
      <c r="AO39" s="102">
        <v>0</v>
      </c>
      <c r="AP39" s="4"/>
      <c r="AQ39" s="4">
        <v>0</v>
      </c>
      <c r="AR39" s="4"/>
      <c r="AS39" s="4">
        <v>0</v>
      </c>
      <c r="AT39" s="4"/>
      <c r="AU39" s="4">
        <v>0</v>
      </c>
      <c r="AV39" s="4"/>
      <c r="AW39" s="4">
        <v>0</v>
      </c>
      <c r="AX39" s="4"/>
      <c r="AY39" s="4">
        <v>0</v>
      </c>
      <c r="AZ39" s="4"/>
      <c r="BA39" s="4">
        <v>0</v>
      </c>
      <c r="BB39" s="4"/>
      <c r="BC39" s="4">
        <v>0</v>
      </c>
      <c r="BD39" s="4"/>
      <c r="BE39" s="4">
        <v>0</v>
      </c>
      <c r="BF39" s="4"/>
      <c r="BG39" s="4">
        <v>0</v>
      </c>
      <c r="BH39" s="4"/>
      <c r="BI39" s="4">
        <v>0</v>
      </c>
      <c r="BJ39" s="4"/>
      <c r="BK39" s="4">
        <v>0</v>
      </c>
      <c r="BL39" s="4"/>
      <c r="BM39" s="4">
        <v>0</v>
      </c>
      <c r="BN39" s="4">
        <v>0</v>
      </c>
      <c r="BO39" s="4"/>
      <c r="BP39" s="4"/>
      <c r="BQ39" s="4">
        <v>0</v>
      </c>
      <c r="BR39" s="102">
        <v>0</v>
      </c>
      <c r="BS39" s="4"/>
      <c r="BT39" s="4">
        <v>0</v>
      </c>
      <c r="BU39" s="4"/>
      <c r="BV39" s="4">
        <v>0</v>
      </c>
      <c r="BW39" s="4"/>
      <c r="BX39" s="4">
        <v>0</v>
      </c>
      <c r="BY39" s="4"/>
      <c r="BZ39" s="4">
        <v>0</v>
      </c>
      <c r="CA39" s="4"/>
      <c r="CB39" s="4">
        <v>0</v>
      </c>
      <c r="CC39" s="4"/>
      <c r="CD39" s="4">
        <v>0</v>
      </c>
      <c r="CE39" s="4"/>
      <c r="CF39" s="4">
        <v>0</v>
      </c>
      <c r="CG39" s="4">
        <v>0</v>
      </c>
      <c r="CH39" s="4"/>
      <c r="CI39" s="4"/>
      <c r="CJ39" s="4">
        <v>0</v>
      </c>
      <c r="CK39" s="102">
        <v>0</v>
      </c>
      <c r="CL39" s="4"/>
      <c r="CM39" s="4">
        <v>0</v>
      </c>
      <c r="CN39" s="4"/>
      <c r="CO39" s="4">
        <v>0</v>
      </c>
      <c r="CP39" s="4"/>
      <c r="CQ39" s="4">
        <v>0</v>
      </c>
      <c r="CR39" s="4"/>
      <c r="CS39" s="4">
        <v>0</v>
      </c>
      <c r="CT39" s="4"/>
      <c r="CU39" s="4">
        <v>0</v>
      </c>
      <c r="CV39" s="4"/>
      <c r="CW39" s="4">
        <v>0</v>
      </c>
      <c r="CX39" s="4"/>
      <c r="CY39" s="4">
        <v>0</v>
      </c>
      <c r="CZ39" s="4">
        <v>0</v>
      </c>
      <c r="DA39" s="4"/>
      <c r="DB39" s="4"/>
      <c r="DC39" s="4">
        <v>0</v>
      </c>
      <c r="DD39" s="102">
        <v>0</v>
      </c>
      <c r="DE39" s="4"/>
      <c r="DF39" s="4">
        <v>0</v>
      </c>
      <c r="DG39" s="4"/>
      <c r="DH39" s="4">
        <v>0</v>
      </c>
      <c r="DI39" s="4"/>
      <c r="DJ39" s="4">
        <v>0</v>
      </c>
      <c r="DK39" s="4"/>
      <c r="DL39" s="4">
        <v>0</v>
      </c>
      <c r="DM39" s="4"/>
      <c r="DN39" s="4">
        <v>0</v>
      </c>
      <c r="DO39" s="4"/>
      <c r="DP39" s="4">
        <v>0</v>
      </c>
      <c r="DQ39" s="4"/>
      <c r="DR39" s="4">
        <v>0</v>
      </c>
      <c r="DS39" s="4">
        <v>0</v>
      </c>
      <c r="DT39" s="4"/>
      <c r="DU39" s="4"/>
      <c r="DV39" s="4">
        <v>0</v>
      </c>
      <c r="DW39" s="102">
        <v>0</v>
      </c>
      <c r="DX39" s="105">
        <v>0</v>
      </c>
      <c r="DY39" s="106">
        <f t="shared" si="1"/>
        <v>0.22916666666666666</v>
      </c>
      <c r="DZ39" s="3"/>
    </row>
    <row r="40" spans="1:130" ht="26.25">
      <c r="A40" s="50">
        <v>34</v>
      </c>
      <c r="B40" s="4" t="s">
        <v>2963</v>
      </c>
      <c r="C40" s="4" t="s">
        <v>2964</v>
      </c>
      <c r="D40" s="4"/>
      <c r="E40" s="4">
        <v>0</v>
      </c>
      <c r="F40" s="4"/>
      <c r="G40" s="4">
        <v>0</v>
      </c>
      <c r="H40" s="4"/>
      <c r="I40" s="4">
        <v>0</v>
      </c>
      <c r="J40" s="4"/>
      <c r="K40" s="4">
        <v>0</v>
      </c>
      <c r="L40" s="4"/>
      <c r="M40" s="4">
        <v>0</v>
      </c>
      <c r="N40" s="4"/>
      <c r="O40" s="4">
        <v>0</v>
      </c>
      <c r="P40" s="4"/>
      <c r="Q40" s="4">
        <v>0</v>
      </c>
      <c r="R40" s="4">
        <v>0</v>
      </c>
      <c r="S40" s="4"/>
      <c r="T40" s="4"/>
      <c r="U40" s="4">
        <v>0</v>
      </c>
      <c r="V40" s="102">
        <v>0</v>
      </c>
      <c r="W40" s="4"/>
      <c r="X40" s="4">
        <v>0</v>
      </c>
      <c r="Y40" s="4"/>
      <c r="Z40" s="4">
        <v>0</v>
      </c>
      <c r="AA40" s="4"/>
      <c r="AB40" s="4">
        <v>0</v>
      </c>
      <c r="AC40" s="4"/>
      <c r="AD40" s="4">
        <v>0</v>
      </c>
      <c r="AE40" s="4"/>
      <c r="AF40" s="4">
        <v>0</v>
      </c>
      <c r="AG40" s="4"/>
      <c r="AH40" s="4">
        <v>0</v>
      </c>
      <c r="AI40" s="4"/>
      <c r="AJ40" s="4">
        <v>0</v>
      </c>
      <c r="AK40" s="4">
        <v>0</v>
      </c>
      <c r="AL40" s="4"/>
      <c r="AM40" s="4"/>
      <c r="AN40" s="4">
        <v>0</v>
      </c>
      <c r="AO40" s="102">
        <v>0</v>
      </c>
      <c r="AP40" s="4"/>
      <c r="AQ40" s="4">
        <v>0</v>
      </c>
      <c r="AR40" s="4"/>
      <c r="AS40" s="4">
        <v>0</v>
      </c>
      <c r="AT40" s="4"/>
      <c r="AU40" s="4">
        <v>0</v>
      </c>
      <c r="AV40" s="4"/>
      <c r="AW40" s="4">
        <v>0</v>
      </c>
      <c r="AX40" s="4"/>
      <c r="AY40" s="4">
        <v>0</v>
      </c>
      <c r="AZ40" s="4"/>
      <c r="BA40" s="4">
        <v>0</v>
      </c>
      <c r="BB40" s="4"/>
      <c r="BC40" s="4">
        <v>0</v>
      </c>
      <c r="BD40" s="4"/>
      <c r="BE40" s="4">
        <v>0</v>
      </c>
      <c r="BF40" s="4"/>
      <c r="BG40" s="4">
        <v>0</v>
      </c>
      <c r="BH40" s="4"/>
      <c r="BI40" s="4">
        <v>0</v>
      </c>
      <c r="BJ40" s="4"/>
      <c r="BK40" s="4">
        <v>0</v>
      </c>
      <c r="BL40" s="4"/>
      <c r="BM40" s="4">
        <v>0</v>
      </c>
      <c r="BN40" s="4">
        <v>0</v>
      </c>
      <c r="BO40" s="4"/>
      <c r="BP40" s="4"/>
      <c r="BQ40" s="4">
        <v>0</v>
      </c>
      <c r="BR40" s="102">
        <v>0</v>
      </c>
      <c r="BS40" s="4"/>
      <c r="BT40" s="4">
        <v>0</v>
      </c>
      <c r="BU40" s="4"/>
      <c r="BV40" s="4">
        <v>0</v>
      </c>
      <c r="BW40" s="4"/>
      <c r="BX40" s="4">
        <v>0</v>
      </c>
      <c r="BY40" s="4"/>
      <c r="BZ40" s="4">
        <v>0</v>
      </c>
      <c r="CA40" s="4"/>
      <c r="CB40" s="4">
        <v>0</v>
      </c>
      <c r="CC40" s="4"/>
      <c r="CD40" s="4">
        <v>0</v>
      </c>
      <c r="CE40" s="4"/>
      <c r="CF40" s="4">
        <v>0</v>
      </c>
      <c r="CG40" s="4">
        <v>0</v>
      </c>
      <c r="CH40" s="4"/>
      <c r="CI40" s="4"/>
      <c r="CJ40" s="4">
        <v>0</v>
      </c>
      <c r="CK40" s="102">
        <v>0</v>
      </c>
      <c r="CL40" s="4"/>
      <c r="CM40" s="4">
        <v>0</v>
      </c>
      <c r="CN40" s="4"/>
      <c r="CO40" s="4">
        <v>0</v>
      </c>
      <c r="CP40" s="4"/>
      <c r="CQ40" s="4">
        <v>0</v>
      </c>
      <c r="CR40" s="4"/>
      <c r="CS40" s="4">
        <v>0</v>
      </c>
      <c r="CT40" s="4"/>
      <c r="CU40" s="4">
        <v>0</v>
      </c>
      <c r="CV40" s="4"/>
      <c r="CW40" s="4">
        <v>0</v>
      </c>
      <c r="CX40" s="4"/>
      <c r="CY40" s="4">
        <v>0</v>
      </c>
      <c r="CZ40" s="4">
        <v>0</v>
      </c>
      <c r="DA40" s="4"/>
      <c r="DB40" s="4"/>
      <c r="DC40" s="4">
        <v>0</v>
      </c>
      <c r="DD40" s="102">
        <v>0</v>
      </c>
      <c r="DE40" s="4"/>
      <c r="DF40" s="4">
        <v>0</v>
      </c>
      <c r="DG40" s="4"/>
      <c r="DH40" s="4">
        <v>0</v>
      </c>
      <c r="DI40" s="4"/>
      <c r="DJ40" s="4">
        <v>0</v>
      </c>
      <c r="DK40" s="4"/>
      <c r="DL40" s="4">
        <v>0</v>
      </c>
      <c r="DM40" s="4"/>
      <c r="DN40" s="4">
        <v>0</v>
      </c>
      <c r="DO40" s="4"/>
      <c r="DP40" s="4">
        <v>0</v>
      </c>
      <c r="DQ40" s="4"/>
      <c r="DR40" s="4">
        <v>0</v>
      </c>
      <c r="DS40" s="4">
        <v>0</v>
      </c>
      <c r="DT40" s="4"/>
      <c r="DU40" s="4"/>
      <c r="DV40" s="4">
        <v>0</v>
      </c>
      <c r="DW40" s="102">
        <v>0</v>
      </c>
      <c r="DX40" s="105">
        <v>0</v>
      </c>
      <c r="DY40" s="106">
        <f t="shared" si="1"/>
        <v>0.22916666666666666</v>
      </c>
      <c r="DZ40" s="3"/>
    </row>
    <row r="41" spans="1:130" ht="26.25">
      <c r="A41" s="50">
        <v>35</v>
      </c>
      <c r="B41" s="4" t="s">
        <v>2965</v>
      </c>
      <c r="C41" s="4" t="s">
        <v>2923</v>
      </c>
      <c r="D41" s="4"/>
      <c r="E41" s="4">
        <v>0</v>
      </c>
      <c r="F41" s="4"/>
      <c r="G41" s="4">
        <v>0</v>
      </c>
      <c r="H41" s="4"/>
      <c r="I41" s="4">
        <v>0</v>
      </c>
      <c r="J41" s="4"/>
      <c r="K41" s="4">
        <v>0</v>
      </c>
      <c r="L41" s="4"/>
      <c r="M41" s="4">
        <v>0</v>
      </c>
      <c r="N41" s="4"/>
      <c r="O41" s="4">
        <v>0</v>
      </c>
      <c r="P41" s="4"/>
      <c r="Q41" s="4">
        <v>0</v>
      </c>
      <c r="R41" s="4">
        <v>0</v>
      </c>
      <c r="S41" s="4"/>
      <c r="T41" s="4"/>
      <c r="U41" s="4">
        <v>0</v>
      </c>
      <c r="V41" s="102">
        <v>0</v>
      </c>
      <c r="W41" s="4"/>
      <c r="X41" s="4">
        <v>0</v>
      </c>
      <c r="Y41" s="4"/>
      <c r="Z41" s="4">
        <v>0</v>
      </c>
      <c r="AA41" s="4"/>
      <c r="AB41" s="4">
        <v>0</v>
      </c>
      <c r="AC41" s="4"/>
      <c r="AD41" s="4">
        <v>0</v>
      </c>
      <c r="AE41" s="4"/>
      <c r="AF41" s="4">
        <v>0</v>
      </c>
      <c r="AG41" s="4"/>
      <c r="AH41" s="4">
        <v>0</v>
      </c>
      <c r="AI41" s="4"/>
      <c r="AJ41" s="4">
        <v>0</v>
      </c>
      <c r="AK41" s="4">
        <v>0</v>
      </c>
      <c r="AL41" s="4"/>
      <c r="AM41" s="4"/>
      <c r="AN41" s="4">
        <v>0</v>
      </c>
      <c r="AO41" s="102">
        <v>0</v>
      </c>
      <c r="AP41" s="4"/>
      <c r="AQ41" s="4">
        <v>0</v>
      </c>
      <c r="AR41" s="4"/>
      <c r="AS41" s="4">
        <v>0</v>
      </c>
      <c r="AT41" s="4"/>
      <c r="AU41" s="4">
        <v>0</v>
      </c>
      <c r="AV41" s="4"/>
      <c r="AW41" s="4">
        <v>0</v>
      </c>
      <c r="AX41" s="4"/>
      <c r="AY41" s="4">
        <v>0</v>
      </c>
      <c r="AZ41" s="4"/>
      <c r="BA41" s="4">
        <v>0</v>
      </c>
      <c r="BB41" s="4"/>
      <c r="BC41" s="4">
        <v>0</v>
      </c>
      <c r="BD41" s="4"/>
      <c r="BE41" s="4">
        <v>0</v>
      </c>
      <c r="BF41" s="4"/>
      <c r="BG41" s="4">
        <v>0</v>
      </c>
      <c r="BH41" s="4"/>
      <c r="BI41" s="4">
        <v>0</v>
      </c>
      <c r="BJ41" s="4"/>
      <c r="BK41" s="4">
        <v>0</v>
      </c>
      <c r="BL41" s="4"/>
      <c r="BM41" s="4">
        <v>0</v>
      </c>
      <c r="BN41" s="4">
        <v>0</v>
      </c>
      <c r="BO41" s="4"/>
      <c r="BP41" s="4"/>
      <c r="BQ41" s="4">
        <v>0</v>
      </c>
      <c r="BR41" s="102">
        <v>0</v>
      </c>
      <c r="BS41" s="4"/>
      <c r="BT41" s="4">
        <v>0</v>
      </c>
      <c r="BU41" s="4"/>
      <c r="BV41" s="4">
        <v>0</v>
      </c>
      <c r="BW41" s="4"/>
      <c r="BX41" s="4">
        <v>0</v>
      </c>
      <c r="BY41" s="4"/>
      <c r="BZ41" s="4">
        <v>0</v>
      </c>
      <c r="CA41" s="4"/>
      <c r="CB41" s="4">
        <v>0</v>
      </c>
      <c r="CC41" s="4"/>
      <c r="CD41" s="4">
        <v>0</v>
      </c>
      <c r="CE41" s="4"/>
      <c r="CF41" s="4">
        <v>0</v>
      </c>
      <c r="CG41" s="4">
        <v>0</v>
      </c>
      <c r="CH41" s="4"/>
      <c r="CI41" s="4"/>
      <c r="CJ41" s="4">
        <v>0</v>
      </c>
      <c r="CK41" s="102">
        <v>0</v>
      </c>
      <c r="CL41" s="4"/>
      <c r="CM41" s="4">
        <v>0</v>
      </c>
      <c r="CN41" s="4"/>
      <c r="CO41" s="4">
        <v>0</v>
      </c>
      <c r="CP41" s="4"/>
      <c r="CQ41" s="4">
        <v>0</v>
      </c>
      <c r="CR41" s="4"/>
      <c r="CS41" s="4">
        <v>0</v>
      </c>
      <c r="CT41" s="4"/>
      <c r="CU41" s="4">
        <v>0</v>
      </c>
      <c r="CV41" s="4"/>
      <c r="CW41" s="4">
        <v>0</v>
      </c>
      <c r="CX41" s="4"/>
      <c r="CY41" s="4">
        <v>0</v>
      </c>
      <c r="CZ41" s="4">
        <v>0</v>
      </c>
      <c r="DA41" s="4"/>
      <c r="DB41" s="4"/>
      <c r="DC41" s="4">
        <v>0</v>
      </c>
      <c r="DD41" s="102">
        <v>0</v>
      </c>
      <c r="DE41" s="4"/>
      <c r="DF41" s="4">
        <v>0</v>
      </c>
      <c r="DG41" s="4"/>
      <c r="DH41" s="4">
        <v>0</v>
      </c>
      <c r="DI41" s="4"/>
      <c r="DJ41" s="4">
        <v>0</v>
      </c>
      <c r="DK41" s="4"/>
      <c r="DL41" s="4">
        <v>0</v>
      </c>
      <c r="DM41" s="4"/>
      <c r="DN41" s="4">
        <v>0</v>
      </c>
      <c r="DO41" s="4"/>
      <c r="DP41" s="4">
        <v>0</v>
      </c>
      <c r="DQ41" s="4"/>
      <c r="DR41" s="4">
        <v>0</v>
      </c>
      <c r="DS41" s="4">
        <v>0</v>
      </c>
      <c r="DT41" s="4"/>
      <c r="DU41" s="4"/>
      <c r="DV41" s="4">
        <v>0</v>
      </c>
      <c r="DW41" s="102">
        <v>0</v>
      </c>
      <c r="DX41" s="105">
        <v>0</v>
      </c>
      <c r="DY41" s="106">
        <f t="shared" si="1"/>
        <v>0.22916666666666666</v>
      </c>
      <c r="DZ41" s="3"/>
    </row>
    <row r="42" spans="1:130" ht="26.25">
      <c r="A42" s="50">
        <v>36</v>
      </c>
      <c r="B42" s="4" t="s">
        <v>2966</v>
      </c>
      <c r="C42" s="4" t="s">
        <v>2923</v>
      </c>
      <c r="D42" s="4"/>
      <c r="E42" s="4">
        <v>0</v>
      </c>
      <c r="F42" s="4"/>
      <c r="G42" s="4">
        <v>0</v>
      </c>
      <c r="H42" s="4"/>
      <c r="I42" s="4">
        <v>0</v>
      </c>
      <c r="J42" s="4"/>
      <c r="K42" s="4">
        <v>0</v>
      </c>
      <c r="L42" s="4"/>
      <c r="M42" s="4">
        <v>0</v>
      </c>
      <c r="N42" s="4"/>
      <c r="O42" s="4">
        <v>0</v>
      </c>
      <c r="P42" s="4"/>
      <c r="Q42" s="4">
        <v>0</v>
      </c>
      <c r="R42" s="4">
        <v>0</v>
      </c>
      <c r="S42" s="4"/>
      <c r="T42" s="4"/>
      <c r="U42" s="4">
        <v>0</v>
      </c>
      <c r="V42" s="102">
        <v>0</v>
      </c>
      <c r="W42" s="4"/>
      <c r="X42" s="4">
        <v>0</v>
      </c>
      <c r="Y42" s="4"/>
      <c r="Z42" s="4">
        <v>0</v>
      </c>
      <c r="AA42" s="4"/>
      <c r="AB42" s="4">
        <v>0</v>
      </c>
      <c r="AC42" s="4"/>
      <c r="AD42" s="4">
        <v>0</v>
      </c>
      <c r="AE42" s="4"/>
      <c r="AF42" s="4">
        <v>0</v>
      </c>
      <c r="AG42" s="4"/>
      <c r="AH42" s="4">
        <v>0</v>
      </c>
      <c r="AI42" s="4"/>
      <c r="AJ42" s="4">
        <v>0</v>
      </c>
      <c r="AK42" s="4">
        <v>0</v>
      </c>
      <c r="AL42" s="4"/>
      <c r="AM42" s="4"/>
      <c r="AN42" s="4">
        <v>0</v>
      </c>
      <c r="AO42" s="102">
        <v>0</v>
      </c>
      <c r="AP42" s="4"/>
      <c r="AQ42" s="4">
        <v>0</v>
      </c>
      <c r="AR42" s="4"/>
      <c r="AS42" s="4">
        <v>0</v>
      </c>
      <c r="AT42" s="4"/>
      <c r="AU42" s="4">
        <v>0</v>
      </c>
      <c r="AV42" s="4"/>
      <c r="AW42" s="4">
        <v>0</v>
      </c>
      <c r="AX42" s="4"/>
      <c r="AY42" s="4">
        <v>0</v>
      </c>
      <c r="AZ42" s="4"/>
      <c r="BA42" s="4">
        <v>0</v>
      </c>
      <c r="BB42" s="4"/>
      <c r="BC42" s="4">
        <v>0</v>
      </c>
      <c r="BD42" s="4"/>
      <c r="BE42" s="4">
        <v>0</v>
      </c>
      <c r="BF42" s="4"/>
      <c r="BG42" s="4">
        <v>0</v>
      </c>
      <c r="BH42" s="4"/>
      <c r="BI42" s="4">
        <v>0</v>
      </c>
      <c r="BJ42" s="4"/>
      <c r="BK42" s="4">
        <v>0</v>
      </c>
      <c r="BL42" s="4"/>
      <c r="BM42" s="4">
        <v>0</v>
      </c>
      <c r="BN42" s="4">
        <v>0</v>
      </c>
      <c r="BO42" s="4"/>
      <c r="BP42" s="4"/>
      <c r="BQ42" s="4">
        <v>0</v>
      </c>
      <c r="BR42" s="102">
        <v>0</v>
      </c>
      <c r="BS42" s="4"/>
      <c r="BT42" s="4">
        <v>0</v>
      </c>
      <c r="BU42" s="4"/>
      <c r="BV42" s="4">
        <v>0</v>
      </c>
      <c r="BW42" s="4"/>
      <c r="BX42" s="4">
        <v>0</v>
      </c>
      <c r="BY42" s="4"/>
      <c r="BZ42" s="4">
        <v>0</v>
      </c>
      <c r="CA42" s="4"/>
      <c r="CB42" s="4">
        <v>0</v>
      </c>
      <c r="CC42" s="4"/>
      <c r="CD42" s="4">
        <v>0</v>
      </c>
      <c r="CE42" s="4"/>
      <c r="CF42" s="4">
        <v>0</v>
      </c>
      <c r="CG42" s="4">
        <v>0</v>
      </c>
      <c r="CH42" s="4"/>
      <c r="CI42" s="4"/>
      <c r="CJ42" s="4">
        <v>0</v>
      </c>
      <c r="CK42" s="102">
        <v>0</v>
      </c>
      <c r="CL42" s="4"/>
      <c r="CM42" s="4">
        <v>0</v>
      </c>
      <c r="CN42" s="4"/>
      <c r="CO42" s="4">
        <v>0</v>
      </c>
      <c r="CP42" s="4"/>
      <c r="CQ42" s="4">
        <v>0</v>
      </c>
      <c r="CR42" s="4"/>
      <c r="CS42" s="4">
        <v>0</v>
      </c>
      <c r="CT42" s="4"/>
      <c r="CU42" s="4">
        <v>0</v>
      </c>
      <c r="CV42" s="4"/>
      <c r="CW42" s="4">
        <v>0</v>
      </c>
      <c r="CX42" s="4"/>
      <c r="CY42" s="4">
        <v>0</v>
      </c>
      <c r="CZ42" s="4">
        <v>0</v>
      </c>
      <c r="DA42" s="4"/>
      <c r="DB42" s="4"/>
      <c r="DC42" s="4">
        <v>0</v>
      </c>
      <c r="DD42" s="102">
        <v>0</v>
      </c>
      <c r="DE42" s="4"/>
      <c r="DF42" s="4">
        <v>0</v>
      </c>
      <c r="DG42" s="4"/>
      <c r="DH42" s="4">
        <v>0</v>
      </c>
      <c r="DI42" s="4"/>
      <c r="DJ42" s="4">
        <v>0</v>
      </c>
      <c r="DK42" s="4"/>
      <c r="DL42" s="4">
        <v>0</v>
      </c>
      <c r="DM42" s="4"/>
      <c r="DN42" s="4">
        <v>0</v>
      </c>
      <c r="DO42" s="4"/>
      <c r="DP42" s="4">
        <v>0</v>
      </c>
      <c r="DQ42" s="4"/>
      <c r="DR42" s="4">
        <v>0</v>
      </c>
      <c r="DS42" s="4">
        <v>0</v>
      </c>
      <c r="DT42" s="4"/>
      <c r="DU42" s="4"/>
      <c r="DV42" s="4">
        <v>0</v>
      </c>
      <c r="DW42" s="102">
        <v>0</v>
      </c>
      <c r="DX42" s="105">
        <v>0</v>
      </c>
      <c r="DY42" s="106">
        <f t="shared" si="1"/>
        <v>0.22916666666666666</v>
      </c>
      <c r="DZ42" s="3"/>
    </row>
    <row r="43" spans="1:130" ht="26.25">
      <c r="A43" s="50">
        <v>37</v>
      </c>
      <c r="B43" s="4" t="s">
        <v>2967</v>
      </c>
      <c r="C43" s="4" t="s">
        <v>2923</v>
      </c>
      <c r="D43" s="4"/>
      <c r="E43" s="4">
        <v>0</v>
      </c>
      <c r="F43" s="4"/>
      <c r="G43" s="4">
        <v>0</v>
      </c>
      <c r="H43" s="4"/>
      <c r="I43" s="4">
        <v>0</v>
      </c>
      <c r="J43" s="4"/>
      <c r="K43" s="4">
        <v>0</v>
      </c>
      <c r="L43" s="4"/>
      <c r="M43" s="4">
        <v>0</v>
      </c>
      <c r="N43" s="4"/>
      <c r="O43" s="4">
        <v>0</v>
      </c>
      <c r="P43" s="4"/>
      <c r="Q43" s="4">
        <v>0</v>
      </c>
      <c r="R43" s="4">
        <v>0</v>
      </c>
      <c r="S43" s="4"/>
      <c r="T43" s="4"/>
      <c r="U43" s="4">
        <v>0</v>
      </c>
      <c r="V43" s="102">
        <v>0</v>
      </c>
      <c r="W43" s="4"/>
      <c r="X43" s="4">
        <v>0</v>
      </c>
      <c r="Y43" s="4"/>
      <c r="Z43" s="4">
        <v>0</v>
      </c>
      <c r="AA43" s="4"/>
      <c r="AB43" s="4">
        <v>0</v>
      </c>
      <c r="AC43" s="4"/>
      <c r="AD43" s="4">
        <v>0</v>
      </c>
      <c r="AE43" s="4"/>
      <c r="AF43" s="4">
        <v>0</v>
      </c>
      <c r="AG43" s="4"/>
      <c r="AH43" s="4">
        <v>0</v>
      </c>
      <c r="AI43" s="4"/>
      <c r="AJ43" s="4">
        <v>0</v>
      </c>
      <c r="AK43" s="4">
        <v>0</v>
      </c>
      <c r="AL43" s="4"/>
      <c r="AM43" s="4"/>
      <c r="AN43" s="4">
        <v>0</v>
      </c>
      <c r="AO43" s="102">
        <v>0</v>
      </c>
      <c r="AP43" s="4"/>
      <c r="AQ43" s="4">
        <v>0</v>
      </c>
      <c r="AR43" s="4"/>
      <c r="AS43" s="4">
        <v>0</v>
      </c>
      <c r="AT43" s="4"/>
      <c r="AU43" s="4">
        <v>0</v>
      </c>
      <c r="AV43" s="4"/>
      <c r="AW43" s="4">
        <v>0</v>
      </c>
      <c r="AX43" s="4"/>
      <c r="AY43" s="4">
        <v>0</v>
      </c>
      <c r="AZ43" s="4"/>
      <c r="BA43" s="4">
        <v>0</v>
      </c>
      <c r="BB43" s="4"/>
      <c r="BC43" s="4">
        <v>0</v>
      </c>
      <c r="BD43" s="4"/>
      <c r="BE43" s="4">
        <v>0</v>
      </c>
      <c r="BF43" s="4"/>
      <c r="BG43" s="4">
        <v>0</v>
      </c>
      <c r="BH43" s="4"/>
      <c r="BI43" s="4">
        <v>0</v>
      </c>
      <c r="BJ43" s="4"/>
      <c r="BK43" s="4">
        <v>0</v>
      </c>
      <c r="BL43" s="4"/>
      <c r="BM43" s="4">
        <v>0</v>
      </c>
      <c r="BN43" s="4">
        <v>0</v>
      </c>
      <c r="BO43" s="4"/>
      <c r="BP43" s="4"/>
      <c r="BQ43" s="4">
        <v>0</v>
      </c>
      <c r="BR43" s="102">
        <v>0</v>
      </c>
      <c r="BS43" s="4"/>
      <c r="BT43" s="4">
        <v>0</v>
      </c>
      <c r="BU43" s="4"/>
      <c r="BV43" s="4">
        <v>0</v>
      </c>
      <c r="BW43" s="4"/>
      <c r="BX43" s="4">
        <v>0</v>
      </c>
      <c r="BY43" s="4"/>
      <c r="BZ43" s="4">
        <v>0</v>
      </c>
      <c r="CA43" s="4"/>
      <c r="CB43" s="4">
        <v>0</v>
      </c>
      <c r="CC43" s="4"/>
      <c r="CD43" s="4">
        <v>0</v>
      </c>
      <c r="CE43" s="4"/>
      <c r="CF43" s="4">
        <v>0</v>
      </c>
      <c r="CG43" s="4">
        <v>0</v>
      </c>
      <c r="CH43" s="4"/>
      <c r="CI43" s="4"/>
      <c r="CJ43" s="4">
        <v>0</v>
      </c>
      <c r="CK43" s="102">
        <v>0</v>
      </c>
      <c r="CL43" s="4"/>
      <c r="CM43" s="4">
        <v>0</v>
      </c>
      <c r="CN43" s="4"/>
      <c r="CO43" s="4">
        <v>0</v>
      </c>
      <c r="CP43" s="4"/>
      <c r="CQ43" s="4">
        <v>0</v>
      </c>
      <c r="CR43" s="4"/>
      <c r="CS43" s="4">
        <v>0</v>
      </c>
      <c r="CT43" s="4"/>
      <c r="CU43" s="4">
        <v>0</v>
      </c>
      <c r="CV43" s="4"/>
      <c r="CW43" s="4">
        <v>0</v>
      </c>
      <c r="CX43" s="4"/>
      <c r="CY43" s="4">
        <v>0</v>
      </c>
      <c r="CZ43" s="4">
        <v>0</v>
      </c>
      <c r="DA43" s="4"/>
      <c r="DB43" s="4"/>
      <c r="DC43" s="4">
        <v>0</v>
      </c>
      <c r="DD43" s="102">
        <v>0</v>
      </c>
      <c r="DE43" s="4"/>
      <c r="DF43" s="4">
        <v>0</v>
      </c>
      <c r="DG43" s="4"/>
      <c r="DH43" s="4">
        <v>0</v>
      </c>
      <c r="DI43" s="4"/>
      <c r="DJ43" s="4">
        <v>0</v>
      </c>
      <c r="DK43" s="4"/>
      <c r="DL43" s="4">
        <v>0</v>
      </c>
      <c r="DM43" s="4"/>
      <c r="DN43" s="4">
        <v>0</v>
      </c>
      <c r="DO43" s="4"/>
      <c r="DP43" s="4">
        <v>0</v>
      </c>
      <c r="DQ43" s="4"/>
      <c r="DR43" s="4">
        <v>0</v>
      </c>
      <c r="DS43" s="4">
        <v>0</v>
      </c>
      <c r="DT43" s="4"/>
      <c r="DU43" s="4"/>
      <c r="DV43" s="4">
        <v>0</v>
      </c>
      <c r="DW43" s="102">
        <v>0</v>
      </c>
      <c r="DX43" s="105">
        <v>0</v>
      </c>
      <c r="DY43" s="106">
        <f t="shared" si="1"/>
        <v>0.22916666666666666</v>
      </c>
      <c r="DZ43" s="3"/>
    </row>
    <row r="44" spans="1:130" ht="26.25">
      <c r="A44" s="50">
        <v>38</v>
      </c>
      <c r="B44" s="4" t="s">
        <v>2968</v>
      </c>
      <c r="C44" s="4" t="s">
        <v>2923</v>
      </c>
      <c r="D44" s="4"/>
      <c r="E44" s="4">
        <v>0</v>
      </c>
      <c r="F44" s="4"/>
      <c r="G44" s="4">
        <v>0</v>
      </c>
      <c r="H44" s="4"/>
      <c r="I44" s="4">
        <v>0</v>
      </c>
      <c r="J44" s="4"/>
      <c r="K44" s="4">
        <v>0</v>
      </c>
      <c r="L44" s="4"/>
      <c r="M44" s="4">
        <v>0</v>
      </c>
      <c r="N44" s="4"/>
      <c r="O44" s="4">
        <v>0</v>
      </c>
      <c r="P44" s="4"/>
      <c r="Q44" s="4">
        <v>0</v>
      </c>
      <c r="R44" s="4">
        <v>0</v>
      </c>
      <c r="S44" s="4"/>
      <c r="T44" s="4"/>
      <c r="U44" s="4">
        <v>0</v>
      </c>
      <c r="V44" s="102">
        <v>0</v>
      </c>
      <c r="W44" s="4"/>
      <c r="X44" s="4">
        <v>0</v>
      </c>
      <c r="Y44" s="4"/>
      <c r="Z44" s="4">
        <v>0</v>
      </c>
      <c r="AA44" s="4"/>
      <c r="AB44" s="4">
        <v>0</v>
      </c>
      <c r="AC44" s="4"/>
      <c r="AD44" s="4">
        <v>0</v>
      </c>
      <c r="AE44" s="4"/>
      <c r="AF44" s="4">
        <v>0</v>
      </c>
      <c r="AG44" s="4"/>
      <c r="AH44" s="4">
        <v>0</v>
      </c>
      <c r="AI44" s="4"/>
      <c r="AJ44" s="4">
        <v>0</v>
      </c>
      <c r="AK44" s="4">
        <v>0</v>
      </c>
      <c r="AL44" s="4"/>
      <c r="AM44" s="4"/>
      <c r="AN44" s="4">
        <v>0</v>
      </c>
      <c r="AO44" s="102">
        <v>0</v>
      </c>
      <c r="AP44" s="4"/>
      <c r="AQ44" s="4">
        <v>0</v>
      </c>
      <c r="AR44" s="4"/>
      <c r="AS44" s="4">
        <v>0</v>
      </c>
      <c r="AT44" s="4"/>
      <c r="AU44" s="4">
        <v>0</v>
      </c>
      <c r="AV44" s="4"/>
      <c r="AW44" s="4">
        <v>0</v>
      </c>
      <c r="AX44" s="4"/>
      <c r="AY44" s="4">
        <v>0</v>
      </c>
      <c r="AZ44" s="4"/>
      <c r="BA44" s="4">
        <v>0</v>
      </c>
      <c r="BB44" s="4"/>
      <c r="BC44" s="4">
        <v>0</v>
      </c>
      <c r="BD44" s="4"/>
      <c r="BE44" s="4">
        <v>0</v>
      </c>
      <c r="BF44" s="4"/>
      <c r="BG44" s="4">
        <v>0</v>
      </c>
      <c r="BH44" s="4"/>
      <c r="BI44" s="4">
        <v>0</v>
      </c>
      <c r="BJ44" s="4"/>
      <c r="BK44" s="4">
        <v>0</v>
      </c>
      <c r="BL44" s="4"/>
      <c r="BM44" s="4">
        <v>0</v>
      </c>
      <c r="BN44" s="4">
        <v>0</v>
      </c>
      <c r="BO44" s="4"/>
      <c r="BP44" s="4"/>
      <c r="BQ44" s="4">
        <v>0</v>
      </c>
      <c r="BR44" s="102">
        <v>0</v>
      </c>
      <c r="BS44" s="4"/>
      <c r="BT44" s="4">
        <v>0</v>
      </c>
      <c r="BU44" s="4"/>
      <c r="BV44" s="4">
        <v>0</v>
      </c>
      <c r="BW44" s="4"/>
      <c r="BX44" s="4">
        <v>0</v>
      </c>
      <c r="BY44" s="4"/>
      <c r="BZ44" s="4">
        <v>0</v>
      </c>
      <c r="CA44" s="4"/>
      <c r="CB44" s="4">
        <v>0</v>
      </c>
      <c r="CC44" s="4"/>
      <c r="CD44" s="4">
        <v>0</v>
      </c>
      <c r="CE44" s="4"/>
      <c r="CF44" s="4">
        <v>0</v>
      </c>
      <c r="CG44" s="4">
        <v>0</v>
      </c>
      <c r="CH44" s="4"/>
      <c r="CI44" s="4"/>
      <c r="CJ44" s="4">
        <v>0</v>
      </c>
      <c r="CK44" s="102">
        <v>0</v>
      </c>
      <c r="CL44" s="4"/>
      <c r="CM44" s="4">
        <v>0</v>
      </c>
      <c r="CN44" s="4"/>
      <c r="CO44" s="4">
        <v>0</v>
      </c>
      <c r="CP44" s="4"/>
      <c r="CQ44" s="4">
        <v>0</v>
      </c>
      <c r="CR44" s="4"/>
      <c r="CS44" s="4">
        <v>0</v>
      </c>
      <c r="CT44" s="4"/>
      <c r="CU44" s="4">
        <v>0</v>
      </c>
      <c r="CV44" s="4"/>
      <c r="CW44" s="4">
        <v>0</v>
      </c>
      <c r="CX44" s="4"/>
      <c r="CY44" s="4">
        <v>0</v>
      </c>
      <c r="CZ44" s="4">
        <v>0</v>
      </c>
      <c r="DA44" s="4"/>
      <c r="DB44" s="4"/>
      <c r="DC44" s="4">
        <v>0</v>
      </c>
      <c r="DD44" s="102">
        <v>0</v>
      </c>
      <c r="DE44" s="4"/>
      <c r="DF44" s="4">
        <v>0</v>
      </c>
      <c r="DG44" s="4"/>
      <c r="DH44" s="4">
        <v>0</v>
      </c>
      <c r="DI44" s="4"/>
      <c r="DJ44" s="4">
        <v>0</v>
      </c>
      <c r="DK44" s="4"/>
      <c r="DL44" s="4">
        <v>0</v>
      </c>
      <c r="DM44" s="4"/>
      <c r="DN44" s="4">
        <v>0</v>
      </c>
      <c r="DO44" s="4"/>
      <c r="DP44" s="4">
        <v>0</v>
      </c>
      <c r="DQ44" s="4"/>
      <c r="DR44" s="4">
        <v>0</v>
      </c>
      <c r="DS44" s="4">
        <v>0</v>
      </c>
      <c r="DT44" s="4"/>
      <c r="DU44" s="4"/>
      <c r="DV44" s="4">
        <v>0</v>
      </c>
      <c r="DW44" s="102">
        <v>0</v>
      </c>
      <c r="DX44" s="105">
        <v>0</v>
      </c>
      <c r="DY44" s="106">
        <f t="shared" si="1"/>
        <v>0.22916666666666666</v>
      </c>
      <c r="DZ44" s="3"/>
    </row>
    <row r="45" spans="1:130" ht="26.25">
      <c r="A45" s="50">
        <v>39</v>
      </c>
      <c r="B45" s="4" t="s">
        <v>2969</v>
      </c>
      <c r="C45" s="4" t="s">
        <v>2923</v>
      </c>
      <c r="D45" s="4"/>
      <c r="E45" s="4">
        <v>0</v>
      </c>
      <c r="F45" s="4"/>
      <c r="G45" s="4">
        <v>0</v>
      </c>
      <c r="H45" s="4"/>
      <c r="I45" s="4">
        <v>0</v>
      </c>
      <c r="J45" s="4"/>
      <c r="K45" s="4">
        <v>0</v>
      </c>
      <c r="L45" s="4"/>
      <c r="M45" s="4">
        <v>0</v>
      </c>
      <c r="N45" s="4"/>
      <c r="O45" s="4">
        <v>0</v>
      </c>
      <c r="P45" s="4"/>
      <c r="Q45" s="4">
        <v>0</v>
      </c>
      <c r="R45" s="4">
        <v>0</v>
      </c>
      <c r="S45" s="4"/>
      <c r="T45" s="4"/>
      <c r="U45" s="4">
        <v>0</v>
      </c>
      <c r="V45" s="102">
        <v>0</v>
      </c>
      <c r="W45" s="4"/>
      <c r="X45" s="4">
        <v>0</v>
      </c>
      <c r="Y45" s="4"/>
      <c r="Z45" s="4">
        <v>0</v>
      </c>
      <c r="AA45" s="4"/>
      <c r="AB45" s="4">
        <v>0</v>
      </c>
      <c r="AC45" s="4"/>
      <c r="AD45" s="4">
        <v>0</v>
      </c>
      <c r="AE45" s="4"/>
      <c r="AF45" s="4">
        <v>0</v>
      </c>
      <c r="AG45" s="4"/>
      <c r="AH45" s="4">
        <v>0</v>
      </c>
      <c r="AI45" s="4"/>
      <c r="AJ45" s="4">
        <v>0</v>
      </c>
      <c r="AK45" s="4">
        <v>0</v>
      </c>
      <c r="AL45" s="4"/>
      <c r="AM45" s="4"/>
      <c r="AN45" s="4">
        <v>0</v>
      </c>
      <c r="AO45" s="102">
        <v>0</v>
      </c>
      <c r="AP45" s="4"/>
      <c r="AQ45" s="4">
        <v>0</v>
      </c>
      <c r="AR45" s="4"/>
      <c r="AS45" s="4">
        <v>0</v>
      </c>
      <c r="AT45" s="4"/>
      <c r="AU45" s="4">
        <v>0</v>
      </c>
      <c r="AV45" s="4"/>
      <c r="AW45" s="4">
        <v>0</v>
      </c>
      <c r="AX45" s="4"/>
      <c r="AY45" s="4">
        <v>0</v>
      </c>
      <c r="AZ45" s="4"/>
      <c r="BA45" s="4">
        <v>0</v>
      </c>
      <c r="BB45" s="4"/>
      <c r="BC45" s="4">
        <v>0</v>
      </c>
      <c r="BD45" s="4"/>
      <c r="BE45" s="4">
        <v>0</v>
      </c>
      <c r="BF45" s="4"/>
      <c r="BG45" s="4">
        <v>0</v>
      </c>
      <c r="BH45" s="4"/>
      <c r="BI45" s="4">
        <v>0</v>
      </c>
      <c r="BJ45" s="4"/>
      <c r="BK45" s="4">
        <v>0</v>
      </c>
      <c r="BL45" s="4"/>
      <c r="BM45" s="4">
        <v>0</v>
      </c>
      <c r="BN45" s="4">
        <v>0</v>
      </c>
      <c r="BO45" s="4"/>
      <c r="BP45" s="4"/>
      <c r="BQ45" s="4">
        <v>0</v>
      </c>
      <c r="BR45" s="102">
        <v>0</v>
      </c>
      <c r="BS45" s="4"/>
      <c r="BT45" s="4">
        <v>0</v>
      </c>
      <c r="BU45" s="4"/>
      <c r="BV45" s="4">
        <v>0</v>
      </c>
      <c r="BW45" s="4"/>
      <c r="BX45" s="4">
        <v>0</v>
      </c>
      <c r="BY45" s="4"/>
      <c r="BZ45" s="4">
        <v>0</v>
      </c>
      <c r="CA45" s="4"/>
      <c r="CB45" s="4">
        <v>0</v>
      </c>
      <c r="CC45" s="4"/>
      <c r="CD45" s="4">
        <v>0</v>
      </c>
      <c r="CE45" s="4"/>
      <c r="CF45" s="4">
        <v>0</v>
      </c>
      <c r="CG45" s="4">
        <v>0</v>
      </c>
      <c r="CH45" s="4"/>
      <c r="CI45" s="4"/>
      <c r="CJ45" s="4">
        <v>0</v>
      </c>
      <c r="CK45" s="102">
        <v>0</v>
      </c>
      <c r="CL45" s="4"/>
      <c r="CM45" s="4">
        <v>0</v>
      </c>
      <c r="CN45" s="4"/>
      <c r="CO45" s="4">
        <v>0</v>
      </c>
      <c r="CP45" s="4"/>
      <c r="CQ45" s="4">
        <v>0</v>
      </c>
      <c r="CR45" s="4"/>
      <c r="CS45" s="4">
        <v>0</v>
      </c>
      <c r="CT45" s="4"/>
      <c r="CU45" s="4">
        <v>0</v>
      </c>
      <c r="CV45" s="4"/>
      <c r="CW45" s="4">
        <v>0</v>
      </c>
      <c r="CX45" s="4"/>
      <c r="CY45" s="4">
        <v>0</v>
      </c>
      <c r="CZ45" s="4">
        <v>0</v>
      </c>
      <c r="DA45" s="4"/>
      <c r="DB45" s="4"/>
      <c r="DC45" s="4">
        <v>0</v>
      </c>
      <c r="DD45" s="102">
        <v>0</v>
      </c>
      <c r="DE45" s="4"/>
      <c r="DF45" s="4">
        <v>0</v>
      </c>
      <c r="DG45" s="4"/>
      <c r="DH45" s="4">
        <v>0</v>
      </c>
      <c r="DI45" s="4"/>
      <c r="DJ45" s="4">
        <v>0</v>
      </c>
      <c r="DK45" s="4"/>
      <c r="DL45" s="4">
        <v>0</v>
      </c>
      <c r="DM45" s="4"/>
      <c r="DN45" s="4">
        <v>0</v>
      </c>
      <c r="DO45" s="4"/>
      <c r="DP45" s="4">
        <v>0</v>
      </c>
      <c r="DQ45" s="4"/>
      <c r="DR45" s="4">
        <v>0</v>
      </c>
      <c r="DS45" s="4">
        <v>0</v>
      </c>
      <c r="DT45" s="4"/>
      <c r="DU45" s="4"/>
      <c r="DV45" s="4">
        <v>0</v>
      </c>
      <c r="DW45" s="102">
        <v>0</v>
      </c>
      <c r="DX45" s="105">
        <v>0</v>
      </c>
      <c r="DY45" s="106">
        <f t="shared" si="1"/>
        <v>0.22916666666666666</v>
      </c>
      <c r="DZ45" s="3"/>
    </row>
  </sheetData>
  <sortState ref="A7:DZ11">
    <sortCondition ref="A7:A11"/>
  </sortState>
  <mergeCells count="74">
    <mergeCell ref="P5:Q5"/>
    <mergeCell ref="DZ4:DZ6"/>
    <mergeCell ref="A4:A6"/>
    <mergeCell ref="B4:B6"/>
    <mergeCell ref="C4:C6"/>
    <mergeCell ref="D4:V4"/>
    <mergeCell ref="D5:E5"/>
    <mergeCell ref="F5:G5"/>
    <mergeCell ref="H5:I5"/>
    <mergeCell ref="J5:K5"/>
    <mergeCell ref="L5:M5"/>
    <mergeCell ref="N5:O5"/>
    <mergeCell ref="BU5:BV5"/>
    <mergeCell ref="DY4:DY6"/>
    <mergeCell ref="U5:U6"/>
    <mergeCell ref="V5:V6"/>
    <mergeCell ref="W4:AO4"/>
    <mergeCell ref="AP4:BR4"/>
    <mergeCell ref="BS4:CK4"/>
    <mergeCell ref="AZ5:BA5"/>
    <mergeCell ref="BB5:BC5"/>
    <mergeCell ref="BD5:BE5"/>
    <mergeCell ref="BF5:BG5"/>
    <mergeCell ref="BH5:BI5"/>
    <mergeCell ref="AX5:AY5"/>
    <mergeCell ref="AP5:AQ5"/>
    <mergeCell ref="AR5:AS5"/>
    <mergeCell ref="AT5:AU5"/>
    <mergeCell ref="AV5:AW5"/>
    <mergeCell ref="CJ5:CJ6"/>
    <mergeCell ref="BW5:BX5"/>
    <mergeCell ref="BY5:BZ5"/>
    <mergeCell ref="CL4:DD4"/>
    <mergeCell ref="DE4:DW4"/>
    <mergeCell ref="W5:X5"/>
    <mergeCell ref="Y5:Z5"/>
    <mergeCell ref="AA5:AB5"/>
    <mergeCell ref="AC5:AD5"/>
    <mergeCell ref="AE5:AF5"/>
    <mergeCell ref="AG5:AH5"/>
    <mergeCell ref="AI5:AJ5"/>
    <mergeCell ref="AN5:AN6"/>
    <mergeCell ref="BJ5:BK5"/>
    <mergeCell ref="BL5:BM5"/>
    <mergeCell ref="BQ5:BQ6"/>
    <mergeCell ref="BR5:BR6"/>
    <mergeCell ref="BS5:BT5"/>
    <mergeCell ref="AO5:AO6"/>
    <mergeCell ref="CK5:CK6"/>
    <mergeCell ref="CL5:CM5"/>
    <mergeCell ref="CN5:CO5"/>
    <mergeCell ref="DE5:DF5"/>
    <mergeCell ref="DC5:DC6"/>
    <mergeCell ref="CX5:CY5"/>
    <mergeCell ref="CP5:CQ5"/>
    <mergeCell ref="CR5:CS5"/>
    <mergeCell ref="CT5:CU5"/>
    <mergeCell ref="CV5:CW5"/>
    <mergeCell ref="A1:DZ1"/>
    <mergeCell ref="A2:DZ2"/>
    <mergeCell ref="A3:DZ3"/>
    <mergeCell ref="DK5:DL5"/>
    <mergeCell ref="DM5:DN5"/>
    <mergeCell ref="DX4:DX6"/>
    <mergeCell ref="DO5:DP5"/>
    <mergeCell ref="DQ5:DR5"/>
    <mergeCell ref="DV5:DV6"/>
    <mergeCell ref="DW5:DW6"/>
    <mergeCell ref="CA5:CB5"/>
    <mergeCell ref="CC5:CD5"/>
    <mergeCell ref="CE5:CF5"/>
    <mergeCell ref="DG5:DH5"/>
    <mergeCell ref="DI5:DJ5"/>
    <mergeCell ref="DD5:DD6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"/>
  <sheetViews>
    <sheetView topLeftCell="A4" workbookViewId="0">
      <selection activeCell="D7" sqref="D7"/>
    </sheetView>
  </sheetViews>
  <sheetFormatPr defaultRowHeight="15"/>
  <cols>
    <col min="2" max="2" width="25.5703125" customWidth="1"/>
    <col min="3" max="3" width="45.5703125" customWidth="1"/>
    <col min="4" max="4" width="14.5703125" bestFit="1" customWidth="1"/>
    <col min="5" max="5" width="13.140625" customWidth="1"/>
    <col min="6" max="6" width="10.5703125" customWidth="1"/>
    <col min="7" max="7" width="19.140625" bestFit="1" customWidth="1"/>
  </cols>
  <sheetData>
    <row r="1" spans="1:7" ht="34.5">
      <c r="A1" s="117" t="s">
        <v>2626</v>
      </c>
      <c r="B1" s="117"/>
      <c r="C1" s="117"/>
      <c r="D1" s="117"/>
      <c r="E1" s="117"/>
      <c r="F1" s="117"/>
      <c r="G1" s="117"/>
    </row>
    <row r="2" spans="1:7" ht="34.5">
      <c r="A2" s="118" t="s">
        <v>65</v>
      </c>
      <c r="B2" s="118"/>
      <c r="C2" s="118"/>
      <c r="D2" s="118"/>
      <c r="E2" s="118"/>
      <c r="F2" s="118"/>
      <c r="G2" s="118"/>
    </row>
    <row r="3" spans="1:7" ht="34.5">
      <c r="A3" s="119" t="s">
        <v>31</v>
      </c>
      <c r="B3" s="119"/>
      <c r="C3" s="119"/>
      <c r="D3" s="119"/>
      <c r="E3" s="119"/>
      <c r="F3" s="119"/>
      <c r="G3" s="119"/>
    </row>
    <row r="4" spans="1:7" ht="26.25">
      <c r="A4" s="53" t="s">
        <v>1</v>
      </c>
      <c r="B4" s="53" t="s">
        <v>2</v>
      </c>
      <c r="C4" s="53" t="s">
        <v>6</v>
      </c>
      <c r="D4" s="53" t="s">
        <v>7</v>
      </c>
      <c r="E4" s="53" t="s">
        <v>64</v>
      </c>
      <c r="F4" s="53" t="s">
        <v>63</v>
      </c>
      <c r="G4" s="53" t="s">
        <v>62</v>
      </c>
    </row>
    <row r="5" spans="1:7" ht="23.25">
      <c r="A5" s="66">
        <v>1</v>
      </c>
      <c r="B5" s="81" t="s">
        <v>1458</v>
      </c>
      <c r="C5" s="81" t="s">
        <v>184</v>
      </c>
      <c r="D5" s="81" t="s">
        <v>166</v>
      </c>
      <c r="E5" s="81">
        <v>50</v>
      </c>
      <c r="F5" s="81">
        <v>22.18</v>
      </c>
      <c r="G5" s="110">
        <v>4</v>
      </c>
    </row>
    <row r="6" spans="1:7" ht="23.25">
      <c r="A6" s="66">
        <v>2</v>
      </c>
      <c r="B6" s="81" t="s">
        <v>2970</v>
      </c>
      <c r="C6" s="81" t="s">
        <v>258</v>
      </c>
      <c r="D6" s="81" t="s">
        <v>151</v>
      </c>
      <c r="E6" s="81">
        <v>53</v>
      </c>
      <c r="F6" s="81">
        <v>20.57</v>
      </c>
      <c r="G6" s="110">
        <v>1</v>
      </c>
    </row>
    <row r="7" spans="1:7" ht="23.25">
      <c r="A7" s="66">
        <v>3</v>
      </c>
      <c r="B7" s="81" t="s">
        <v>2971</v>
      </c>
      <c r="C7" s="81" t="s">
        <v>258</v>
      </c>
      <c r="D7" s="81" t="s">
        <v>151</v>
      </c>
      <c r="E7" s="81">
        <v>53</v>
      </c>
      <c r="F7" s="81">
        <v>15.33</v>
      </c>
      <c r="G7" s="110">
        <v>2</v>
      </c>
    </row>
    <row r="8" spans="1:7" ht="23.25">
      <c r="A8" s="66">
        <v>4</v>
      </c>
      <c r="B8" s="81" t="s">
        <v>1431</v>
      </c>
      <c r="C8" s="81" t="s">
        <v>2972</v>
      </c>
      <c r="D8" s="81" t="s">
        <v>152</v>
      </c>
      <c r="E8" s="81">
        <v>51</v>
      </c>
      <c r="F8" s="81">
        <v>23.25</v>
      </c>
      <c r="G8" s="110">
        <v>3</v>
      </c>
    </row>
    <row r="9" spans="1:7" ht="23.25">
      <c r="A9" s="66">
        <v>5</v>
      </c>
      <c r="B9" s="81" t="s">
        <v>2973</v>
      </c>
      <c r="C9" s="81" t="s">
        <v>2974</v>
      </c>
      <c r="D9" s="81" t="s">
        <v>152</v>
      </c>
      <c r="E9" s="81">
        <v>48</v>
      </c>
      <c r="F9" s="81">
        <v>20.5</v>
      </c>
      <c r="G9" s="110">
        <v>5</v>
      </c>
    </row>
    <row r="10" spans="1:7" ht="23.25">
      <c r="A10" s="66">
        <v>6</v>
      </c>
      <c r="B10" s="81" t="s">
        <v>2976</v>
      </c>
      <c r="C10" s="81" t="s">
        <v>258</v>
      </c>
      <c r="D10" s="81" t="s">
        <v>151</v>
      </c>
      <c r="E10" s="81">
        <v>47</v>
      </c>
      <c r="F10" s="81">
        <v>17.18</v>
      </c>
      <c r="G10" s="110">
        <v>6</v>
      </c>
    </row>
    <row r="11" spans="1:7" ht="23.25">
      <c r="A11" s="66">
        <v>7</v>
      </c>
      <c r="B11" s="81" t="s">
        <v>2977</v>
      </c>
      <c r="C11" s="81" t="s">
        <v>258</v>
      </c>
      <c r="D11" s="81" t="s">
        <v>151</v>
      </c>
      <c r="E11" s="81">
        <v>47</v>
      </c>
      <c r="F11" s="81">
        <v>17.170000000000002</v>
      </c>
      <c r="G11" s="110">
        <v>8</v>
      </c>
    </row>
    <row r="12" spans="1:7" ht="23.25">
      <c r="A12" s="66">
        <v>8</v>
      </c>
      <c r="B12" s="81" t="s">
        <v>2975</v>
      </c>
      <c r="C12" s="81" t="s">
        <v>1434</v>
      </c>
      <c r="D12" s="81" t="s">
        <v>178</v>
      </c>
      <c r="E12" s="81">
        <v>48</v>
      </c>
      <c r="F12" s="81">
        <v>14.28</v>
      </c>
      <c r="G12" s="110">
        <v>7</v>
      </c>
    </row>
    <row r="13" spans="1:7" ht="23.25">
      <c r="A13" s="75">
        <v>9</v>
      </c>
      <c r="B13" s="80" t="s">
        <v>1513</v>
      </c>
      <c r="C13" s="80" t="s">
        <v>1515</v>
      </c>
      <c r="D13" s="80" t="s">
        <v>160</v>
      </c>
      <c r="E13" s="80">
        <v>45</v>
      </c>
      <c r="F13" s="80">
        <v>15.25</v>
      </c>
    </row>
    <row r="14" spans="1:7" ht="23.25">
      <c r="A14" s="75">
        <v>10</v>
      </c>
      <c r="B14" s="80" t="s">
        <v>2978</v>
      </c>
      <c r="C14" s="80" t="s">
        <v>258</v>
      </c>
      <c r="D14" s="80" t="s">
        <v>151</v>
      </c>
      <c r="E14" s="80">
        <v>45</v>
      </c>
      <c r="F14" s="80">
        <v>14.47</v>
      </c>
    </row>
    <row r="15" spans="1:7" ht="23.25">
      <c r="A15" s="75">
        <v>11</v>
      </c>
      <c r="B15" s="80" t="s">
        <v>2979</v>
      </c>
      <c r="C15" s="80" t="s">
        <v>258</v>
      </c>
      <c r="D15" s="80" t="s">
        <v>151</v>
      </c>
      <c r="E15" s="80">
        <v>45</v>
      </c>
      <c r="F15" s="80">
        <v>13.45</v>
      </c>
    </row>
    <row r="16" spans="1:7" ht="23.25">
      <c r="A16" s="75">
        <v>12</v>
      </c>
      <c r="B16" s="80" t="s">
        <v>2980</v>
      </c>
      <c r="C16" s="80" t="s">
        <v>263</v>
      </c>
      <c r="D16" s="80" t="s">
        <v>152</v>
      </c>
      <c r="E16" s="80">
        <v>45</v>
      </c>
      <c r="F16" s="80">
        <v>13.31</v>
      </c>
    </row>
    <row r="17" spans="1:6" ht="23.25">
      <c r="A17" s="75">
        <v>13</v>
      </c>
      <c r="B17" s="80" t="s">
        <v>2981</v>
      </c>
      <c r="C17" s="80" t="s">
        <v>263</v>
      </c>
      <c r="D17" s="80" t="s">
        <v>152</v>
      </c>
      <c r="E17" s="80">
        <v>45</v>
      </c>
      <c r="F17" s="80">
        <v>10.44</v>
      </c>
    </row>
    <row r="18" spans="1:6" ht="23.25">
      <c r="A18" s="75">
        <v>14</v>
      </c>
      <c r="B18" s="80" t="s">
        <v>2982</v>
      </c>
      <c r="C18" s="80" t="s">
        <v>258</v>
      </c>
      <c r="D18" s="80" t="s">
        <v>151</v>
      </c>
      <c r="E18" s="80">
        <v>45</v>
      </c>
      <c r="F18" s="80">
        <v>9.2799999999999994</v>
      </c>
    </row>
    <row r="19" spans="1:6" ht="23.25">
      <c r="A19" s="75">
        <v>15</v>
      </c>
      <c r="B19" s="80" t="s">
        <v>2983</v>
      </c>
      <c r="C19" s="80" t="s">
        <v>263</v>
      </c>
      <c r="D19" s="80" t="s">
        <v>152</v>
      </c>
      <c r="E19" s="80">
        <v>44</v>
      </c>
      <c r="F19" s="80">
        <v>21.42</v>
      </c>
    </row>
    <row r="20" spans="1:6" ht="23.25">
      <c r="A20" s="75">
        <v>16</v>
      </c>
      <c r="B20" s="80" t="s">
        <v>2984</v>
      </c>
      <c r="C20" s="80" t="s">
        <v>258</v>
      </c>
      <c r="D20" s="80" t="s">
        <v>151</v>
      </c>
      <c r="E20" s="80">
        <v>44</v>
      </c>
      <c r="F20" s="80">
        <v>18.18</v>
      </c>
    </row>
    <row r="21" spans="1:6" ht="23.25">
      <c r="A21" s="75">
        <v>17</v>
      </c>
      <c r="B21" s="80" t="s">
        <v>2985</v>
      </c>
      <c r="C21" s="80" t="s">
        <v>258</v>
      </c>
      <c r="D21" s="80" t="s">
        <v>151</v>
      </c>
      <c r="E21" s="80">
        <v>44</v>
      </c>
      <c r="F21" s="80">
        <v>17.47</v>
      </c>
    </row>
    <row r="22" spans="1:6" ht="23.25">
      <c r="A22" s="75">
        <v>18</v>
      </c>
      <c r="B22" s="80" t="s">
        <v>183</v>
      </c>
      <c r="C22" s="80" t="s">
        <v>184</v>
      </c>
      <c r="D22" s="80" t="s">
        <v>166</v>
      </c>
      <c r="E22" s="80">
        <v>44</v>
      </c>
      <c r="F22" s="80">
        <v>17.329999999999998</v>
      </c>
    </row>
    <row r="23" spans="1:6" ht="23.25">
      <c r="A23" s="75">
        <v>19</v>
      </c>
      <c r="B23" s="80" t="s">
        <v>2986</v>
      </c>
      <c r="C23" s="80" t="s">
        <v>258</v>
      </c>
      <c r="D23" s="80" t="s">
        <v>151</v>
      </c>
      <c r="E23" s="80">
        <v>44</v>
      </c>
      <c r="F23" s="80">
        <v>13.48</v>
      </c>
    </row>
    <row r="24" spans="1:6" ht="23.25">
      <c r="A24" s="75">
        <v>20</v>
      </c>
      <c r="B24" s="80" t="s">
        <v>2987</v>
      </c>
      <c r="C24" s="80" t="s">
        <v>258</v>
      </c>
      <c r="D24" s="80" t="s">
        <v>151</v>
      </c>
      <c r="E24" s="80">
        <v>43</v>
      </c>
      <c r="F24" s="80">
        <v>15.1</v>
      </c>
    </row>
    <row r="25" spans="1:6" ht="23.25">
      <c r="A25" s="75">
        <v>21</v>
      </c>
      <c r="B25" s="80" t="s">
        <v>2988</v>
      </c>
      <c r="C25" s="80" t="s">
        <v>258</v>
      </c>
      <c r="D25" s="80" t="s">
        <v>151</v>
      </c>
      <c r="E25" s="80">
        <v>43</v>
      </c>
      <c r="F25" s="80">
        <v>10.4</v>
      </c>
    </row>
    <row r="26" spans="1:6" ht="23.25">
      <c r="A26" s="75">
        <v>22</v>
      </c>
      <c r="B26" s="80" t="s">
        <v>2989</v>
      </c>
      <c r="C26" s="80" t="s">
        <v>263</v>
      </c>
      <c r="D26" s="80" t="s">
        <v>152</v>
      </c>
      <c r="E26" s="80">
        <v>43</v>
      </c>
      <c r="F26" s="80">
        <v>10.32</v>
      </c>
    </row>
    <row r="27" spans="1:6" ht="23.25">
      <c r="A27" s="75">
        <v>23</v>
      </c>
      <c r="B27" s="80" t="s">
        <v>2990</v>
      </c>
      <c r="C27" s="80" t="s">
        <v>205</v>
      </c>
      <c r="D27" s="80" t="s">
        <v>206</v>
      </c>
      <c r="E27" s="80">
        <v>43</v>
      </c>
      <c r="F27" s="80">
        <v>8.16</v>
      </c>
    </row>
    <row r="28" spans="1:6" ht="23.25">
      <c r="A28" s="75">
        <v>24</v>
      </c>
      <c r="B28" s="80" t="s">
        <v>2991</v>
      </c>
      <c r="C28" s="80" t="s">
        <v>184</v>
      </c>
      <c r="D28" s="80" t="s">
        <v>166</v>
      </c>
      <c r="E28" s="80">
        <v>42</v>
      </c>
      <c r="F28" s="80">
        <v>19.149999999999999</v>
      </c>
    </row>
    <row r="29" spans="1:6" ht="23.25">
      <c r="A29" s="75">
        <v>25</v>
      </c>
      <c r="B29" s="80" t="s">
        <v>2992</v>
      </c>
      <c r="C29" s="80" t="s">
        <v>2972</v>
      </c>
      <c r="D29" s="80" t="s">
        <v>152</v>
      </c>
      <c r="E29" s="80">
        <v>42</v>
      </c>
      <c r="F29" s="80">
        <v>15.52</v>
      </c>
    </row>
    <row r="30" spans="1:6" ht="23.25">
      <c r="A30" s="75">
        <v>26</v>
      </c>
      <c r="B30" s="80" t="s">
        <v>2993</v>
      </c>
      <c r="C30" s="80" t="s">
        <v>258</v>
      </c>
      <c r="D30" s="80" t="s">
        <v>151</v>
      </c>
      <c r="E30" s="80">
        <v>41</v>
      </c>
      <c r="F30" s="80">
        <v>17.329999999999998</v>
      </c>
    </row>
    <row r="31" spans="1:6" ht="23.25">
      <c r="A31" s="75">
        <v>27</v>
      </c>
      <c r="B31" s="80" t="s">
        <v>2994</v>
      </c>
      <c r="C31" s="80" t="s">
        <v>258</v>
      </c>
      <c r="D31" s="80" t="s">
        <v>151</v>
      </c>
      <c r="E31" s="80">
        <v>41</v>
      </c>
      <c r="F31" s="80">
        <v>16.05</v>
      </c>
    </row>
    <row r="32" spans="1:6" ht="23.25">
      <c r="A32" s="75">
        <v>28</v>
      </c>
      <c r="B32" s="80" t="s">
        <v>2995</v>
      </c>
      <c r="C32" s="80" t="s">
        <v>258</v>
      </c>
      <c r="D32" s="80" t="s">
        <v>151</v>
      </c>
      <c r="E32" s="80">
        <v>41</v>
      </c>
      <c r="F32" s="80">
        <v>15.17</v>
      </c>
    </row>
    <row r="33" spans="1:6" ht="23.25">
      <c r="A33" s="75">
        <v>29</v>
      </c>
      <c r="B33" s="80" t="s">
        <v>2996</v>
      </c>
      <c r="C33" s="80" t="s">
        <v>258</v>
      </c>
      <c r="D33" s="80" t="s">
        <v>151</v>
      </c>
      <c r="E33" s="80">
        <v>40</v>
      </c>
      <c r="F33" s="80">
        <v>19.41</v>
      </c>
    </row>
    <row r="34" spans="1:6" ht="23.25">
      <c r="A34" s="75">
        <v>30</v>
      </c>
      <c r="B34" s="80" t="s">
        <v>2997</v>
      </c>
      <c r="C34" s="80" t="s">
        <v>258</v>
      </c>
      <c r="D34" s="80" t="s">
        <v>151</v>
      </c>
      <c r="E34" s="80">
        <v>40</v>
      </c>
      <c r="F34" s="80">
        <v>17.010000000000002</v>
      </c>
    </row>
    <row r="35" spans="1:6" ht="23.25">
      <c r="A35" s="75">
        <v>31</v>
      </c>
      <c r="B35" s="80" t="s">
        <v>2998</v>
      </c>
      <c r="C35" s="80" t="s">
        <v>258</v>
      </c>
      <c r="D35" s="80" t="s">
        <v>151</v>
      </c>
      <c r="E35" s="80">
        <v>40</v>
      </c>
      <c r="F35" s="80">
        <v>8.06</v>
      </c>
    </row>
    <row r="36" spans="1:6" ht="23.25">
      <c r="A36" s="75">
        <v>32</v>
      </c>
      <c r="B36" s="80" t="s">
        <v>1462</v>
      </c>
      <c r="C36" s="80" t="s">
        <v>184</v>
      </c>
      <c r="D36" s="80" t="s">
        <v>166</v>
      </c>
      <c r="E36" s="80">
        <v>39</v>
      </c>
      <c r="F36" s="80">
        <v>11.41</v>
      </c>
    </row>
    <row r="37" spans="1:6" ht="23.25">
      <c r="A37" s="75">
        <v>33</v>
      </c>
      <c r="B37" s="80" t="s">
        <v>2999</v>
      </c>
      <c r="C37" s="80" t="s">
        <v>258</v>
      </c>
      <c r="D37" s="80" t="s">
        <v>151</v>
      </c>
      <c r="E37" s="80">
        <v>38</v>
      </c>
      <c r="F37" s="80">
        <v>15.16</v>
      </c>
    </row>
    <row r="38" spans="1:6" ht="23.25">
      <c r="A38" s="75">
        <v>34</v>
      </c>
      <c r="B38" s="80" t="s">
        <v>3000</v>
      </c>
      <c r="C38" s="80" t="s">
        <v>258</v>
      </c>
      <c r="D38" s="80" t="s">
        <v>151</v>
      </c>
      <c r="E38" s="80">
        <v>38</v>
      </c>
      <c r="F38" s="80">
        <v>14.05</v>
      </c>
    </row>
    <row r="39" spans="1:6" ht="23.25">
      <c r="A39" s="75">
        <v>35</v>
      </c>
      <c r="B39" s="80" t="s">
        <v>3001</v>
      </c>
      <c r="C39" s="80" t="s">
        <v>247</v>
      </c>
      <c r="D39" s="80" t="s">
        <v>152</v>
      </c>
      <c r="E39" s="80">
        <v>37</v>
      </c>
      <c r="F39" s="80">
        <v>15.4</v>
      </c>
    </row>
    <row r="40" spans="1:6" ht="23.25">
      <c r="A40" s="75">
        <v>36</v>
      </c>
      <c r="B40" s="80" t="s">
        <v>3002</v>
      </c>
      <c r="C40" s="80" t="s">
        <v>258</v>
      </c>
      <c r="D40" s="80" t="s">
        <v>151</v>
      </c>
      <c r="E40" s="80">
        <v>37</v>
      </c>
      <c r="F40" s="80">
        <v>11.07</v>
      </c>
    </row>
    <row r="41" spans="1:6" ht="23.25">
      <c r="A41" s="75">
        <v>37</v>
      </c>
      <c r="B41" s="80" t="s">
        <v>3003</v>
      </c>
      <c r="C41" s="80" t="s">
        <v>263</v>
      </c>
      <c r="D41" s="80" t="s">
        <v>152</v>
      </c>
      <c r="E41" s="80">
        <v>36</v>
      </c>
      <c r="F41" s="80">
        <v>13.32</v>
      </c>
    </row>
    <row r="42" spans="1:6" ht="23.25">
      <c r="A42" s="75">
        <v>38</v>
      </c>
      <c r="B42" s="80" t="s">
        <v>1481</v>
      </c>
      <c r="C42" s="80" t="s">
        <v>205</v>
      </c>
      <c r="D42" s="80" t="s">
        <v>206</v>
      </c>
      <c r="E42" s="80">
        <v>36</v>
      </c>
      <c r="F42" s="80"/>
    </row>
    <row r="43" spans="1:6" ht="23.25">
      <c r="A43" s="75">
        <v>39</v>
      </c>
      <c r="B43" s="80" t="s">
        <v>3004</v>
      </c>
      <c r="C43" s="80" t="s">
        <v>258</v>
      </c>
      <c r="D43" s="80" t="s">
        <v>151</v>
      </c>
      <c r="E43" s="80">
        <v>35</v>
      </c>
      <c r="F43" s="80">
        <v>13.24</v>
      </c>
    </row>
    <row r="44" spans="1:6" ht="23.25">
      <c r="A44" s="75">
        <v>40</v>
      </c>
      <c r="B44" s="80" t="s">
        <v>3005</v>
      </c>
      <c r="C44" s="80" t="s">
        <v>258</v>
      </c>
      <c r="D44" s="80" t="s">
        <v>151</v>
      </c>
      <c r="E44" s="80">
        <v>34</v>
      </c>
      <c r="F44" s="80">
        <v>10.46</v>
      </c>
    </row>
    <row r="45" spans="1:6" ht="23.25">
      <c r="A45" s="75">
        <v>41</v>
      </c>
      <c r="B45" s="80" t="s">
        <v>3006</v>
      </c>
      <c r="C45" s="80" t="s">
        <v>205</v>
      </c>
      <c r="D45" s="80" t="s">
        <v>206</v>
      </c>
      <c r="E45" s="80">
        <v>33</v>
      </c>
      <c r="F45" s="80">
        <v>5.54</v>
      </c>
    </row>
    <row r="46" spans="1:6" ht="23.25">
      <c r="A46" s="75">
        <v>42</v>
      </c>
      <c r="B46" s="80" t="s">
        <v>3007</v>
      </c>
      <c r="C46" s="80" t="s">
        <v>205</v>
      </c>
      <c r="D46" s="80" t="s">
        <v>206</v>
      </c>
      <c r="E46" s="80">
        <v>33</v>
      </c>
      <c r="F46" s="80">
        <v>3.48</v>
      </c>
    </row>
    <row r="47" spans="1:6" ht="23.25">
      <c r="A47" s="75">
        <v>43</v>
      </c>
      <c r="B47" s="80" t="s">
        <v>3008</v>
      </c>
      <c r="C47" s="80" t="s">
        <v>3009</v>
      </c>
      <c r="D47" s="80" t="s">
        <v>152</v>
      </c>
      <c r="E47" s="80">
        <v>31</v>
      </c>
      <c r="F47" s="80">
        <v>12.22</v>
      </c>
    </row>
    <row r="48" spans="1:6" ht="23.25">
      <c r="A48" s="75">
        <v>44</v>
      </c>
      <c r="B48" s="80" t="s">
        <v>1466</v>
      </c>
      <c r="C48" s="80" t="s">
        <v>205</v>
      </c>
      <c r="D48" s="80" t="s">
        <v>206</v>
      </c>
      <c r="E48" s="80">
        <v>30</v>
      </c>
      <c r="F48" s="80">
        <v>7.45</v>
      </c>
    </row>
    <row r="49" spans="1:6" ht="23.25">
      <c r="A49" s="75">
        <v>45</v>
      </c>
      <c r="B49" s="80" t="s">
        <v>3010</v>
      </c>
      <c r="C49" s="80" t="s">
        <v>258</v>
      </c>
      <c r="D49" s="80" t="s">
        <v>151</v>
      </c>
      <c r="E49" s="80">
        <v>25</v>
      </c>
      <c r="F49" s="80">
        <v>11.22</v>
      </c>
    </row>
    <row r="50" spans="1:6" ht="23.25">
      <c r="A50" s="75">
        <v>46</v>
      </c>
      <c r="B50" s="80" t="s">
        <v>3011</v>
      </c>
      <c r="C50" s="80" t="s">
        <v>263</v>
      </c>
      <c r="D50" s="80" t="s">
        <v>152</v>
      </c>
      <c r="E50" s="80">
        <v>25</v>
      </c>
      <c r="F50" s="80">
        <v>8.49</v>
      </c>
    </row>
  </sheetData>
  <sortState ref="A6:G12">
    <sortCondition ref="A6:A12"/>
  </sortState>
  <mergeCells count="3">
    <mergeCell ref="A1:G1"/>
    <mergeCell ref="A2:G2"/>
    <mergeCell ref="A3:G3"/>
  </mergeCells>
  <pageMargins left="0.7" right="0.7" top="0.75" bottom="0.75" header="0.3" footer="0.3"/>
  <pageSetup orientation="portrait" horizontalDpi="0" verticalDpi="0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workbookViewId="0">
      <selection activeCell="E7" sqref="E7"/>
    </sheetView>
  </sheetViews>
  <sheetFormatPr defaultRowHeight="15"/>
  <cols>
    <col min="2" max="2" width="25.5703125" customWidth="1"/>
    <col min="3" max="3" width="45.5703125" customWidth="1"/>
    <col min="4" max="4" width="14.5703125" bestFit="1" customWidth="1"/>
    <col min="5" max="5" width="13.140625" customWidth="1"/>
    <col min="6" max="6" width="10.5703125" customWidth="1"/>
    <col min="7" max="7" width="17.5703125" customWidth="1"/>
  </cols>
  <sheetData>
    <row r="1" spans="1:7" ht="34.5">
      <c r="A1" s="117" t="s">
        <v>2626</v>
      </c>
      <c r="B1" s="117"/>
      <c r="C1" s="117"/>
      <c r="D1" s="117"/>
      <c r="E1" s="117"/>
      <c r="F1" s="117"/>
      <c r="G1" s="117"/>
    </row>
    <row r="2" spans="1:7" ht="34.5">
      <c r="A2" s="118" t="s">
        <v>65</v>
      </c>
      <c r="B2" s="118"/>
      <c r="C2" s="118"/>
      <c r="D2" s="118"/>
      <c r="E2" s="118"/>
      <c r="F2" s="118"/>
      <c r="G2" s="118"/>
    </row>
    <row r="3" spans="1:7" ht="34.5">
      <c r="A3" s="119" t="s">
        <v>32</v>
      </c>
      <c r="B3" s="119"/>
      <c r="C3" s="119"/>
      <c r="D3" s="119"/>
      <c r="E3" s="119"/>
      <c r="F3" s="119"/>
      <c r="G3" s="119"/>
    </row>
    <row r="4" spans="1:7" ht="26.25">
      <c r="A4" s="53" t="s">
        <v>1</v>
      </c>
      <c r="B4" s="53" t="s">
        <v>2</v>
      </c>
      <c r="C4" s="53" t="s">
        <v>6</v>
      </c>
      <c r="D4" s="53" t="s">
        <v>7</v>
      </c>
      <c r="E4" s="53" t="s">
        <v>64</v>
      </c>
      <c r="F4" s="53" t="s">
        <v>63</v>
      </c>
      <c r="G4" s="53" t="s">
        <v>62</v>
      </c>
    </row>
    <row r="5" spans="1:7" ht="23.25">
      <c r="A5" s="66">
        <v>1</v>
      </c>
      <c r="B5" s="74" t="s">
        <v>3013</v>
      </c>
      <c r="C5" s="74" t="s">
        <v>3014</v>
      </c>
      <c r="D5" s="74" t="s">
        <v>172</v>
      </c>
      <c r="E5" s="74">
        <v>38</v>
      </c>
      <c r="F5" s="74">
        <v>17.36</v>
      </c>
      <c r="G5" s="54">
        <v>2</v>
      </c>
    </row>
    <row r="6" spans="1:7" ht="23.25">
      <c r="A6" s="66">
        <v>2</v>
      </c>
      <c r="B6" s="74" t="s">
        <v>3016</v>
      </c>
      <c r="C6" s="74" t="s">
        <v>184</v>
      </c>
      <c r="D6" s="74" t="s">
        <v>166</v>
      </c>
      <c r="E6" s="74">
        <v>37</v>
      </c>
      <c r="F6" s="74">
        <v>12.46</v>
      </c>
      <c r="G6" s="54">
        <v>4</v>
      </c>
    </row>
    <row r="7" spans="1:7" ht="23.25">
      <c r="A7" s="66">
        <v>3</v>
      </c>
      <c r="B7" s="74" t="s">
        <v>3018</v>
      </c>
      <c r="C7" s="74" t="s">
        <v>129</v>
      </c>
      <c r="D7" s="74" t="s">
        <v>153</v>
      </c>
      <c r="E7" s="74">
        <v>37</v>
      </c>
      <c r="F7" s="74">
        <v>7.56</v>
      </c>
      <c r="G7" s="54">
        <v>6</v>
      </c>
    </row>
    <row r="8" spans="1:7" ht="23.25">
      <c r="A8" s="66">
        <v>4</v>
      </c>
      <c r="B8" s="74" t="s">
        <v>3020</v>
      </c>
      <c r="C8" s="74" t="s">
        <v>2312</v>
      </c>
      <c r="D8" s="74" t="s">
        <v>152</v>
      </c>
      <c r="E8" s="74">
        <v>37</v>
      </c>
      <c r="F8" s="74">
        <v>0.19</v>
      </c>
      <c r="G8" s="54">
        <v>8</v>
      </c>
    </row>
    <row r="9" spans="1:7" ht="23.25">
      <c r="A9" s="66">
        <v>5</v>
      </c>
      <c r="B9" s="74" t="s">
        <v>3012</v>
      </c>
      <c r="C9" s="74" t="s">
        <v>129</v>
      </c>
      <c r="D9" s="74" t="s">
        <v>153</v>
      </c>
      <c r="E9" s="74">
        <v>43</v>
      </c>
      <c r="F9" s="74">
        <v>15.17</v>
      </c>
      <c r="G9" s="54">
        <v>1</v>
      </c>
    </row>
    <row r="10" spans="1:7" ht="23.25">
      <c r="A10" s="66">
        <v>6</v>
      </c>
      <c r="B10" s="74" t="s">
        <v>3019</v>
      </c>
      <c r="C10" s="74" t="s">
        <v>622</v>
      </c>
      <c r="D10" s="74" t="s">
        <v>152</v>
      </c>
      <c r="E10" s="74">
        <v>37</v>
      </c>
      <c r="F10" s="74">
        <v>6.03</v>
      </c>
      <c r="G10" s="54">
        <v>7</v>
      </c>
    </row>
    <row r="11" spans="1:7" ht="23.25">
      <c r="A11" s="66">
        <v>7</v>
      </c>
      <c r="B11" s="74" t="s">
        <v>3015</v>
      </c>
      <c r="C11" s="74" t="s">
        <v>247</v>
      </c>
      <c r="D11" s="74" t="s">
        <v>152</v>
      </c>
      <c r="E11" s="74">
        <v>37</v>
      </c>
      <c r="F11" s="74">
        <v>19.25</v>
      </c>
      <c r="G11" s="54">
        <v>3</v>
      </c>
    </row>
    <row r="12" spans="1:7" ht="23.25">
      <c r="A12" s="66">
        <v>8</v>
      </c>
      <c r="B12" s="74" t="s">
        <v>3017</v>
      </c>
      <c r="C12" s="74" t="s">
        <v>247</v>
      </c>
      <c r="D12" s="74" t="s">
        <v>152</v>
      </c>
      <c r="E12" s="74">
        <v>37</v>
      </c>
      <c r="F12" s="74">
        <v>12.22</v>
      </c>
      <c r="G12" s="54">
        <v>5</v>
      </c>
    </row>
    <row r="13" spans="1:7" ht="23.25">
      <c r="A13" s="75">
        <v>9</v>
      </c>
      <c r="B13" s="4" t="s">
        <v>3021</v>
      </c>
      <c r="C13" s="4" t="s">
        <v>184</v>
      </c>
      <c r="D13" s="4" t="s">
        <v>166</v>
      </c>
      <c r="E13" s="4">
        <v>36</v>
      </c>
      <c r="F13" s="4">
        <v>22.07</v>
      </c>
      <c r="G13" s="3"/>
    </row>
    <row r="14" spans="1:7" ht="23.25">
      <c r="A14" s="75">
        <v>10</v>
      </c>
      <c r="B14" s="4" t="s">
        <v>3022</v>
      </c>
      <c r="C14" s="4" t="s">
        <v>140</v>
      </c>
      <c r="D14" s="4" t="s">
        <v>160</v>
      </c>
      <c r="E14" s="4">
        <v>36</v>
      </c>
      <c r="F14" s="4">
        <v>14.12</v>
      </c>
      <c r="G14" s="3"/>
    </row>
    <row r="15" spans="1:7" ht="23.25">
      <c r="A15" s="75">
        <v>11</v>
      </c>
      <c r="B15" s="4" t="s">
        <v>3023</v>
      </c>
      <c r="C15" s="4" t="s">
        <v>3024</v>
      </c>
      <c r="D15" s="4" t="s">
        <v>178</v>
      </c>
      <c r="E15" s="4">
        <v>31</v>
      </c>
      <c r="F15" s="4">
        <v>11.57</v>
      </c>
      <c r="G15" s="3"/>
    </row>
    <row r="16" spans="1:7" ht="23.25">
      <c r="A16" s="75">
        <v>12</v>
      </c>
      <c r="B16" s="4" t="s">
        <v>2156</v>
      </c>
      <c r="C16" s="4" t="s">
        <v>2296</v>
      </c>
      <c r="D16" s="4" t="s">
        <v>160</v>
      </c>
      <c r="E16" s="4">
        <v>31</v>
      </c>
      <c r="F16" s="4">
        <v>8.17</v>
      </c>
      <c r="G16" s="3"/>
    </row>
    <row r="17" spans="1:7" ht="23.25">
      <c r="A17" s="75">
        <v>13</v>
      </c>
      <c r="B17" s="4" t="s">
        <v>3025</v>
      </c>
      <c r="C17" s="4" t="s">
        <v>133</v>
      </c>
      <c r="D17" s="4" t="s">
        <v>156</v>
      </c>
      <c r="E17" s="4">
        <v>31</v>
      </c>
      <c r="F17" s="4">
        <v>1.02</v>
      </c>
      <c r="G17" s="3"/>
    </row>
    <row r="18" spans="1:7" ht="23.25">
      <c r="A18" s="75">
        <v>14</v>
      </c>
      <c r="B18" s="4" t="s">
        <v>3026</v>
      </c>
      <c r="C18" s="4" t="s">
        <v>622</v>
      </c>
      <c r="D18" s="4" t="s">
        <v>152</v>
      </c>
      <c r="E18" s="4">
        <v>30</v>
      </c>
      <c r="F18" s="4">
        <v>14.28</v>
      </c>
      <c r="G18" s="3"/>
    </row>
    <row r="19" spans="1:7" ht="23.25">
      <c r="A19" s="75">
        <v>15</v>
      </c>
      <c r="B19" s="4" t="s">
        <v>3027</v>
      </c>
      <c r="C19" s="4" t="s">
        <v>247</v>
      </c>
      <c r="D19" s="4" t="s">
        <v>152</v>
      </c>
      <c r="E19" s="4">
        <v>29</v>
      </c>
      <c r="F19" s="4">
        <v>16.12</v>
      </c>
      <c r="G19" s="3"/>
    </row>
    <row r="20" spans="1:7" ht="23.25">
      <c r="A20" s="75">
        <v>16</v>
      </c>
      <c r="B20" s="4" t="s">
        <v>3028</v>
      </c>
      <c r="C20" s="4" t="s">
        <v>3024</v>
      </c>
      <c r="D20" s="4" t="s">
        <v>152</v>
      </c>
      <c r="E20" s="4">
        <v>29</v>
      </c>
      <c r="F20" s="4">
        <v>14.25</v>
      </c>
      <c r="G20" s="3"/>
    </row>
    <row r="21" spans="1:7" ht="23.25">
      <c r="A21" s="75">
        <v>17</v>
      </c>
      <c r="B21" s="4" t="s">
        <v>3029</v>
      </c>
      <c r="C21" s="4" t="s">
        <v>133</v>
      </c>
      <c r="D21" s="4" t="s">
        <v>156</v>
      </c>
      <c r="E21" s="4">
        <v>27</v>
      </c>
      <c r="F21" s="4">
        <v>2.02</v>
      </c>
      <c r="G21" s="3"/>
    </row>
    <row r="22" spans="1:7" ht="23.25">
      <c r="A22" s="75">
        <v>18</v>
      </c>
      <c r="B22" s="4" t="s">
        <v>3030</v>
      </c>
      <c r="C22" s="4" t="s">
        <v>2312</v>
      </c>
      <c r="D22" s="4" t="s">
        <v>152</v>
      </c>
      <c r="E22" s="4">
        <v>27</v>
      </c>
      <c r="F22" s="4">
        <v>0.51</v>
      </c>
      <c r="G22" s="3"/>
    </row>
    <row r="23" spans="1:7" ht="23.25">
      <c r="A23" s="75">
        <v>19</v>
      </c>
      <c r="B23" s="4" t="s">
        <v>3031</v>
      </c>
      <c r="C23" s="4" t="s">
        <v>1390</v>
      </c>
      <c r="D23" s="4" t="s">
        <v>152</v>
      </c>
      <c r="E23" s="4">
        <v>26</v>
      </c>
      <c r="F23" s="4">
        <v>1.1299999999999999</v>
      </c>
      <c r="G23" s="3"/>
    </row>
    <row r="24" spans="1:7" ht="23.25">
      <c r="A24" s="75">
        <v>20</v>
      </c>
      <c r="B24" s="4" t="s">
        <v>3032</v>
      </c>
      <c r="C24" s="4" t="s">
        <v>133</v>
      </c>
      <c r="D24" s="4" t="s">
        <v>156</v>
      </c>
      <c r="E24" s="4">
        <v>25</v>
      </c>
      <c r="F24" s="4">
        <v>7.45</v>
      </c>
      <c r="G24" s="3"/>
    </row>
    <row r="25" spans="1:7" ht="23.25">
      <c r="A25" s="75">
        <v>21</v>
      </c>
      <c r="B25" s="4" t="s">
        <v>3033</v>
      </c>
      <c r="C25" s="4" t="s">
        <v>622</v>
      </c>
      <c r="D25" s="4" t="s">
        <v>152</v>
      </c>
      <c r="E25" s="4">
        <v>25</v>
      </c>
      <c r="F25" s="4">
        <v>5.35</v>
      </c>
      <c r="G25" s="3"/>
    </row>
    <row r="26" spans="1:7" ht="23.25">
      <c r="A26" s="75">
        <v>22</v>
      </c>
      <c r="B26" s="4" t="s">
        <v>2290</v>
      </c>
      <c r="C26" s="4" t="s">
        <v>654</v>
      </c>
      <c r="D26" s="4" t="s">
        <v>152</v>
      </c>
      <c r="E26" s="4">
        <v>25</v>
      </c>
      <c r="F26" s="4">
        <v>0.01</v>
      </c>
      <c r="G26" s="3"/>
    </row>
    <row r="27" spans="1:7" ht="23.25">
      <c r="A27" s="75">
        <v>23</v>
      </c>
      <c r="B27" s="4" t="s">
        <v>535</v>
      </c>
      <c r="C27" s="4" t="s">
        <v>622</v>
      </c>
      <c r="D27" s="4" t="s">
        <v>152</v>
      </c>
      <c r="E27" s="4">
        <v>24</v>
      </c>
      <c r="F27" s="4">
        <v>15.56</v>
      </c>
      <c r="G27" s="3"/>
    </row>
    <row r="28" spans="1:7" ht="23.25">
      <c r="A28" s="75">
        <v>24</v>
      </c>
      <c r="B28" s="4" t="s">
        <v>3034</v>
      </c>
      <c r="C28" s="4" t="s">
        <v>3035</v>
      </c>
      <c r="D28" s="4" t="s">
        <v>152</v>
      </c>
      <c r="E28" s="4">
        <v>23</v>
      </c>
      <c r="F28" s="4">
        <v>14.23</v>
      </c>
      <c r="G28" s="3"/>
    </row>
    <row r="29" spans="1:7" ht="23.25">
      <c r="A29" s="75">
        <v>25</v>
      </c>
      <c r="B29" s="4" t="s">
        <v>2289</v>
      </c>
      <c r="C29" s="4" t="s">
        <v>654</v>
      </c>
      <c r="D29" s="4" t="s">
        <v>152</v>
      </c>
      <c r="E29" s="4">
        <v>21</v>
      </c>
      <c r="F29" s="4">
        <v>3.08</v>
      </c>
      <c r="G29" s="3"/>
    </row>
    <row r="30" spans="1:7" ht="23.25">
      <c r="A30" s="75">
        <v>26</v>
      </c>
      <c r="B30" s="4" t="s">
        <v>3036</v>
      </c>
      <c r="C30" s="4" t="s">
        <v>133</v>
      </c>
      <c r="D30" s="4" t="s">
        <v>156</v>
      </c>
      <c r="E30" s="4">
        <v>17</v>
      </c>
      <c r="F30" s="4">
        <v>1.1200000000000001</v>
      </c>
      <c r="G30" s="3"/>
    </row>
    <row r="31" spans="1:7" ht="23.25">
      <c r="A31" s="75">
        <v>27</v>
      </c>
      <c r="B31" s="4" t="s">
        <v>385</v>
      </c>
      <c r="C31" s="4" t="s">
        <v>622</v>
      </c>
      <c r="D31" s="4" t="s">
        <v>152</v>
      </c>
      <c r="E31" s="4">
        <v>16</v>
      </c>
      <c r="F31" s="4"/>
      <c r="G31" s="3"/>
    </row>
    <row r="32" spans="1:7" ht="23.25">
      <c r="A32" s="75">
        <v>28</v>
      </c>
      <c r="B32" s="4" t="s">
        <v>536</v>
      </c>
      <c r="C32" s="4" t="s">
        <v>622</v>
      </c>
      <c r="D32" s="4" t="s">
        <v>152</v>
      </c>
      <c r="E32" s="4">
        <v>13</v>
      </c>
      <c r="F32" s="4">
        <v>0.15</v>
      </c>
      <c r="G32" s="3"/>
    </row>
    <row r="33" spans="1:7" ht="23.25">
      <c r="A33" s="75">
        <v>29</v>
      </c>
      <c r="B33" s="4" t="s">
        <v>3037</v>
      </c>
      <c r="C33" s="4" t="s">
        <v>1390</v>
      </c>
      <c r="D33" s="4" t="s">
        <v>152</v>
      </c>
      <c r="E33" s="4">
        <v>10</v>
      </c>
      <c r="F33" s="4">
        <v>13.43</v>
      </c>
      <c r="G33" s="3"/>
    </row>
    <row r="34" spans="1:7" ht="23.25">
      <c r="A34" s="75">
        <v>30</v>
      </c>
      <c r="B34" s="4" t="s">
        <v>3038</v>
      </c>
      <c r="C34" s="4" t="s">
        <v>181</v>
      </c>
      <c r="D34" s="4" t="s">
        <v>152</v>
      </c>
      <c r="E34" s="4">
        <v>8</v>
      </c>
      <c r="F34" s="4">
        <v>4.0999999999999996</v>
      </c>
      <c r="G34" s="3"/>
    </row>
  </sheetData>
  <sortState ref="A5:G12">
    <sortCondition ref="A5:A12"/>
  </sortState>
  <mergeCells count="3">
    <mergeCell ref="A1:G1"/>
    <mergeCell ref="A2:G2"/>
    <mergeCell ref="A3:G3"/>
  </mergeCells>
  <pageMargins left="0.7" right="0.7" top="0.75" bottom="0.75" header="0.3" footer="0.3"/>
  <pageSetup orientation="portrait" horizontalDpi="0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8"/>
  <sheetViews>
    <sheetView workbookViewId="0">
      <selection activeCell="E7" sqref="E7"/>
    </sheetView>
  </sheetViews>
  <sheetFormatPr defaultRowHeight="15"/>
  <cols>
    <col min="2" max="2" width="25.5703125" customWidth="1"/>
    <col min="3" max="3" width="45.5703125" customWidth="1"/>
    <col min="4" max="4" width="14.5703125" bestFit="1" customWidth="1"/>
    <col min="5" max="5" width="13.140625" customWidth="1"/>
    <col min="6" max="6" width="10.5703125" customWidth="1"/>
    <col min="7" max="7" width="17.5703125" customWidth="1"/>
  </cols>
  <sheetData>
    <row r="1" spans="1:7" ht="34.5">
      <c r="A1" s="117" t="s">
        <v>2626</v>
      </c>
      <c r="B1" s="117"/>
      <c r="C1" s="117"/>
      <c r="D1" s="117"/>
      <c r="E1" s="117"/>
      <c r="F1" s="117"/>
      <c r="G1" s="117"/>
    </row>
    <row r="2" spans="1:7" ht="34.5">
      <c r="A2" s="118" t="s">
        <v>65</v>
      </c>
      <c r="B2" s="118"/>
      <c r="C2" s="118"/>
      <c r="D2" s="118"/>
      <c r="E2" s="118"/>
      <c r="F2" s="118"/>
      <c r="G2" s="118"/>
    </row>
    <row r="3" spans="1:7" ht="34.5">
      <c r="A3" s="119" t="s">
        <v>33</v>
      </c>
      <c r="B3" s="119"/>
      <c r="C3" s="119"/>
      <c r="D3" s="119"/>
      <c r="E3" s="119"/>
      <c r="F3" s="119"/>
      <c r="G3" s="119"/>
    </row>
    <row r="4" spans="1:7" ht="26.25">
      <c r="A4" s="53" t="s">
        <v>1</v>
      </c>
      <c r="B4" s="53" t="s">
        <v>2</v>
      </c>
      <c r="C4" s="53" t="s">
        <v>6</v>
      </c>
      <c r="D4" s="53" t="s">
        <v>7</v>
      </c>
      <c r="E4" s="53" t="s">
        <v>64</v>
      </c>
      <c r="F4" s="53" t="s">
        <v>63</v>
      </c>
      <c r="G4" s="53" t="s">
        <v>62</v>
      </c>
    </row>
    <row r="5" spans="1:7" ht="23.25">
      <c r="A5" s="66">
        <v>1</v>
      </c>
      <c r="B5" s="74" t="s">
        <v>3041</v>
      </c>
      <c r="C5" s="74" t="s">
        <v>184</v>
      </c>
      <c r="D5" s="74" t="s">
        <v>166</v>
      </c>
      <c r="E5" s="74">
        <v>48</v>
      </c>
      <c r="F5" s="74">
        <v>18.29</v>
      </c>
      <c r="G5" s="110">
        <v>2</v>
      </c>
    </row>
    <row r="6" spans="1:7" ht="23.25">
      <c r="A6" s="66">
        <v>2</v>
      </c>
      <c r="B6" s="74" t="s">
        <v>3043</v>
      </c>
      <c r="C6" s="74" t="s">
        <v>3024</v>
      </c>
      <c r="D6" s="74" t="s">
        <v>178</v>
      </c>
      <c r="E6" s="74">
        <v>44</v>
      </c>
      <c r="F6" s="74">
        <v>14.08</v>
      </c>
      <c r="G6" s="110">
        <v>4</v>
      </c>
    </row>
    <row r="7" spans="1:7" ht="23.25">
      <c r="A7" s="66">
        <v>3</v>
      </c>
      <c r="B7" s="74" t="s">
        <v>3039</v>
      </c>
      <c r="C7" s="74" t="s">
        <v>3040</v>
      </c>
      <c r="D7" s="74" t="s">
        <v>152</v>
      </c>
      <c r="E7" s="74">
        <v>50</v>
      </c>
      <c r="F7" s="74">
        <v>16.59</v>
      </c>
      <c r="G7" s="110">
        <v>1</v>
      </c>
    </row>
    <row r="8" spans="1:7" ht="23.25">
      <c r="A8" s="66">
        <v>4</v>
      </c>
      <c r="B8" s="74" t="s">
        <v>3042</v>
      </c>
      <c r="C8" s="74" t="s">
        <v>184</v>
      </c>
      <c r="D8" s="74" t="s">
        <v>166</v>
      </c>
      <c r="E8" s="74">
        <v>44</v>
      </c>
      <c r="F8" s="74">
        <v>22.35</v>
      </c>
      <c r="G8" s="110">
        <v>3</v>
      </c>
    </row>
    <row r="9" spans="1:7" ht="23.25">
      <c r="A9" s="66">
        <v>5</v>
      </c>
      <c r="B9" s="74" t="s">
        <v>1264</v>
      </c>
      <c r="C9" s="74" t="s">
        <v>622</v>
      </c>
      <c r="D9" s="74" t="s">
        <v>152</v>
      </c>
      <c r="E9" s="74">
        <v>42</v>
      </c>
      <c r="F9" s="74">
        <v>16.420000000000002</v>
      </c>
      <c r="G9" s="110">
        <v>5</v>
      </c>
    </row>
    <row r="10" spans="1:7" ht="23.25">
      <c r="A10" s="66">
        <v>6</v>
      </c>
      <c r="B10" s="74" t="s">
        <v>3044</v>
      </c>
      <c r="C10" s="74" t="s">
        <v>1385</v>
      </c>
      <c r="D10" s="74" t="s">
        <v>232</v>
      </c>
      <c r="E10" s="74">
        <v>39</v>
      </c>
      <c r="F10" s="74">
        <v>10.53</v>
      </c>
      <c r="G10" s="110">
        <v>6</v>
      </c>
    </row>
    <row r="11" spans="1:7" ht="23.25">
      <c r="A11" s="66">
        <v>7</v>
      </c>
      <c r="B11" s="74" t="s">
        <v>3046</v>
      </c>
      <c r="C11" s="74" t="s">
        <v>3047</v>
      </c>
      <c r="D11" s="74" t="s">
        <v>152</v>
      </c>
      <c r="E11" s="74">
        <v>38</v>
      </c>
      <c r="F11" s="74">
        <v>2.54</v>
      </c>
      <c r="G11" s="110">
        <v>8</v>
      </c>
    </row>
    <row r="12" spans="1:7" ht="23.25">
      <c r="A12" s="66">
        <v>8</v>
      </c>
      <c r="B12" s="74" t="s">
        <v>3045</v>
      </c>
      <c r="C12" s="74" t="s">
        <v>622</v>
      </c>
      <c r="D12" s="74" t="s">
        <v>152</v>
      </c>
      <c r="E12" s="74">
        <v>39</v>
      </c>
      <c r="F12" s="74">
        <v>8.02</v>
      </c>
      <c r="G12" s="110">
        <v>7</v>
      </c>
    </row>
    <row r="13" spans="1:7" ht="23.25">
      <c r="A13" s="75">
        <v>9</v>
      </c>
      <c r="B13" s="4" t="s">
        <v>3048</v>
      </c>
      <c r="C13" s="4" t="s">
        <v>1385</v>
      </c>
      <c r="D13" s="4" t="s">
        <v>232</v>
      </c>
      <c r="E13" s="4">
        <v>37</v>
      </c>
      <c r="F13" s="4">
        <v>11.03</v>
      </c>
      <c r="G13" s="3"/>
    </row>
    <row r="14" spans="1:7" ht="23.25">
      <c r="A14" s="75">
        <v>10</v>
      </c>
      <c r="B14" s="4" t="s">
        <v>3049</v>
      </c>
      <c r="C14" s="4" t="s">
        <v>184</v>
      </c>
      <c r="D14" s="4" t="s">
        <v>166</v>
      </c>
      <c r="E14" s="4">
        <v>36</v>
      </c>
      <c r="F14" s="4">
        <v>15.22</v>
      </c>
      <c r="G14" s="3"/>
    </row>
    <row r="15" spans="1:7" ht="23.25">
      <c r="A15" s="75">
        <v>11</v>
      </c>
      <c r="B15" s="4" t="s">
        <v>3050</v>
      </c>
      <c r="C15" s="4" t="s">
        <v>140</v>
      </c>
      <c r="D15" s="4" t="s">
        <v>160</v>
      </c>
      <c r="E15" s="4">
        <v>36</v>
      </c>
      <c r="F15" s="4">
        <v>9.0399999999999991</v>
      </c>
      <c r="G15" s="3"/>
    </row>
    <row r="16" spans="1:7" ht="23.25">
      <c r="A16" s="75">
        <v>12</v>
      </c>
      <c r="B16" s="4" t="s">
        <v>2494</v>
      </c>
      <c r="C16" s="4" t="s">
        <v>622</v>
      </c>
      <c r="D16" s="4" t="s">
        <v>152</v>
      </c>
      <c r="E16" s="4">
        <v>36</v>
      </c>
      <c r="F16" s="4">
        <v>1.42</v>
      </c>
      <c r="G16" s="3"/>
    </row>
    <row r="17" spans="1:7" ht="23.25">
      <c r="A17" s="75">
        <v>13</v>
      </c>
      <c r="B17" s="4" t="s">
        <v>3051</v>
      </c>
      <c r="C17" s="4" t="s">
        <v>1385</v>
      </c>
      <c r="D17" s="4" t="s">
        <v>232</v>
      </c>
      <c r="E17" s="4">
        <v>35</v>
      </c>
      <c r="F17" s="4">
        <v>16.170000000000002</v>
      </c>
      <c r="G17" s="3"/>
    </row>
    <row r="18" spans="1:7" ht="23.25">
      <c r="A18" s="75">
        <v>14</v>
      </c>
      <c r="B18" s="4" t="s">
        <v>3052</v>
      </c>
      <c r="C18" s="4" t="s">
        <v>247</v>
      </c>
      <c r="D18" s="4" t="s">
        <v>152</v>
      </c>
      <c r="E18" s="4">
        <v>35</v>
      </c>
      <c r="F18" s="4">
        <v>10.08</v>
      </c>
      <c r="G18" s="3"/>
    </row>
    <row r="19" spans="1:7" ht="23.25">
      <c r="A19" s="75">
        <v>15</v>
      </c>
      <c r="B19" s="4" t="s">
        <v>3053</v>
      </c>
      <c r="C19" s="4" t="s">
        <v>247</v>
      </c>
      <c r="D19" s="4" t="s">
        <v>152</v>
      </c>
      <c r="E19" s="4">
        <v>35</v>
      </c>
      <c r="F19" s="4">
        <v>8.15</v>
      </c>
      <c r="G19" s="3"/>
    </row>
    <row r="20" spans="1:7" ht="23.25">
      <c r="A20" s="75">
        <v>16</v>
      </c>
      <c r="B20" s="4" t="s">
        <v>3054</v>
      </c>
      <c r="C20" s="4" t="s">
        <v>3047</v>
      </c>
      <c r="D20" s="4" t="s">
        <v>152</v>
      </c>
      <c r="E20" s="4">
        <v>35</v>
      </c>
      <c r="F20" s="4">
        <v>6.21</v>
      </c>
      <c r="G20" s="3"/>
    </row>
    <row r="21" spans="1:7" ht="23.25">
      <c r="A21" s="75">
        <v>17</v>
      </c>
      <c r="B21" s="4" t="s">
        <v>3055</v>
      </c>
      <c r="C21" s="4" t="s">
        <v>3056</v>
      </c>
      <c r="D21" s="4" t="s">
        <v>156</v>
      </c>
      <c r="E21" s="4">
        <v>35</v>
      </c>
      <c r="F21" s="4">
        <v>4.2300000000000004</v>
      </c>
      <c r="G21" s="3"/>
    </row>
    <row r="22" spans="1:7" ht="23.25">
      <c r="A22" s="75">
        <v>18</v>
      </c>
      <c r="B22" s="4" t="s">
        <v>3057</v>
      </c>
      <c r="C22" s="4" t="s">
        <v>3056</v>
      </c>
      <c r="D22" s="4" t="s">
        <v>156</v>
      </c>
      <c r="E22" s="4">
        <v>34</v>
      </c>
      <c r="F22" s="4">
        <v>13.23</v>
      </c>
      <c r="G22" s="3"/>
    </row>
    <row r="23" spans="1:7" ht="23.25">
      <c r="A23" s="75">
        <v>19</v>
      </c>
      <c r="B23" s="4" t="s">
        <v>2755</v>
      </c>
      <c r="C23" s="4" t="s">
        <v>622</v>
      </c>
      <c r="D23" s="4" t="s">
        <v>152</v>
      </c>
      <c r="E23" s="4">
        <v>34</v>
      </c>
      <c r="F23" s="4">
        <v>12.21</v>
      </c>
      <c r="G23" s="3"/>
    </row>
    <row r="24" spans="1:7" ht="23.25">
      <c r="A24" s="75">
        <v>20</v>
      </c>
      <c r="B24" s="4" t="s">
        <v>3058</v>
      </c>
      <c r="C24" s="4" t="s">
        <v>3059</v>
      </c>
      <c r="D24" s="4" t="s">
        <v>152</v>
      </c>
      <c r="E24" s="4">
        <v>34</v>
      </c>
      <c r="F24" s="4">
        <v>11.43</v>
      </c>
      <c r="G24" s="3"/>
    </row>
    <row r="25" spans="1:7" ht="23.25">
      <c r="A25" s="75">
        <v>21</v>
      </c>
      <c r="B25" s="4" t="s">
        <v>3060</v>
      </c>
      <c r="C25" s="4" t="s">
        <v>140</v>
      </c>
      <c r="D25" s="4" t="s">
        <v>160</v>
      </c>
      <c r="E25" s="4">
        <v>34</v>
      </c>
      <c r="F25" s="4">
        <v>5.14</v>
      </c>
      <c r="G25" s="3"/>
    </row>
    <row r="26" spans="1:7" ht="23.25">
      <c r="A26" s="75">
        <v>22</v>
      </c>
      <c r="B26" s="4" t="s">
        <v>3061</v>
      </c>
      <c r="C26" s="4" t="s">
        <v>184</v>
      </c>
      <c r="D26" s="4" t="s">
        <v>166</v>
      </c>
      <c r="E26" s="4">
        <v>33</v>
      </c>
      <c r="F26" s="4">
        <v>20.350000000000001</v>
      </c>
      <c r="G26" s="3"/>
    </row>
    <row r="27" spans="1:7" ht="23.25">
      <c r="A27" s="75">
        <v>23</v>
      </c>
      <c r="B27" s="4" t="s">
        <v>3062</v>
      </c>
      <c r="C27" s="4" t="s">
        <v>247</v>
      </c>
      <c r="D27" s="4" t="s">
        <v>152</v>
      </c>
      <c r="E27" s="4">
        <v>33</v>
      </c>
      <c r="F27" s="4">
        <v>3.48</v>
      </c>
      <c r="G27" s="3"/>
    </row>
    <row r="28" spans="1:7" ht="23.25">
      <c r="A28" s="75">
        <v>24</v>
      </c>
      <c r="B28" s="4" t="s">
        <v>3063</v>
      </c>
      <c r="C28" s="4" t="s">
        <v>3056</v>
      </c>
      <c r="D28" s="4" t="s">
        <v>156</v>
      </c>
      <c r="E28" s="4">
        <v>32</v>
      </c>
      <c r="F28" s="4">
        <v>3.12</v>
      </c>
      <c r="G28" s="3"/>
    </row>
    <row r="29" spans="1:7" ht="23.25">
      <c r="A29" s="75">
        <v>25</v>
      </c>
      <c r="B29" s="4" t="s">
        <v>3064</v>
      </c>
      <c r="C29" s="4" t="s">
        <v>129</v>
      </c>
      <c r="D29" s="4" t="s">
        <v>153</v>
      </c>
      <c r="E29" s="4">
        <v>32</v>
      </c>
      <c r="F29" s="4"/>
      <c r="G29" s="3"/>
    </row>
    <row r="30" spans="1:7" ht="23.25">
      <c r="A30" s="75">
        <v>26</v>
      </c>
      <c r="B30" s="4" t="s">
        <v>3066</v>
      </c>
      <c r="C30" s="4" t="s">
        <v>184</v>
      </c>
      <c r="D30" s="4" t="s">
        <v>166</v>
      </c>
      <c r="E30" s="4">
        <v>31</v>
      </c>
      <c r="F30" s="4">
        <v>10.220000000000001</v>
      </c>
      <c r="G30" s="3"/>
    </row>
    <row r="31" spans="1:7" ht="23.25">
      <c r="A31" s="75">
        <v>27</v>
      </c>
      <c r="B31" s="4" t="s">
        <v>3067</v>
      </c>
      <c r="C31" s="4" t="s">
        <v>144</v>
      </c>
      <c r="D31" s="4" t="s">
        <v>164</v>
      </c>
      <c r="E31" s="4">
        <v>31</v>
      </c>
      <c r="F31" s="4"/>
      <c r="G31" s="3"/>
    </row>
    <row r="32" spans="1:7" ht="23.25">
      <c r="A32" s="75">
        <v>28</v>
      </c>
      <c r="B32" s="4" t="s">
        <v>1039</v>
      </c>
      <c r="C32" s="4" t="s">
        <v>140</v>
      </c>
      <c r="D32" s="4" t="s">
        <v>160</v>
      </c>
      <c r="E32" s="4">
        <v>29</v>
      </c>
      <c r="F32" s="4">
        <v>7.57</v>
      </c>
      <c r="G32" s="3"/>
    </row>
    <row r="33" spans="1:7" ht="23.25">
      <c r="A33" s="75">
        <v>29</v>
      </c>
      <c r="B33" s="4" t="s">
        <v>3068</v>
      </c>
      <c r="C33" s="4" t="s">
        <v>140</v>
      </c>
      <c r="D33" s="4" t="s">
        <v>160</v>
      </c>
      <c r="E33" s="4">
        <v>29</v>
      </c>
      <c r="F33" s="4">
        <v>3.55</v>
      </c>
      <c r="G33" s="3"/>
    </row>
    <row r="34" spans="1:7" ht="23.25">
      <c r="A34" s="75">
        <v>30</v>
      </c>
      <c r="B34" s="4" t="s">
        <v>3069</v>
      </c>
      <c r="C34" s="4" t="s">
        <v>661</v>
      </c>
      <c r="D34" s="4" t="s">
        <v>152</v>
      </c>
      <c r="E34" s="4">
        <v>28</v>
      </c>
      <c r="F34" s="4">
        <v>3.17</v>
      </c>
      <c r="G34" s="3"/>
    </row>
    <row r="35" spans="1:7" ht="23.25">
      <c r="A35" s="75">
        <v>31</v>
      </c>
      <c r="B35" s="4" t="s">
        <v>3070</v>
      </c>
      <c r="C35" s="4" t="s">
        <v>3065</v>
      </c>
      <c r="D35" s="4" t="s">
        <v>153</v>
      </c>
      <c r="E35" s="4">
        <v>28</v>
      </c>
      <c r="F35" s="4"/>
      <c r="G35" s="3"/>
    </row>
    <row r="36" spans="1:7" ht="23.25">
      <c r="A36" s="75">
        <v>32</v>
      </c>
      <c r="B36" s="4" t="s">
        <v>3071</v>
      </c>
      <c r="C36" s="4" t="s">
        <v>247</v>
      </c>
      <c r="D36" s="4" t="s">
        <v>152</v>
      </c>
      <c r="E36" s="4">
        <v>27</v>
      </c>
      <c r="F36" s="4">
        <v>3.52</v>
      </c>
      <c r="G36" s="3"/>
    </row>
    <row r="37" spans="1:7" ht="23.25">
      <c r="A37" s="75">
        <v>33</v>
      </c>
      <c r="B37" s="4" t="s">
        <v>3072</v>
      </c>
      <c r="C37" s="4" t="s">
        <v>3073</v>
      </c>
      <c r="D37" s="4" t="s">
        <v>152</v>
      </c>
      <c r="E37" s="4">
        <v>27</v>
      </c>
      <c r="F37" s="4">
        <v>2.41</v>
      </c>
      <c r="G37" s="3"/>
    </row>
    <row r="38" spans="1:7" ht="23.25">
      <c r="A38" s="75">
        <v>34</v>
      </c>
      <c r="B38" s="4" t="s">
        <v>3074</v>
      </c>
      <c r="C38" s="4" t="s">
        <v>3073</v>
      </c>
      <c r="D38" s="4" t="s">
        <v>152</v>
      </c>
      <c r="E38" s="4">
        <v>26</v>
      </c>
      <c r="F38" s="4">
        <v>14.51</v>
      </c>
      <c r="G38" s="3"/>
    </row>
    <row r="39" spans="1:7" ht="23.25">
      <c r="A39" s="75">
        <v>35</v>
      </c>
      <c r="B39" s="4" t="s">
        <v>3075</v>
      </c>
      <c r="C39" s="4" t="s">
        <v>247</v>
      </c>
      <c r="D39" s="4" t="s">
        <v>152</v>
      </c>
      <c r="E39" s="4">
        <v>26</v>
      </c>
      <c r="F39" s="4">
        <v>10.59</v>
      </c>
      <c r="G39" s="3"/>
    </row>
    <row r="40" spans="1:7" ht="23.25">
      <c r="A40" s="75">
        <v>36</v>
      </c>
      <c r="B40" s="4" t="s">
        <v>3076</v>
      </c>
      <c r="C40" s="4" t="s">
        <v>247</v>
      </c>
      <c r="D40" s="4" t="s">
        <v>152</v>
      </c>
      <c r="E40" s="4">
        <v>26</v>
      </c>
      <c r="F40" s="4">
        <v>10.46</v>
      </c>
      <c r="G40" s="3"/>
    </row>
    <row r="41" spans="1:7" ht="23.25">
      <c r="A41" s="75">
        <v>37</v>
      </c>
      <c r="B41" s="4" t="s">
        <v>3077</v>
      </c>
      <c r="C41" s="4" t="s">
        <v>622</v>
      </c>
      <c r="D41" s="4" t="s">
        <v>152</v>
      </c>
      <c r="E41" s="4">
        <v>26</v>
      </c>
      <c r="F41" s="4">
        <v>1.47</v>
      </c>
      <c r="G41" s="3"/>
    </row>
    <row r="42" spans="1:7" ht="23.25">
      <c r="A42" s="75">
        <v>38</v>
      </c>
      <c r="B42" s="4" t="s">
        <v>3078</v>
      </c>
      <c r="C42" s="4" t="s">
        <v>3056</v>
      </c>
      <c r="D42" s="4" t="s">
        <v>156</v>
      </c>
      <c r="E42" s="4">
        <v>23</v>
      </c>
      <c r="F42" s="4">
        <v>14.24</v>
      </c>
      <c r="G42" s="3"/>
    </row>
    <row r="43" spans="1:7" ht="23.25">
      <c r="A43" s="75">
        <v>39</v>
      </c>
      <c r="B43" s="4" t="s">
        <v>3079</v>
      </c>
      <c r="C43" s="4" t="s">
        <v>140</v>
      </c>
      <c r="D43" s="4" t="s">
        <v>160</v>
      </c>
      <c r="E43" s="4">
        <v>23</v>
      </c>
      <c r="F43" s="4">
        <v>4.07</v>
      </c>
      <c r="G43" s="3"/>
    </row>
    <row r="44" spans="1:7" ht="23.25">
      <c r="A44" s="75">
        <v>40</v>
      </c>
      <c r="B44" s="4" t="s">
        <v>3080</v>
      </c>
      <c r="C44" s="4" t="s">
        <v>140</v>
      </c>
      <c r="D44" s="4" t="s">
        <v>160</v>
      </c>
      <c r="E44" s="4">
        <v>22</v>
      </c>
      <c r="F44" s="4">
        <v>13.53</v>
      </c>
      <c r="G44" s="3"/>
    </row>
    <row r="45" spans="1:7" ht="23.25">
      <c r="A45" s="75">
        <v>41</v>
      </c>
      <c r="B45" s="4" t="s">
        <v>3081</v>
      </c>
      <c r="C45" s="4" t="s">
        <v>645</v>
      </c>
      <c r="D45" s="4" t="s">
        <v>646</v>
      </c>
      <c r="E45" s="4">
        <v>21</v>
      </c>
      <c r="F45" s="4">
        <v>6.04</v>
      </c>
      <c r="G45" s="3"/>
    </row>
    <row r="46" spans="1:7" ht="23.25">
      <c r="A46" s="75">
        <v>42</v>
      </c>
      <c r="B46" s="4" t="s">
        <v>3082</v>
      </c>
      <c r="C46" s="4" t="s">
        <v>144</v>
      </c>
      <c r="D46" s="4" t="s">
        <v>164</v>
      </c>
      <c r="E46" s="4">
        <v>20</v>
      </c>
      <c r="F46" s="4"/>
      <c r="G46" s="3"/>
    </row>
    <row r="47" spans="1:7" ht="23.25">
      <c r="A47" s="75">
        <v>43</v>
      </c>
      <c r="B47" s="4" t="s">
        <v>3083</v>
      </c>
      <c r="C47" s="4" t="s">
        <v>622</v>
      </c>
      <c r="D47" s="4" t="s">
        <v>152</v>
      </c>
      <c r="E47" s="4">
        <v>19</v>
      </c>
      <c r="F47" s="4">
        <v>10.43</v>
      </c>
      <c r="G47" s="3"/>
    </row>
    <row r="48" spans="1:7" ht="23.25">
      <c r="A48" s="75">
        <v>44</v>
      </c>
      <c r="B48" s="4" t="s">
        <v>3084</v>
      </c>
      <c r="C48" s="4" t="s">
        <v>661</v>
      </c>
      <c r="D48" s="4" t="s">
        <v>152</v>
      </c>
      <c r="E48" s="4">
        <v>18</v>
      </c>
      <c r="F48" s="4">
        <v>6.52</v>
      </c>
      <c r="G48" s="3"/>
    </row>
    <row r="49" spans="1:7" ht="23.25">
      <c r="A49" s="75">
        <v>45</v>
      </c>
      <c r="B49" s="4" t="s">
        <v>3085</v>
      </c>
      <c r="C49" s="4" t="s">
        <v>3047</v>
      </c>
      <c r="D49" s="4" t="s">
        <v>152</v>
      </c>
      <c r="E49" s="4">
        <v>17</v>
      </c>
      <c r="F49" s="4">
        <v>9.2799999999999994</v>
      </c>
      <c r="G49" s="3"/>
    </row>
    <row r="50" spans="1:7" ht="23.25">
      <c r="A50" s="75">
        <v>46</v>
      </c>
      <c r="B50" s="4" t="s">
        <v>3086</v>
      </c>
      <c r="C50" s="4" t="s">
        <v>1385</v>
      </c>
      <c r="D50" s="4" t="s">
        <v>232</v>
      </c>
      <c r="E50" s="4">
        <v>17</v>
      </c>
      <c r="F50" s="4"/>
      <c r="G50" s="3"/>
    </row>
    <row r="51" spans="1:7" ht="23.25">
      <c r="A51" s="75">
        <v>47</v>
      </c>
      <c r="B51" s="4" t="s">
        <v>3087</v>
      </c>
      <c r="C51" s="4" t="s">
        <v>1385</v>
      </c>
      <c r="D51" s="4" t="s">
        <v>232</v>
      </c>
      <c r="E51" s="4">
        <v>16</v>
      </c>
      <c r="F51" s="4"/>
      <c r="G51" s="3"/>
    </row>
    <row r="52" spans="1:7" ht="23.25">
      <c r="A52" s="75">
        <v>48</v>
      </c>
      <c r="B52" s="4" t="s">
        <v>3088</v>
      </c>
      <c r="C52" s="4" t="s">
        <v>247</v>
      </c>
      <c r="D52" s="4" t="s">
        <v>152</v>
      </c>
      <c r="E52" s="4">
        <v>15</v>
      </c>
      <c r="F52" s="4">
        <v>9.52</v>
      </c>
      <c r="G52" s="3"/>
    </row>
    <row r="53" spans="1:7" ht="23.25">
      <c r="A53" s="75">
        <v>49</v>
      </c>
      <c r="B53" s="4" t="s">
        <v>3089</v>
      </c>
      <c r="C53" s="4" t="s">
        <v>184</v>
      </c>
      <c r="D53" s="4" t="s">
        <v>166</v>
      </c>
      <c r="E53" s="4">
        <v>15</v>
      </c>
      <c r="F53" s="4">
        <v>5.47</v>
      </c>
      <c r="G53" s="3"/>
    </row>
    <row r="54" spans="1:7" ht="23.25">
      <c r="A54" s="75">
        <v>50</v>
      </c>
      <c r="B54" s="4" t="s">
        <v>3090</v>
      </c>
      <c r="C54" s="4" t="s">
        <v>3056</v>
      </c>
      <c r="D54" s="4" t="s">
        <v>156</v>
      </c>
      <c r="E54" s="4">
        <v>14</v>
      </c>
      <c r="F54" s="4">
        <v>2.5299999999999998</v>
      </c>
      <c r="G54" s="3"/>
    </row>
    <row r="55" spans="1:7" ht="23.25">
      <c r="A55" s="75">
        <v>51</v>
      </c>
      <c r="B55" s="4" t="s">
        <v>3091</v>
      </c>
      <c r="C55" s="4" t="s">
        <v>3073</v>
      </c>
      <c r="D55" s="4" t="s">
        <v>152</v>
      </c>
      <c r="E55" s="4">
        <v>13</v>
      </c>
      <c r="F55" s="4">
        <v>11.39</v>
      </c>
      <c r="G55" s="3"/>
    </row>
    <row r="56" spans="1:7" ht="23.25">
      <c r="A56" s="75">
        <v>52</v>
      </c>
      <c r="B56" s="4" t="s">
        <v>3092</v>
      </c>
      <c r="C56" s="4" t="s">
        <v>3073</v>
      </c>
      <c r="D56" s="4" t="s">
        <v>152</v>
      </c>
      <c r="E56" s="4">
        <v>12</v>
      </c>
      <c r="F56" s="4">
        <v>2.0299999999999998</v>
      </c>
      <c r="G56" s="3"/>
    </row>
    <row r="57" spans="1:7" ht="23.25" customHeight="1">
      <c r="A57" s="23">
        <v>53</v>
      </c>
      <c r="B57" s="4" t="s">
        <v>3093</v>
      </c>
      <c r="C57" s="4" t="s">
        <v>645</v>
      </c>
      <c r="D57" s="4" t="s">
        <v>646</v>
      </c>
      <c r="E57" s="4">
        <v>11</v>
      </c>
      <c r="F57" s="4">
        <v>5.12</v>
      </c>
      <c r="G57" s="3"/>
    </row>
    <row r="58" spans="1:7" ht="23.25" customHeight="1">
      <c r="A58" s="23">
        <v>54</v>
      </c>
      <c r="B58" s="4" t="s">
        <v>3094</v>
      </c>
      <c r="C58" s="4" t="s">
        <v>645</v>
      </c>
      <c r="D58" s="4" t="s">
        <v>646</v>
      </c>
      <c r="E58" s="4">
        <v>11</v>
      </c>
      <c r="F58" s="4">
        <v>3.5</v>
      </c>
      <c r="G58" s="3"/>
    </row>
  </sheetData>
  <sortState ref="A5:G12">
    <sortCondition ref="A5:A12"/>
  </sortState>
  <mergeCells count="3">
    <mergeCell ref="A1:G1"/>
    <mergeCell ref="A2:G2"/>
    <mergeCell ref="A3:G3"/>
  </mergeCells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3"/>
  <sheetViews>
    <sheetView workbookViewId="0">
      <selection activeCell="C9" sqref="C9"/>
    </sheetView>
  </sheetViews>
  <sheetFormatPr defaultRowHeight="15"/>
  <cols>
    <col min="2" max="2" width="26.42578125" customWidth="1"/>
    <col min="3" max="3" width="34.5703125" customWidth="1"/>
    <col min="4" max="5" width="13.140625" customWidth="1"/>
    <col min="6" max="6" width="19.140625" bestFit="1" customWidth="1"/>
  </cols>
  <sheetData>
    <row r="1" spans="1:6" ht="34.5">
      <c r="A1" s="117" t="s">
        <v>2626</v>
      </c>
      <c r="B1" s="117"/>
      <c r="C1" s="117"/>
      <c r="D1" s="117"/>
      <c r="E1" s="117"/>
      <c r="F1" s="117"/>
    </row>
    <row r="2" spans="1:6" ht="34.5">
      <c r="A2" s="118" t="s">
        <v>65</v>
      </c>
      <c r="B2" s="118"/>
      <c r="C2" s="118"/>
      <c r="D2" s="118"/>
      <c r="E2" s="118"/>
      <c r="F2" s="118"/>
    </row>
    <row r="3" spans="1:6" ht="34.5">
      <c r="A3" s="119" t="s">
        <v>34</v>
      </c>
      <c r="B3" s="119"/>
      <c r="C3" s="119"/>
      <c r="D3" s="119"/>
      <c r="E3" s="119"/>
      <c r="F3" s="119"/>
    </row>
    <row r="4" spans="1:6" ht="26.25">
      <c r="A4" s="53" t="s">
        <v>1</v>
      </c>
      <c r="B4" s="53" t="s">
        <v>2</v>
      </c>
      <c r="C4" s="53" t="s">
        <v>6</v>
      </c>
      <c r="D4" s="53" t="s">
        <v>64</v>
      </c>
      <c r="E4" s="53" t="s">
        <v>63</v>
      </c>
      <c r="F4" s="53" t="s">
        <v>62</v>
      </c>
    </row>
    <row r="5" spans="1:6" ht="23.25">
      <c r="A5" s="74">
        <v>1</v>
      </c>
      <c r="B5" s="74" t="s">
        <v>3095</v>
      </c>
      <c r="C5" s="74"/>
      <c r="D5" s="74">
        <v>49</v>
      </c>
      <c r="E5" s="74">
        <v>19.03</v>
      </c>
      <c r="F5" s="54">
        <v>1</v>
      </c>
    </row>
    <row r="6" spans="1:6" ht="23.25">
      <c r="A6" s="74">
        <v>2</v>
      </c>
      <c r="B6" s="74" t="s">
        <v>3096</v>
      </c>
      <c r="C6" s="74" t="s">
        <v>3108</v>
      </c>
      <c r="D6" s="74">
        <v>47</v>
      </c>
      <c r="E6" s="74">
        <v>12.56</v>
      </c>
      <c r="F6" s="54">
        <v>2</v>
      </c>
    </row>
    <row r="7" spans="1:6" ht="23.25">
      <c r="A7" s="74">
        <v>3</v>
      </c>
      <c r="B7" s="74" t="s">
        <v>3099</v>
      </c>
      <c r="C7" s="74"/>
      <c r="D7" s="74">
        <v>38</v>
      </c>
      <c r="E7" s="74">
        <v>17.2</v>
      </c>
      <c r="F7" s="54">
        <v>5</v>
      </c>
    </row>
    <row r="8" spans="1:6" ht="23.25">
      <c r="A8" s="74">
        <v>4</v>
      </c>
      <c r="B8" s="74" t="s">
        <v>3097</v>
      </c>
      <c r="C8" s="74" t="s">
        <v>3108</v>
      </c>
      <c r="D8" s="74">
        <v>44</v>
      </c>
      <c r="E8" s="74">
        <v>9.19</v>
      </c>
      <c r="F8" s="54">
        <v>3</v>
      </c>
    </row>
    <row r="9" spans="1:6" ht="23.25">
      <c r="A9" s="74">
        <v>5</v>
      </c>
      <c r="B9" s="74" t="s">
        <v>3098</v>
      </c>
      <c r="C9" s="74"/>
      <c r="D9" s="74">
        <v>43</v>
      </c>
      <c r="E9" s="74"/>
      <c r="F9" s="54">
        <v>4</v>
      </c>
    </row>
    <row r="10" spans="1:6" ht="23.25">
      <c r="A10" s="4">
        <v>6</v>
      </c>
      <c r="B10" s="4" t="s">
        <v>3100</v>
      </c>
      <c r="C10" s="4"/>
      <c r="D10" s="4">
        <v>35</v>
      </c>
      <c r="E10" s="4">
        <v>7.31</v>
      </c>
      <c r="F10" s="24"/>
    </row>
    <row r="11" spans="1:6" ht="23.25">
      <c r="A11" s="4">
        <v>7</v>
      </c>
      <c r="B11" s="4" t="s">
        <v>3101</v>
      </c>
      <c r="C11" s="4" t="s">
        <v>3102</v>
      </c>
      <c r="D11" s="4">
        <v>35</v>
      </c>
      <c r="E11" s="4">
        <v>3.02</v>
      </c>
      <c r="F11" s="24"/>
    </row>
    <row r="12" spans="1:6" ht="23.25">
      <c r="A12" s="4">
        <v>8</v>
      </c>
      <c r="B12" s="4" t="s">
        <v>3103</v>
      </c>
      <c r="C12" s="4" t="s">
        <v>3104</v>
      </c>
      <c r="D12" s="4">
        <v>35</v>
      </c>
      <c r="E12" s="4">
        <v>0.06</v>
      </c>
      <c r="F12" s="24"/>
    </row>
    <row r="13" spans="1:6" ht="23.25">
      <c r="A13" s="16">
        <v>9</v>
      </c>
      <c r="B13" s="4" t="s">
        <v>3105</v>
      </c>
      <c r="C13" s="4"/>
      <c r="D13" s="4">
        <v>23</v>
      </c>
      <c r="E13" s="4">
        <v>1.28</v>
      </c>
      <c r="F13" s="3"/>
    </row>
  </sheetData>
  <sortState ref="A5:F9">
    <sortCondition ref="A5:A9"/>
  </sortState>
  <mergeCells count="3">
    <mergeCell ref="A1:F1"/>
    <mergeCell ref="A2:F2"/>
    <mergeCell ref="A3:F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CW อนุบาล</vt:lpstr>
      <vt:lpstr>CW ไม่เกินป.2</vt:lpstr>
      <vt:lpstr>CW ไม่เกินป.4</vt:lpstr>
      <vt:lpstr>CW ไม่เกินป.6</vt:lpstr>
      <vt:lpstr>CW ม.ต้นชาย</vt:lpstr>
      <vt:lpstr>CW ม.ต้นหญิง</vt:lpstr>
      <vt:lpstr>CW ม.ปลายชาย</vt:lpstr>
      <vt:lpstr>CW ม.ปลายหญิง</vt:lpstr>
      <vt:lpstr>CW โอเพ่น</vt:lpstr>
      <vt:lpstr>AM อนุบาล-ป.2</vt:lpstr>
      <vt:lpstr>AM ไม่เกินป.4</vt:lpstr>
      <vt:lpstr>AM ไม่เกินป.6</vt:lpstr>
      <vt:lpstr>AM ม.ต้นชาย</vt:lpstr>
      <vt:lpstr>AM ม.ต้นหญิง</vt:lpstr>
      <vt:lpstr>AM ม.ปลายชาย</vt:lpstr>
      <vt:lpstr>AM ม.ปลายหญิง</vt:lpstr>
      <vt:lpstr>AM โอเพ่น</vt:lpstr>
      <vt:lpstr>KK ไม่เกินป.4</vt:lpstr>
      <vt:lpstr>KK ไม่เกินป.6</vt:lpstr>
      <vt:lpstr>KK ม.ต้น</vt:lpstr>
      <vt:lpstr>KK ม.ปลาย</vt:lpstr>
      <vt:lpstr>KK โอเพ่น</vt:lpstr>
      <vt:lpstr>FS</vt:lpstr>
      <vt:lpstr>GF</vt:lpstr>
      <vt:lpstr>PP</vt:lpstr>
      <vt:lpstr>SU สมัครเล่น </vt:lpstr>
      <vt:lpstr>SU โอเพ่นนานาชาติ</vt:lpstr>
      <vt:lpstr>IQ P.6</vt:lpstr>
      <vt:lpstr>IQ M.3</vt:lpstr>
      <vt:lpstr>IQ M.6</vt:lpstr>
      <vt:lpstr>IQ OPEN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Firm_IT</dc:creator>
  <cp:lastModifiedBy>A</cp:lastModifiedBy>
  <dcterms:created xsi:type="dcterms:W3CDTF">2016-07-05T09:13:03Z</dcterms:created>
  <dcterms:modified xsi:type="dcterms:W3CDTF">2017-07-14T09:42:35Z</dcterms:modified>
</cp:coreProperties>
</file>