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21600" windowHeight="9735" activeTab="9"/>
  </bookViews>
  <sheets>
    <sheet name="KKP6" sheetId="16" r:id="rId1"/>
    <sheet name="KKM3" sheetId="15" r:id="rId2"/>
    <sheet name="KKM6-OP" sheetId="14" r:id="rId3"/>
    <sheet name="PZP6" sheetId="13" r:id="rId4"/>
    <sheet name="PZM3" sheetId="12" r:id="rId5"/>
    <sheet name="PZM6" sheetId="11" r:id="rId6"/>
    <sheet name="PZOP" sheetId="10" r:id="rId7"/>
    <sheet name="THPZP6" sheetId="23" r:id="rId8"/>
    <sheet name="THPZOP" sheetId="22" r:id="rId9"/>
    <sheet name="CWP6" sheetId="1" r:id="rId10"/>
    <sheet name="CWM3" sheetId="2" r:id="rId11"/>
    <sheet name="CWM6" sheetId="3" r:id="rId12"/>
    <sheet name="CWOP" sheetId="4" r:id="rId13"/>
    <sheet name="AMP6" sheetId="5" r:id="rId14"/>
    <sheet name="AMM3" sheetId="6" r:id="rId15"/>
    <sheet name="AMM6" sheetId="7" r:id="rId16"/>
    <sheet name="AMOP" sheetId="8" r:id="rId17"/>
    <sheet name="FS" sheetId="17" r:id="rId18"/>
    <sheet name="GF" sheetId="18" r:id="rId19"/>
    <sheet name="SUP6" sheetId="9" r:id="rId20"/>
    <sheet name="SUM3" sheetId="19" r:id="rId21"/>
    <sheet name="SUM6-OP" sheetId="20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0" l="1"/>
  <c r="K44" i="22"/>
  <c r="K43" i="22"/>
  <c r="K42" i="22"/>
  <c r="K41" i="22"/>
  <c r="K40" i="22"/>
  <c r="K39" i="22"/>
  <c r="K38" i="22"/>
  <c r="K37" i="22"/>
  <c r="K36" i="22"/>
  <c r="K35" i="22"/>
  <c r="K34" i="22"/>
  <c r="K33" i="22"/>
  <c r="K32" i="22"/>
  <c r="K31" i="22"/>
  <c r="K30" i="22"/>
  <c r="K29" i="22"/>
  <c r="K28" i="22"/>
  <c r="K27" i="22"/>
  <c r="K26" i="22"/>
  <c r="K25" i="22"/>
  <c r="K24" i="22"/>
  <c r="K23" i="22"/>
  <c r="K22" i="22"/>
  <c r="K21" i="22"/>
  <c r="K20" i="22"/>
  <c r="K19" i="22"/>
  <c r="K18" i="22"/>
  <c r="K17" i="22"/>
  <c r="K16" i="22"/>
  <c r="K15" i="22"/>
  <c r="K14" i="22"/>
  <c r="K13" i="22"/>
  <c r="K12" i="22"/>
  <c r="K11" i="22"/>
  <c r="K8" i="22"/>
  <c r="K10" i="22"/>
  <c r="K7" i="22"/>
  <c r="K6" i="22"/>
  <c r="K9" i="22"/>
  <c r="K10" i="23"/>
  <c r="K9" i="23"/>
  <c r="K8" i="23"/>
  <c r="K7" i="23"/>
  <c r="K6" i="23"/>
  <c r="K15" i="10"/>
  <c r="K14" i="10"/>
  <c r="K13" i="10"/>
  <c r="K12" i="10"/>
  <c r="K11" i="10"/>
  <c r="K9" i="10"/>
  <c r="K10" i="10"/>
  <c r="K6" i="10"/>
  <c r="K8" i="10"/>
  <c r="K27" i="11"/>
  <c r="K26" i="11"/>
  <c r="K25" i="11"/>
  <c r="K24" i="11"/>
  <c r="K23" i="11"/>
  <c r="K22" i="11"/>
  <c r="K21" i="11"/>
  <c r="K20" i="11"/>
  <c r="K19" i="11"/>
  <c r="K18" i="11"/>
  <c r="K17" i="11"/>
  <c r="K16" i="11"/>
  <c r="K15" i="11"/>
  <c r="K14" i="11"/>
  <c r="K13" i="11"/>
  <c r="K12" i="11"/>
  <c r="K9" i="11"/>
  <c r="K10" i="11"/>
  <c r="K11" i="11"/>
  <c r="K8" i="11"/>
  <c r="K7" i="11"/>
  <c r="K6" i="11"/>
  <c r="K11" i="12"/>
  <c r="K10" i="12"/>
  <c r="K9" i="12"/>
  <c r="K8" i="12"/>
  <c r="K6" i="12"/>
  <c r="K7" i="12"/>
  <c r="K12" i="13"/>
  <c r="K11" i="13"/>
  <c r="K10" i="13"/>
  <c r="K9" i="13"/>
  <c r="K8" i="13"/>
  <c r="K7" i="13"/>
  <c r="K6" i="13"/>
  <c r="I44" i="20"/>
  <c r="L44" i="20" s="1"/>
  <c r="I43" i="20"/>
  <c r="L43" i="20" s="1"/>
  <c r="I42" i="20"/>
  <c r="L42" i="20" s="1"/>
  <c r="I41" i="20"/>
  <c r="L41" i="20" s="1"/>
  <c r="I40" i="20"/>
  <c r="L40" i="20" s="1"/>
  <c r="I39" i="20"/>
  <c r="L39" i="20" s="1"/>
  <c r="I38" i="20"/>
  <c r="L38" i="20" s="1"/>
  <c r="I37" i="20"/>
  <c r="L37" i="20" s="1"/>
  <c r="I36" i="20"/>
  <c r="L36" i="20" s="1"/>
  <c r="I35" i="20"/>
  <c r="L35" i="20" s="1"/>
  <c r="I34" i="20"/>
  <c r="L34" i="20" s="1"/>
  <c r="I33" i="20"/>
  <c r="L33" i="20" s="1"/>
  <c r="I32" i="20"/>
  <c r="L32" i="20" s="1"/>
  <c r="I31" i="20"/>
  <c r="L31" i="20" s="1"/>
  <c r="I30" i="20"/>
  <c r="L30" i="20" s="1"/>
  <c r="I29" i="20"/>
  <c r="L29" i="20" s="1"/>
  <c r="I28" i="20"/>
  <c r="L28" i="20" s="1"/>
  <c r="I27" i="20"/>
  <c r="L27" i="20" s="1"/>
  <c r="I26" i="20"/>
  <c r="L26" i="20" s="1"/>
  <c r="I25" i="20"/>
  <c r="L25" i="20" s="1"/>
  <c r="I24" i="20"/>
  <c r="L24" i="20" s="1"/>
  <c r="I23" i="20"/>
  <c r="L23" i="20" s="1"/>
  <c r="I22" i="20"/>
  <c r="L22" i="20" s="1"/>
  <c r="I21" i="20"/>
  <c r="L21" i="20" s="1"/>
  <c r="I20" i="20"/>
  <c r="L20" i="20" s="1"/>
  <c r="I19" i="20"/>
  <c r="L19" i="20" s="1"/>
  <c r="I18" i="20"/>
  <c r="L18" i="20" s="1"/>
  <c r="I17" i="20"/>
  <c r="L17" i="20" s="1"/>
  <c r="I16" i="20"/>
  <c r="L16" i="20" s="1"/>
  <c r="I15" i="20"/>
  <c r="L15" i="20" s="1"/>
  <c r="I14" i="20"/>
  <c r="L14" i="20" s="1"/>
  <c r="I13" i="20"/>
  <c r="L13" i="20" s="1"/>
  <c r="I12" i="20"/>
  <c r="L12" i="20" s="1"/>
  <c r="I11" i="20"/>
  <c r="L11" i="20" s="1"/>
  <c r="I9" i="20"/>
  <c r="L9" i="20" s="1"/>
  <c r="I7" i="20"/>
  <c r="L7" i="20" s="1"/>
  <c r="I10" i="20"/>
  <c r="L10" i="20" s="1"/>
  <c r="I6" i="20"/>
  <c r="L6" i="20" s="1"/>
  <c r="I8" i="20"/>
  <c r="L8" i="20" s="1"/>
  <c r="I21" i="19"/>
  <c r="L21" i="19" s="1"/>
  <c r="I20" i="19"/>
  <c r="L20" i="19" s="1"/>
  <c r="I19" i="19"/>
  <c r="L19" i="19" s="1"/>
  <c r="I18" i="19"/>
  <c r="L18" i="19" s="1"/>
  <c r="I17" i="19"/>
  <c r="L17" i="19" s="1"/>
  <c r="I16" i="19"/>
  <c r="L16" i="19" s="1"/>
  <c r="I15" i="19"/>
  <c r="L15" i="19" s="1"/>
  <c r="I14" i="19"/>
  <c r="L14" i="19" s="1"/>
  <c r="I13" i="19"/>
  <c r="L13" i="19" s="1"/>
  <c r="I12" i="19"/>
  <c r="L12" i="19" s="1"/>
  <c r="I11" i="19"/>
  <c r="L11" i="19" s="1"/>
  <c r="I10" i="19"/>
  <c r="L10" i="19" s="1"/>
  <c r="I8" i="19"/>
  <c r="L8" i="19" s="1"/>
  <c r="I6" i="19"/>
  <c r="L6" i="19" s="1"/>
  <c r="I9" i="19"/>
  <c r="L9" i="19" s="1"/>
  <c r="I7" i="19"/>
  <c r="L7" i="19" s="1"/>
  <c r="I12" i="9"/>
  <c r="L12" i="9" s="1"/>
  <c r="I11" i="9"/>
  <c r="L11" i="9" s="1"/>
  <c r="I10" i="9"/>
  <c r="L10" i="9" s="1"/>
  <c r="I9" i="9"/>
  <c r="L9" i="9" s="1"/>
  <c r="I6" i="9"/>
  <c r="L6" i="9" s="1"/>
  <c r="I8" i="9"/>
  <c r="L8" i="9" s="1"/>
  <c r="I7" i="9"/>
  <c r="L7" i="9" s="1"/>
  <c r="D42" i="8" l="1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E17" i="4"/>
  <c r="D17" i="4"/>
  <c r="D16" i="4"/>
  <c r="D15" i="4"/>
  <c r="D14" i="4"/>
  <c r="E13" i="4"/>
  <c r="D13" i="4"/>
  <c r="D12" i="4"/>
  <c r="D11" i="4"/>
  <c r="D10" i="4"/>
  <c r="D9" i="4"/>
  <c r="D8" i="4"/>
</calcChain>
</file>

<file path=xl/sharedStrings.xml><?xml version="1.0" encoding="utf-8"?>
<sst xmlns="http://schemas.openxmlformats.org/spreadsheetml/2006/main" count="2467" uniqueCount="1158">
  <si>
    <t>อันดับ</t>
  </si>
  <si>
    <t>โรงเรียน</t>
  </si>
  <si>
    <t>จังหวัด</t>
  </si>
  <si>
    <t>ชนะ</t>
  </si>
  <si>
    <t>แพ้</t>
  </si>
  <si>
    <t>ผลต่างสะสม</t>
  </si>
  <si>
    <t>วงศ์วริศ ยุเรศรัตนานนท์</t>
  </si>
  <si>
    <t>พรฤทธิ์  แซ่เจียง</t>
  </si>
  <si>
    <t>สาธิตมหาวิทยาลัยรามคำแหง</t>
  </si>
  <si>
    <t>สิริเดช เลาหเลิศเดชา</t>
  </si>
  <si>
    <t>อัสสัมชัญสมุทรปราการ</t>
  </si>
  <si>
    <t>สมุทรปราการ</t>
  </si>
  <si>
    <t>พนิต  มังกรพานิชย์</t>
  </si>
  <si>
    <t>รวิชญ์  แก่นสันติสุขมงคล</t>
  </si>
  <si>
    <t>ชยณัฐ ตันจริยภรณ์</t>
  </si>
  <si>
    <t>พิธิวัฒน์ ตันจริยภรณ์</t>
  </si>
  <si>
    <t>สาธิตมหาวิทยาลัยเกษตรศาตร์</t>
  </si>
  <si>
    <t>กตัญญุตา สุวรรณปัฏนะ</t>
  </si>
  <si>
    <t>ราชินีบน</t>
  </si>
  <si>
    <t>พิชญา  วรรณวิไล</t>
  </si>
  <si>
    <t>เกวลิน  ฟองดาวิรัตน์</t>
  </si>
  <si>
    <t>อนุบาลแม่สาย</t>
  </si>
  <si>
    <t>เชียงราย</t>
  </si>
  <si>
    <t>ณัฐฏฐ์วี  วัขรนุรธร</t>
  </si>
  <si>
    <t>วรเศรษฐ์  เศรษฐสมบัติกุล</t>
  </si>
  <si>
    <t>พราวภัสส์ศา พุทธิชัยธัมม์</t>
  </si>
  <si>
    <t>ณัฐวรรธน์  แสงสิทธิชัย</t>
  </si>
  <si>
    <t>ปภัช  สมุทรพุทรา</t>
  </si>
  <si>
    <t>ชัยพงศ์  ทัวลลา</t>
  </si>
  <si>
    <t>นวพล  ภู่ให้ผล</t>
  </si>
  <si>
    <t>กาญจนบุรี</t>
  </si>
  <si>
    <t>ศุภวิฃณ์  กฤชศุภากรณ์</t>
  </si>
  <si>
    <t>สาธิตเกษตร</t>
  </si>
  <si>
    <t>ตรรกพล ตันธวัช</t>
  </si>
  <si>
    <t>สิริยากร  เตียงทอง</t>
  </si>
  <si>
    <t>มารีวิทยากบินทร์บุรี</t>
  </si>
  <si>
    <t>ปราจีนบุรี</t>
  </si>
  <si>
    <t>ลฏาภา  ศิวเตชานนท์</t>
  </si>
  <si>
    <t>พิชญ์พัชชา  ตรีเนตร</t>
  </si>
  <si>
    <t>สาธิตราม</t>
  </si>
  <si>
    <t>ปัณรส  มงคลโสภณรัตน์</t>
  </si>
  <si>
    <t>อรรถมิตร</t>
  </si>
  <si>
    <t>ณนก  พูลมาสิน</t>
  </si>
  <si>
    <t>สาธิตมหาวิทยาลัยมหาสารคาม</t>
  </si>
  <si>
    <t>มหาสารคาม</t>
  </si>
  <si>
    <t>ธีรโชติ  ชุมจันทร์</t>
  </si>
  <si>
    <t>พุฒิพงศ์  ตานะธา</t>
  </si>
  <si>
    <t>บ้านหนองบัว</t>
  </si>
  <si>
    <t>นครราชสีมา</t>
  </si>
  <si>
    <t>ณหฤทัย ทองเจิม</t>
  </si>
  <si>
    <t>กรรณชจ  ตรรกกขตา</t>
  </si>
  <si>
    <t>ณิชาภัทร ชาติสถาพร</t>
  </si>
  <si>
    <t>จินต์จุฑา  จรัสสุขสวัสดิ์</t>
  </si>
  <si>
    <t>สาธิตพัฒนา</t>
  </si>
  <si>
    <t>กิตติธัช  จันทร์ชม</t>
  </si>
  <si>
    <t>พัชรพล  ธรรมมล</t>
  </si>
  <si>
    <t>กรุงเทพคริสเตียนวิทยาลัย</t>
  </si>
  <si>
    <t>ชเนศ  องคสัมพันธ์</t>
  </si>
  <si>
    <t>อัลโทนิโอ  คารีโล ลูซาร์</t>
  </si>
  <si>
    <t>มาริโอ คาร์โล ฮูซาริ</t>
  </si>
  <si>
    <t>สองภาษาลาดพร้าว</t>
  </si>
  <si>
    <t>ณิชกานต์  สืบประสงค์</t>
  </si>
  <si>
    <t>จรรยพร  ฉิมแดง</t>
  </si>
  <si>
    <t>ฐณิชา  ตุ้มทอง</t>
  </si>
  <si>
    <t>วรรณฤทัย  ปานฑะผลิน</t>
  </si>
  <si>
    <t>ระเบียบวิทยา</t>
  </si>
  <si>
    <t>ปทุมธานี</t>
  </si>
  <si>
    <t>ณัฐชปํญญา  ห่วงประใคน</t>
  </si>
  <si>
    <t>ปวิชญา  ผอยทอง</t>
  </si>
  <si>
    <t xml:space="preserve">บารมินทร์  </t>
  </si>
  <si>
    <t>อครชัย</t>
  </si>
  <si>
    <t>ปาณ  เมฆหมอก</t>
  </si>
  <si>
    <t>นิรินธนา  มาชู</t>
  </si>
  <si>
    <t>ธนกร  พุ่มโพธิ์งาม</t>
  </si>
  <si>
    <t>ปภังกร  หวังชูเชิดกุล</t>
  </si>
  <si>
    <t>ณภัทร  นรินทร์สุขสันติ</t>
  </si>
  <si>
    <t xml:space="preserve">นานาชาติไทยสิงคโปร์ </t>
  </si>
  <si>
    <t>รัฐภูมิ  สำราญพิศ</t>
  </si>
  <si>
    <t>ธิติกร อนุศักดิ์พิทยา</t>
  </si>
  <si>
    <t>กฤติน  ศรีสันติสุข</t>
  </si>
  <si>
    <t>เปี่ยมรัก  เตชะไทยเจริญ</t>
  </si>
  <si>
    <t>สาธิต มศว.ประสานมิตร</t>
  </si>
  <si>
    <t>วรพล  ลิขิตเจริญพันธ์</t>
  </si>
  <si>
    <t>ปฐมพงศ์  ภูมิริเวทย์คุณากร</t>
  </si>
  <si>
    <t>ณัฐตนัย  ศรีอิทยาจิต</t>
  </si>
  <si>
    <t>กฤตภัค กลิ่นบุปผา</t>
  </si>
  <si>
    <t>ปัญญาศักดิ์</t>
  </si>
  <si>
    <t>อภิมงคล  ธีระภาพพันธ์</t>
  </si>
  <si>
    <t>ธนพล  วงศ์สิทธิ์นนท์</t>
  </si>
  <si>
    <t>ธนกฤต  พวงศรีเคน</t>
  </si>
  <si>
    <t>กฤษฎา  มั่งมี</t>
  </si>
  <si>
    <t>เทพอักษร</t>
  </si>
  <si>
    <t>ปัณณวัฒน์  ดิษฐวิบูลย์</t>
  </si>
  <si>
    <t>ปรเมศ ปานมีทรัพย์</t>
  </si>
  <si>
    <t>ธนบูรณ์  ธนะศรีรุ่งเรือง</t>
  </si>
  <si>
    <t>ณฐนนท์  ไชยวัชนรัตน์</t>
  </si>
  <si>
    <t>ณัฐพัชา  ผ่องญาติ</t>
  </si>
  <si>
    <t xml:space="preserve">ชณชนก  ศิริทิณพงษ์ </t>
  </si>
  <si>
    <t>สิรินุช ศรัทธาบุญ</t>
  </si>
  <si>
    <t>ธนวัฒน์  ชิตวัน</t>
  </si>
  <si>
    <t>ณัฐวุฒิ  ทิพย์รัตน์</t>
  </si>
  <si>
    <t>วิลาสินี  หงษ์จันทึก</t>
  </si>
  <si>
    <t>พัณณิตา  หนูนอก</t>
  </si>
  <si>
    <t>ชเรบาร  นุ่นช่อย</t>
  </si>
  <si>
    <t>วติวิชญ์  อึงรัตนากร</t>
  </si>
  <si>
    <t>ธนวรรธน์  บดินทร์ฐิติกุล</t>
  </si>
  <si>
    <t>ธิธัช  ธิติพงษ์ภิญโญ</t>
  </si>
  <si>
    <t>ปาณิสรา  กานตกุล</t>
  </si>
  <si>
    <t>ณฐรัชต์  ผ่องญาติ</t>
  </si>
  <si>
    <t>ชิณากต</t>
  </si>
  <si>
    <t>ณัฐภูมิ  แสงฉาย</t>
  </si>
  <si>
    <t>พลอยชมภู  กุลสาบาล</t>
  </si>
  <si>
    <t>ณัฐณิชา  กรุคทอง</t>
  </si>
  <si>
    <t>ระเบียบวิยา</t>
  </si>
  <si>
    <t>ศุภโชค  อาทิตย์ตั้ง</t>
  </si>
  <si>
    <t>สุวรรณ  สุภาท</t>
  </si>
  <si>
    <t>จำนงค์วิทยา</t>
  </si>
  <si>
    <t>อภิรักษ์  ปัสสาวะเน</t>
  </si>
  <si>
    <t>สว่างวงศ์ ดวอแก้ว</t>
  </si>
  <si>
    <t>นาวิน  ประสมโรม</t>
  </si>
  <si>
    <t>ทินภัทร ครีคันธา</t>
  </si>
  <si>
    <t>กรณ์  สว่างทรัพย์</t>
  </si>
  <si>
    <t>บุญญิตา  คุณมี</t>
  </si>
  <si>
    <t>อภิชญา  พรมน้อย</t>
  </si>
  <si>
    <t>ฌานิศา  คำรัตน์</t>
  </si>
  <si>
    <t>ธนุพัฒน์  ไชยสงค์</t>
  </si>
  <si>
    <t>ธนภูมิ  ตึกกว้าง</t>
  </si>
  <si>
    <t>ศิรภัสสร  ศรีพรรณาราย</t>
  </si>
  <si>
    <t>กันต์ศักย์  เพียราช</t>
  </si>
  <si>
    <t>ยงวิทย์  หอมจันทร์</t>
  </si>
  <si>
    <t>ธนกร  อ้นทอง</t>
  </si>
  <si>
    <t>ณัฏรวี  กิติสุข</t>
  </si>
  <si>
    <t>แทนกาย  จันทร์เรือง</t>
  </si>
  <si>
    <t>อิทธิพัทธ์  ชุมสัยติสุข</t>
  </si>
  <si>
    <t>อิทธิเชษฐ์  ปลั่งกลาย</t>
  </si>
  <si>
    <t>ชัยมงคล  แสงพุ่มพงษ์</t>
  </si>
  <si>
    <t>คมิก  หอมระรื่น</t>
  </si>
  <si>
    <t>อินทัช  ทิพเวช</t>
  </si>
  <si>
    <t>พิมพ์ชนก  แก้วแว่นตา</t>
  </si>
  <si>
    <t>สุจิตณา คงจันทร์</t>
  </si>
  <si>
    <t>กิตติภพ</t>
  </si>
  <si>
    <t>วรกร</t>
  </si>
  <si>
    <t>ร้อยเอ็ค</t>
  </si>
  <si>
    <t xml:space="preserve">โรงเรียน </t>
  </si>
  <si>
    <t>ธนวิทย์ ศิริไพบูลย์</t>
  </si>
  <si>
    <t>ปริทรรน์ ดอกรัก</t>
  </si>
  <si>
    <t>ญาณกร สมใจเพ็ง</t>
  </si>
  <si>
    <t>กันตพัฒน์ กรวิชญ์สิริชัย</t>
  </si>
  <si>
    <t>อัสสัมชัญสมทรปราการ</t>
  </si>
  <si>
    <t>ภีรณัฐ หมีทอง</t>
  </si>
  <si>
    <t>ธรรศ จินดา</t>
  </si>
  <si>
    <t>ปภังกร ศรระยา</t>
  </si>
  <si>
    <t>กฤดยชญ์ สวิง</t>
  </si>
  <si>
    <t>อัสสัมชัญแผนกประถม</t>
  </si>
  <si>
    <t>สุกฤษฎิ์ สมใจเพ็ง</t>
  </si>
  <si>
    <t>กัญจน์รัชต์ ปีตวัฒนกุล</t>
  </si>
  <si>
    <t>หทัยนารถ ศรีมัธคนช</t>
  </si>
  <si>
    <t>วรรณภา เฉิดดิรก</t>
  </si>
  <si>
    <t>บ้านโนนแก้วโพนทอง</t>
  </si>
  <si>
    <t>บึงกาฬ</t>
  </si>
  <si>
    <t>นทพัทธ์ สัตยพันธ์</t>
  </si>
  <si>
    <t>ภาคิน สวัสดิ์ผล</t>
  </si>
  <si>
    <t>พีรดา แข็งขัน</t>
  </si>
  <si>
    <t>สิริโสดา อมรสิน</t>
  </si>
  <si>
    <t>รชต ภักีวิบูลย์</t>
  </si>
  <si>
    <t>อัสสัมชัญธนบุรี</t>
  </si>
  <si>
    <t>อิทธิชัย โชสนับ</t>
  </si>
  <si>
    <t>กัมมวุฒิ สอนพันธ์</t>
  </si>
  <si>
    <t>สมเด็จพระปิยมหาราชรมณียเขต</t>
  </si>
  <si>
    <t>ภูชิสสา พัฒนภักดี</t>
  </si>
  <si>
    <t>ชนิดาภา จงคล้ายกลาง</t>
  </si>
  <si>
    <t>จีรภัทร จอมมงคล</t>
  </si>
  <si>
    <t>ปภัส บุญญาปริยเดชา</t>
  </si>
  <si>
    <t>นันทฉัตร ตันติสิริสมบูรณ์</t>
  </si>
  <si>
    <t>พิทยาภรณ์ ศิริวรรธบูรณ์</t>
  </si>
  <si>
    <t>อาธิตตยา ทับทิม</t>
  </si>
  <si>
    <t>จันทกานต์ ณ สมบูรณ์</t>
  </si>
  <si>
    <t>ยูกะ ยามากูจิ</t>
  </si>
  <si>
    <t>พิชญาภา เฉลิมพิศ</t>
  </si>
  <si>
    <t>ชาญวิทย์ ขำแย้ม</t>
  </si>
  <si>
    <t>นัธทวัฒน์ สัตยพันธ์</t>
  </si>
  <si>
    <t>ยศพัทธ์ สุทธิรัตนพันธ์</t>
  </si>
  <si>
    <t>ณัฐสิทธิ์ สุวิชชาญพันธุ์</t>
  </si>
  <si>
    <t>อัสสัมชัญ</t>
  </si>
  <si>
    <t>กฤตณัฐ มากมี</t>
  </si>
  <si>
    <t>ณัฐพิสิษฐ์ ปิ่นสิริณฎฐ์</t>
  </si>
  <si>
    <t>เบญญาภา กุญชร ณ อยุธยา</t>
  </si>
  <si>
    <t>ชญาดา กุลุพงษ์</t>
  </si>
  <si>
    <t>สิรพชร ศิริศักดิ์</t>
  </si>
  <si>
    <t>พัตรพิมล ไพราม</t>
  </si>
  <si>
    <t>พันธุทรัพย์ ดิเรกวัฒนะ</t>
  </si>
  <si>
    <t>ปภารวี ดิเรกวัฒนะ</t>
  </si>
  <si>
    <t>สอนครอสเวิร์ด Mind Play</t>
  </si>
  <si>
    <t>กรุงเทพมหานคร</t>
  </si>
  <si>
    <t>ณภัทร วัชรนุรธร</t>
  </si>
  <si>
    <t>ศุภกฤต แซ่เถา</t>
  </si>
  <si>
    <t>ศุภวรรณ แซ่เถา</t>
  </si>
  <si>
    <t>ณัฐภัทร นาคอินทร์</t>
  </si>
  <si>
    <t>สาธิต มศว.ปทุมวัน</t>
  </si>
  <si>
    <t>ภูชิชย์ พวงดี</t>
  </si>
  <si>
    <t>ปริวรรต พัฒนะกุล</t>
  </si>
  <si>
    <t>ศุภกฤต ริมจันทร์</t>
  </si>
  <si>
    <t>ญาณวุธ ยวงกระโทก</t>
  </si>
  <si>
    <t>จระเข้หินสังฆกิจวิทยา</t>
  </si>
  <si>
    <t>อนุชา อารี</t>
  </si>
  <si>
    <t>ณรงค์ศักดิ์ เชี่ยวชาญ</t>
  </si>
  <si>
    <t>เมธาวี ยงค์สาโรจน์</t>
  </si>
  <si>
    <t>สุเมธา ฟาง</t>
  </si>
  <si>
    <t>หาดใหญ่วิทยาลัย</t>
  </si>
  <si>
    <t>สงขลา</t>
  </si>
  <si>
    <t>กิตติภณ นิ่มอนงค์</t>
  </si>
  <si>
    <t>ธนพล พิชญมหุตม์</t>
  </si>
  <si>
    <t>ชลราษฎรอำรุง</t>
  </si>
  <si>
    <t>ชลบุรี</t>
  </si>
  <si>
    <t>ยุวดี เรืองศรี</t>
  </si>
  <si>
    <t>ผกาวรรณ ธีระวัฒนานนท์</t>
  </si>
  <si>
    <t>ธัญณัฏฐ์ นิราชสูงเนิน</t>
  </si>
  <si>
    <t>สรวิศ รอกระโทก</t>
  </si>
  <si>
    <t>กัลยาณี เล็กกระโทก</t>
  </si>
  <si>
    <t>หัทยา ใจดี</t>
  </si>
  <si>
    <t>วริษา จันดาวงษ์</t>
  </si>
  <si>
    <t>ปาริชาติ สุพรรณวิภากร</t>
  </si>
  <si>
    <t>มาบตาพุดพันพิทยาคาร</t>
  </si>
  <si>
    <t>ระยอง</t>
  </si>
  <si>
    <t>Gyokuyou Tenko</t>
  </si>
  <si>
    <t>คุณานนท์ รักกะสีวิทย์</t>
  </si>
  <si>
    <t>สุกมนิน วงศ์มีเกียรติ</t>
  </si>
  <si>
    <t>ศุภัสรา ศรชัย</t>
  </si>
  <si>
    <t>กนกพร ศรีประเทศ</t>
  </si>
  <si>
    <t>อำนวยวิทย์</t>
  </si>
  <si>
    <t>นัชชา ผาติวิทยาภรณ์</t>
  </si>
  <si>
    <t>ธวัลรัตน์ ชินอัครวัฒน์</t>
  </si>
  <si>
    <t>ฐิตาภา สุเวช</t>
  </si>
  <si>
    <t>ณัฐกานต์ จันทมาศ</t>
  </si>
  <si>
    <t>นวมินทราชินูทิศ เตรียมอุดมศึกษาพัฒนาการ</t>
  </si>
  <si>
    <t>จิรายุ กลั่นความดี</t>
  </si>
  <si>
    <t>จารุวรรต พิมพ์สุวรรณ์</t>
  </si>
  <si>
    <t>ภาณุเดช วันแรก</t>
  </si>
  <si>
    <t>อัษฎา เมฆประสิทธิ์</t>
  </si>
  <si>
    <t>สภาราชินี จังหวัดตรัง</t>
  </si>
  <si>
    <t>ตรัง</t>
  </si>
  <si>
    <t>มนัส พันมะณีย์</t>
  </si>
  <si>
    <t>บุญวัฒนา</t>
  </si>
  <si>
    <t>ไพลิน วิสิทธิศาสตร์</t>
  </si>
  <si>
    <t>ธันยธร นิลกรณ์</t>
  </si>
  <si>
    <t>อ่างทองปัทมโรจน์วิทยาคม</t>
  </si>
  <si>
    <t>อ่างทอง</t>
  </si>
  <si>
    <t>กุลนิดา หาดกระโทก</t>
  </si>
  <si>
    <t>ดวงกมล หมื่นชำนาญ</t>
  </si>
  <si>
    <t>พิชญ์สินี ราชไชยา</t>
  </si>
  <si>
    <t>จัสมิน ศิลปประเสริฐ</t>
  </si>
  <si>
    <t>วรรณรวี เต็มปีติเกษม</t>
  </si>
  <si>
    <t>ธนกร พฤฒิวิญญู</t>
  </si>
  <si>
    <t>สุธาดา อรัญวารี</t>
  </si>
  <si>
    <t>ทวีศักดิ์ ชิวปรีชา</t>
  </si>
  <si>
    <t>อิทธิพล ด้วงงาม</t>
  </si>
  <si>
    <t>โปษยานนท์ หลวงจินา</t>
  </si>
  <si>
    <t>คณากร เจาะล้ำลึก</t>
  </si>
  <si>
    <t>ณัฐนันท์ หวานวาจา</t>
  </si>
  <si>
    <t>ภราดร แนวพญา</t>
  </si>
  <si>
    <t>ชนาพร ทองจำนงค์</t>
  </si>
  <si>
    <t>ชนัญกาญจน์ นัฐเศรษฐสิริ</t>
  </si>
  <si>
    <t>กานต์ดนัย อุดมศิริโภคศัย</t>
  </si>
  <si>
    <t>สาธิตรามคำแหง</t>
  </si>
  <si>
    <t>กิตติธัช ใจองอาจ</t>
  </si>
  <si>
    <t>กิตติณัฐ เพชรสุริยา</t>
  </si>
  <si>
    <t>สุรวิทยาคาร</t>
  </si>
  <si>
    <t>สุรินทร์</t>
  </si>
  <si>
    <t>อติรุจ กองมณี</t>
  </si>
  <si>
    <t>รัชนีกร สิทธิมาศ</t>
  </si>
  <si>
    <t>ตลาดไทรพิทยาคม</t>
  </si>
  <si>
    <t>ภานุพงศ์ ด้วงผึ้ง</t>
  </si>
  <si>
    <t>อภิวิชญ์ เพชรพรมมี</t>
  </si>
  <si>
    <t>รัฐชยา แสงวิเชียร</t>
  </si>
  <si>
    <t>ปทิตา อยู่ดี</t>
  </si>
  <si>
    <t>ภัคจิรา นนทะภา</t>
  </si>
  <si>
    <t>นิสิตา พาณิชไวศวรรณ</t>
  </si>
  <si>
    <t>นวรัตน์ เรือนรอบ</t>
  </si>
  <si>
    <t>ณัฏฐธิดา บัวแก้ว</t>
  </si>
  <si>
    <t>นวมินทราชินูทิศ สวนกุหลาบวิทยาลัยสมุทรปราการ</t>
  </si>
  <si>
    <t>สิทธวีร์ นิธิวุฒิรัฐสกุล</t>
  </si>
  <si>
    <t>นนท์ปวิธ จงหาญ</t>
  </si>
  <si>
    <t>นพสิทธิ์ กาญจน์วิวัฒน์</t>
  </si>
  <si>
    <t>ภูริช ศิริทิพย์</t>
  </si>
  <si>
    <t>พิสิษฐ์ น้อยหนู</t>
  </si>
  <si>
    <t>มานิตา สุวรรณคาม</t>
  </si>
  <si>
    <t>สุรัตนวดี บุญไล้</t>
  </si>
  <si>
    <t>คณะราษฎร์บำรุงปทุมธานี</t>
  </si>
  <si>
    <t>เกศินี รักสวนะ</t>
  </si>
  <si>
    <t>แพรวพัตรา วัดโพธิ์ลอง</t>
  </si>
  <si>
    <t>พงศภัค ทองนิม</t>
  </si>
  <si>
    <t>ปภังกร อุบลหลี</t>
  </si>
  <si>
    <t>ศิวิลักษณ์ จันทร์ปราง</t>
  </si>
  <si>
    <t>ศราวุธ สิงห์หลอ</t>
  </si>
  <si>
    <t>ราชประชาสมาสัย ฝ่ายมัธยม</t>
  </si>
  <si>
    <t>วสุวัฒน์ ภักดิ์พัชรภิรมย์</t>
  </si>
  <si>
    <t>ภูริภัทร แก้วธัญกิจ</t>
  </si>
  <si>
    <t>พรชนัน ดงดังรัมย์</t>
  </si>
  <si>
    <t>อทิตยา พวงไธสง</t>
  </si>
  <si>
    <t>พิมพ์ลภัส ปฏิยัตต์โยธิน</t>
  </si>
  <si>
    <t>ดุสิตา แหยมนาค</t>
  </si>
  <si>
    <t>พิชามญชุ์ ขูทก</t>
  </si>
  <si>
    <t>ปิ่นแก้ว สุวรรณบำรุง</t>
  </si>
  <si>
    <t>ชิษณุพงษ์ ปวลี</t>
  </si>
  <si>
    <t>อัทธามศิริ รุจิหิรัญธนณัฐ</t>
  </si>
  <si>
    <t>สวนกุหลาบวิทยาลัยธนบุรี</t>
  </si>
  <si>
    <t>พิมลพรรณ อินมีทิน</t>
  </si>
  <si>
    <t>บ้านอ้อมโรงหีบ</t>
  </si>
  <si>
    <t>สมุทราสาคร</t>
  </si>
  <si>
    <t>วศินธร โกสัลล์วัฒนา</t>
  </si>
  <si>
    <t>Minsue Kim</t>
  </si>
  <si>
    <t>KIS International School</t>
  </si>
  <si>
    <t>หทัยภัทร สุภัทราธร</t>
  </si>
  <si>
    <t>เซนต์หลุยส์</t>
  </si>
  <si>
    <t>ฉะเชิงเทรา</t>
  </si>
  <si>
    <t>วรากรณ์ ศิริวิกุล</t>
  </si>
  <si>
    <t>ชยานันต์ นาบำรุง</t>
  </si>
  <si>
    <t>พิชัย</t>
  </si>
  <si>
    <t>อุตรดิตถ์</t>
  </si>
  <si>
    <t>ธนภณ เขม่นกิจ</t>
  </si>
  <si>
    <t>ถิรณัฐ บำเหน็จพันธุ์</t>
  </si>
  <si>
    <t>จารุกิตติ์ ไกรสรพงษ์</t>
  </si>
  <si>
    <t>นวมินทราชินูทิศ เตรียมอุดมศึกษาน้อมเกล้า</t>
  </si>
  <si>
    <t>สมยศ ปิ่นทอง</t>
  </si>
  <si>
    <t>บ้านด่านลานหอยวิทยา</t>
  </si>
  <si>
    <t>สุโขทัย</t>
  </si>
  <si>
    <t>สรวิศ ชุนเจริย</t>
  </si>
  <si>
    <t>บดินทรเดชา (สิงห์ สิงหเสนี)</t>
  </si>
  <si>
    <t>ธนพร ศิริวัฒนพงศา</t>
  </si>
  <si>
    <t>อนันตชัย พิพัฒน์พงศา</t>
  </si>
  <si>
    <t>วศิน ฉันทศาสตร์รัศมี</t>
  </si>
  <si>
    <t>รัตมณี พิมพ์สมาน</t>
  </si>
  <si>
    <t xml:space="preserve">Natchanon Chaipongpati </t>
  </si>
  <si>
    <t>จันทร์ทิพย์ สิทธิแสงอำไพ</t>
  </si>
  <si>
    <t>ราชวินิตบางแก้ว</t>
  </si>
  <si>
    <t>ชลธิชา ชูสงฆ์</t>
  </si>
  <si>
    <t>สิริภรณ์ บุตรดี</t>
  </si>
  <si>
    <t>นพณัฐ สิงโตแก้ว</t>
  </si>
  <si>
    <t>ชญานี ฉูดกระโทก</t>
  </si>
  <si>
    <t>วรันธร กาภูดำ</t>
  </si>
  <si>
    <t>วังน้ำเย็นวิทยาคม</t>
  </si>
  <si>
    <t>สระแก้ว</t>
  </si>
  <si>
    <t>สุกฤษฎิ์ ปันทโมรา</t>
  </si>
  <si>
    <t>ชนิดา แกล้วกล้า</t>
  </si>
  <si>
    <t>ศรัญญา เสมี</t>
  </si>
  <si>
    <t>คณิศร ศักดิ์ลดา</t>
  </si>
  <si>
    <t>เจตนา บัวรสศักดิ์</t>
  </si>
  <si>
    <t>นาตาชา ใบตานี</t>
  </si>
  <si>
    <t>บางปะกอกวิทยาคม</t>
  </si>
  <si>
    <t>กมลทรรศน์ รุ่งศักดิ์เจริญชัย</t>
  </si>
  <si>
    <t>วีรสิทธิ์ ช่วยสุวรรณ</t>
  </si>
  <si>
    <t>ทวีศักดิ์ จันทร์งาม</t>
  </si>
  <si>
    <t>ภูเบศ มโนภิรมย์</t>
  </si>
  <si>
    <t>ชนัญชิดา ศิริเจริญ</t>
  </si>
  <si>
    <t>แพรวมาส ลิ้มสวัสดิ์</t>
  </si>
  <si>
    <t>กรชัย ภูไทธนา</t>
  </si>
  <si>
    <t>ช่างฝีมือทหาร</t>
  </si>
  <si>
    <t>เสฏฐวุฒิ ซุ่นหมี</t>
  </si>
  <si>
    <t>สุวันทา ฤกษ์เกษม</t>
  </si>
  <si>
    <t>อธิป สิทธิกันต์</t>
  </si>
  <si>
    <t>นงนภัส เรือนรอบ</t>
  </si>
  <si>
    <t>นวมินทราชินุทิส สวนกุหลาบวิทยาลัยสมุทรปราการ</t>
  </si>
  <si>
    <t>ธนัญญา พุทธะสุภะ</t>
  </si>
  <si>
    <t>ธนวัฒน์ ธนะสารสุทธิพงษ์</t>
  </si>
  <si>
    <t>อรทัย เมืองลำเจียก</t>
  </si>
  <si>
    <t>มนปรียา จรรังกา</t>
  </si>
  <si>
    <t>ฐิดายุ ยนประสิทธิ์</t>
  </si>
  <si>
    <t>พีรณัฐ ซีกิ</t>
  </si>
  <si>
    <t>ศุภวิชญ์ สัตยานุกูล</t>
  </si>
  <si>
    <t>วรรณิภา ผลนาค</t>
  </si>
  <si>
    <t>ธีรภัทร์ นันต์ธนพานิช</t>
  </si>
  <si>
    <t>นนทพัทธ์ แก้วกำยาน</t>
  </si>
  <si>
    <t>ธนพร มีขวัญ</t>
  </si>
  <si>
    <t>ฐานิศร นวลมะ</t>
  </si>
  <si>
    <t>ปุณยาพร กองกุลศิริ</t>
  </si>
  <si>
    <t>ศาสตราวัชญ์ อรัณชัยพันธ์</t>
  </si>
  <si>
    <t>อริญชย์ กุลยุทธ</t>
  </si>
  <si>
    <t>Athitaya Boonmas</t>
  </si>
  <si>
    <t>รจนากร จารัตน์</t>
  </si>
  <si>
    <t>อาทิตย์ ฉิมบุญอยู่</t>
  </si>
  <si>
    <t>วัดหลักสี่พิพัฒน์ราษฎร์อุปภัมภ์</t>
  </si>
  <si>
    <t>สมุทรสาคร</t>
  </si>
  <si>
    <t>นนทวัฒน์ บุตราช</t>
  </si>
  <si>
    <t>ธนวัฒน์ เพิ่มสุข</t>
  </si>
  <si>
    <t>พัชราภา รอดธานี</t>
  </si>
  <si>
    <t>Waralee Nakngam</t>
  </si>
  <si>
    <t>รัติมาศ สิงห์ทองดา</t>
  </si>
  <si>
    <t>วชิรญา ละภักดี</t>
  </si>
  <si>
    <t>มารีน่า เดชปรียาวดี</t>
  </si>
  <si>
    <t>ธนพล พูลเต่า</t>
  </si>
  <si>
    <t>เฉลิมพระเกียรติ ลพบุรี</t>
  </si>
  <si>
    <t>ลพบุรี</t>
  </si>
  <si>
    <t>สุนิษา ยิ้มละมัย</t>
  </si>
  <si>
    <t>นายสหรัฐ จีนปาน</t>
  </si>
  <si>
    <t>L.,Pichai (A9)</t>
  </si>
  <si>
    <t>S.,Charnwit (A25)</t>
  </si>
  <si>
    <t>K.,Thacha (A10)</t>
  </si>
  <si>
    <t>P.,Sompong (A13)</t>
  </si>
  <si>
    <t>P.,Manop (A27)</t>
  </si>
  <si>
    <t>S.,Atiruth (A23)</t>
  </si>
  <si>
    <t>P.,Sinatarn (A2)</t>
  </si>
  <si>
    <t>S.,Worasit (A7)</t>
  </si>
  <si>
    <t>R.,Wisit (A4)</t>
  </si>
  <si>
    <t>W.,Charae (A12)</t>
  </si>
  <si>
    <t>C.,Gerry (A11)</t>
  </si>
  <si>
    <t>C.,Apirat (A26)</t>
  </si>
  <si>
    <t>P.,Tawan (A5)</t>
  </si>
  <si>
    <t>P.,Nuttapong (A24)</t>
  </si>
  <si>
    <t>P.,Orraganya (A15)</t>
  </si>
  <si>
    <t>M.,Pathawee (A8)</t>
  </si>
  <si>
    <t>N.,Phuree (A3)</t>
  </si>
  <si>
    <t>T.,Supitchaya (A16)</t>
  </si>
  <si>
    <t>M.,Arun (A28)</t>
  </si>
  <si>
    <t>L.,Thitiphong (A20)</t>
  </si>
  <si>
    <t>C.,Amonrak (A18)</t>
  </si>
  <si>
    <t>C.,Pimchanok (A1)</t>
  </si>
  <si>
    <t>N.,Nuttapol (A6)</t>
  </si>
  <si>
    <t>Tanapol (A19)</t>
  </si>
  <si>
    <t>A.,Takdanai (A22)</t>
  </si>
  <si>
    <t>P.,Rongrat (A21)</t>
  </si>
  <si>
    <t>T.,Saerechai (A17)</t>
  </si>
  <si>
    <t>U.,Sarawut (B20)</t>
  </si>
  <si>
    <t>L.,Watcharin (B17)</t>
  </si>
  <si>
    <t>J.,Annop (B11)</t>
  </si>
  <si>
    <t>I.,Panuwit (B12)</t>
  </si>
  <si>
    <t>P.,Krittawit (B5)</t>
  </si>
  <si>
    <t>U.,Satra (B18)</t>
  </si>
  <si>
    <t>P.,Nikhom (B27)</t>
  </si>
  <si>
    <t>M.,Kajornkiat (B9)</t>
  </si>
  <si>
    <t>R.,Thanabordee (B25)</t>
  </si>
  <si>
    <t>M.,Udomsak (B4)</t>
  </si>
  <si>
    <t>S.,Satienpong (B36)</t>
  </si>
  <si>
    <t>N.,Authawich (B38)</t>
  </si>
  <si>
    <t>T.,Peerawit (B28)</t>
  </si>
  <si>
    <t>K.,Wutthichai (B30)</t>
  </si>
  <si>
    <t>S.,Monthon (B40)</t>
  </si>
  <si>
    <t>P.,Kasidech (B3)</t>
  </si>
  <si>
    <t>E.,Arthit (B7)</t>
  </si>
  <si>
    <t>S.,Parisorn (B34)</t>
  </si>
  <si>
    <t>S.,Naruedom (B15)</t>
  </si>
  <si>
    <t>S.,Rungsiya (B22)</t>
  </si>
  <si>
    <t>L.,Nuttawut (B19)</t>
  </si>
  <si>
    <t>P.,Kittikan (B2)</t>
  </si>
  <si>
    <t>P.,Sittipong (B37)</t>
  </si>
  <si>
    <t>R.,Ratchata (B23)</t>
  </si>
  <si>
    <t>T.,Arissara (B32)</t>
  </si>
  <si>
    <t>S.,Kitikun (B29)</t>
  </si>
  <si>
    <t>J.,Teerapat (B21)</t>
  </si>
  <si>
    <t>S.,Kanitsorrn (B13)</t>
  </si>
  <si>
    <t>T.,Bullung (B6)</t>
  </si>
  <si>
    <t>F.,Chalermkiat (B26)</t>
  </si>
  <si>
    <t>K.,Tawan (B14)</t>
  </si>
  <si>
    <t>S.,Kan (B35)</t>
  </si>
  <si>
    <t>K.,Watunyoo (B41)</t>
  </si>
  <si>
    <t>C.,Satesorot (B10)</t>
  </si>
  <si>
    <t>Nipat (B39)</t>
  </si>
  <si>
    <t>C.,Thatphong (B8)</t>
  </si>
  <si>
    <t>C.,Nichamon (B24)</t>
  </si>
  <si>
    <t>ทินกร ศรีคำ</t>
  </si>
  <si>
    <t>ศุภโชค เสนจันทร์</t>
  </si>
  <si>
    <t>ฤทธิยะวรรณาลัย ๒</t>
  </si>
  <si>
    <t>อดิศักดิ์ บุตรสงเคราะห์</t>
  </si>
  <si>
    <t>ภูธเนศ โพธิ์พะเนา</t>
  </si>
  <si>
    <t>วรราชาทินัดดามาตุวิทยา</t>
  </si>
  <si>
    <t>ธนากร บำเรอ</t>
  </si>
  <si>
    <t>คีรีมาศพิทยาคม</t>
  </si>
  <si>
    <t>อภิรักษ์ วงค์เขียว</t>
  </si>
  <si>
    <t>ยศวริศ วงศ์กิจเลิศพัฒนา</t>
  </si>
  <si>
    <t>กฤษณา ย่อมกระโทก</t>
  </si>
  <si>
    <t>วิษณุ ทุมฉิมพาลี</t>
  </si>
  <si>
    <t>สิริภพ อุดมพรสุข</t>
  </si>
  <si>
    <t>ชัชพงศ์ ผลาวรรณ์</t>
  </si>
  <si>
    <t>ศุภกานต์ เลาะผึ้ง</t>
  </si>
  <si>
    <t>ชารีฟ มินิ</t>
  </si>
  <si>
    <t>อิสลามสันติชน</t>
  </si>
  <si>
    <t>จิตราพร ทรัพย์สังข์</t>
  </si>
  <si>
    <t>สวรรยา ประทุมทอง</t>
  </si>
  <si>
    <t xml:space="preserve"> นุชณิตา เปียศิริ</t>
  </si>
  <si>
    <t xml:space="preserve"> ธัญลดา สัมพันธ์ไพศาลสุข</t>
  </si>
  <si>
    <t>ราชประชาสมาสัย ฝ่ายมัธยมฯ</t>
  </si>
  <si>
    <t>สิมธิพล ดิษฐวิบุลย์</t>
  </si>
  <si>
    <t>กิตติ แซ่ซือ</t>
  </si>
  <si>
    <t>นราวิชญ์ รอดคูณพิพัฒน์</t>
  </si>
  <si>
    <t>รัชชานนท์ ประดุจพงษ์เพชร</t>
  </si>
  <si>
    <t>นวมินทราชินูทิศ สวนกุหลาบวิทยาลัย สมุทรปราการ</t>
  </si>
  <si>
    <t>ญาณินท์ เห็นสี</t>
  </si>
  <si>
    <t>อนัญญา จ่าช้าง</t>
  </si>
  <si>
    <t>เลาขวัญราษฎร์บำรุง</t>
  </si>
  <si>
    <t>นิภาส พิบูลย์วัฒนวงษ์</t>
  </si>
  <si>
    <t>ปุรเชษฐ์ เชาวนทัศน์</t>
  </si>
  <si>
    <t>สีกัน(วัฒนานันท์อุปถัมภ์)</t>
  </si>
  <si>
    <t>วรนิษฐา เนียมศรี</t>
  </si>
  <si>
    <t>กมลชนก ธาราไพศาล</t>
  </si>
  <si>
    <t>เตรียมอุดมศึกษาน้อมเกล้า ปทุมธานี</t>
  </si>
  <si>
    <t>ชัยชาญ ภู่พงษ์สิน</t>
  </si>
  <si>
    <t xml:space="preserve"> ศิรพัชร สุพัฒนานนท์</t>
  </si>
  <si>
    <t>อาชัญ ละเภท</t>
  </si>
  <si>
    <t>ภัทรพล กองเนียม</t>
  </si>
  <si>
    <t>ปิติกานต์ กาญจนศิริ</t>
  </si>
  <si>
    <t>ธนวัฒน์ สมพงศ์พันธุ์</t>
  </si>
  <si>
    <t>จุฬาภรณราชวิทยาลัย พิษณุโลก</t>
  </si>
  <si>
    <t>พิษณุโลก</t>
  </si>
  <si>
    <t>ณัฐกิตติ์ สิงห์สถิต</t>
  </si>
  <si>
    <t>ณัฐวุฒิ ลิ้มฮะกี่</t>
  </si>
  <si>
    <t>ธนดล มุ่งอ้อมกลาง</t>
  </si>
  <si>
    <t>ปทุมคงคา สมุทรปราการ</t>
  </si>
  <si>
    <t>นภสินธฺุ์ อิ่มประเสริฐ</t>
  </si>
  <si>
    <t>วรธันย์ อาภรณ์ทรัพย์</t>
  </si>
  <si>
    <t>อคิราภ์ แซ่ซื้อ</t>
  </si>
  <si>
    <t>ชิดชนก เลิศตะคุ</t>
  </si>
  <si>
    <t>มัธยมวัดสุทธาราม</t>
  </si>
  <si>
    <t>ชนิตร์นันท์ กล่อมประเสริฐ</t>
  </si>
  <si>
    <t>กรกฎ แสงสว่าง</t>
  </si>
  <si>
    <t>มลนภัส บุญส่ง</t>
  </si>
  <si>
    <t>อทิติยา จิวสุวรรณ</t>
  </si>
  <si>
    <t>ปภาวิน กมุลละคร</t>
  </si>
  <si>
    <t>พลพล ปะวะเค</t>
  </si>
  <si>
    <t>มโนธรรม ดำเนิน</t>
  </si>
  <si>
    <t>เอกราช จันทร์เคลือ</t>
  </si>
  <si>
    <t>นนทิพัทธ์ พัฒนาสุทธินนท์</t>
  </si>
  <si>
    <t>ณดล หุณชนะเสวีย์นทร์</t>
  </si>
  <si>
    <t>ปัณณวิชญ์ สีอุด</t>
  </si>
  <si>
    <t>ยศวริศ ดิสสระ</t>
  </si>
  <si>
    <t>สวนกุหลาบวิยาลัย สระบุรี</t>
  </si>
  <si>
    <t>สระบุรี</t>
  </si>
  <si>
    <t>ธรดา รอมลี</t>
  </si>
  <si>
    <t>นัสระ ลิลาพันธิสิทธิ</t>
  </si>
  <si>
    <t>น้ำทิพย์ พันสาย</t>
  </si>
  <si>
    <t>ธนรดา นามวิจิตร</t>
  </si>
  <si>
    <t>คณะราษฎร์บํารุงปทุมธานี</t>
  </si>
  <si>
    <t>ฐิติกร จันทร์อินทร์</t>
  </si>
  <si>
    <t>ภูตะวัน กาวิน</t>
  </si>
  <si>
    <t>ธนภัทร สินธุวงษ์</t>
  </si>
  <si>
    <t xml:space="preserve">วิฑูรย์ </t>
  </si>
  <si>
    <t>ธนดล ศรีพูนแก้ว</t>
  </si>
  <si>
    <t>ญาณวุฒิ หาสูญโญ</t>
  </si>
  <si>
    <t>ฐิติพงศ์ สนิทเปรม</t>
  </si>
  <si>
    <t>ณัฐพงศ์ อนันต์สมสิน</t>
  </si>
  <si>
    <t xml:space="preserve"> ธีรภัทร รัศมีพงษ์นันท์</t>
  </si>
  <si>
    <t xml:space="preserve"> สกลวรรธน์ ราชปักษา</t>
  </si>
  <si>
    <t xml:space="preserve"> วังน้ำเย็นวิทยาคม</t>
  </si>
  <si>
    <t>สุพรรษา ฉิมเพ็ชย์</t>
  </si>
  <si>
    <t>สุลัดดา ฉิมเพ็ชย์</t>
  </si>
  <si>
    <t>วิชญ์ เสมาเงิน</t>
  </si>
  <si>
    <t>สาธิตมหาวิทยาลัยศรีนครินทรวิโรฒ ปทุมวัน</t>
  </si>
  <si>
    <t>เจนจิรา เทียนแก้ว</t>
  </si>
  <si>
    <t>สิริยากร น้อยนงค์เยาว์</t>
  </si>
  <si>
    <t>ซากีญา แสนเสนาะ</t>
  </si>
  <si>
    <t>นัฐพงษ์ หงษ์ทอง</t>
  </si>
  <si>
    <t>สัณหณัฐ มอกทำมา</t>
  </si>
  <si>
    <t>สิรวิชญ์ พูลเขตร์กิจ</t>
  </si>
  <si>
    <t>อัครวัชร์ ช่างต่อ</t>
  </si>
  <si>
    <t>เทพศิรินทร์</t>
  </si>
  <si>
    <t>ธงชัย ไชยฉิม</t>
  </si>
  <si>
    <t>ชาคริต อุปมา</t>
  </si>
  <si>
    <t>นนทวัฒน์ เจียศรีวงษ์</t>
  </si>
  <si>
    <t>สาธิต มศว องครักษ์</t>
  </si>
  <si>
    <t>นครก</t>
  </si>
  <si>
    <t>วรภพ ผาลา</t>
  </si>
  <si>
    <t>รัชชานนท์ จันทร์ยี</t>
  </si>
  <si>
    <t>รัชชานนท์ วีรชีวิน</t>
  </si>
  <si>
    <t>พรภินันท์ อธิชัยธนพงศ์</t>
  </si>
  <si>
    <t xml:space="preserve"> กีรติ ปาระโชติ</t>
  </si>
  <si>
    <t>ธนกฤต เหระวัลย์</t>
  </si>
  <si>
    <t>วัชราภรณ์ จริยะประภาภรณ์</t>
  </si>
  <si>
    <t>ศิริวรรณ โห้สารี</t>
  </si>
  <si>
    <t>อนุกูล ณ นคร</t>
  </si>
  <si>
    <t>วรกฤต พัฒนธนาเดชา</t>
  </si>
  <si>
    <t>วรวรรณ เฉียบแหลม</t>
  </si>
  <si>
    <t>อัญญารัตน์ เพ็ชรมาก</t>
  </si>
  <si>
    <t>วุฒิภัทร ธนศรีวนิชชัย</t>
  </si>
  <si>
    <t>สีเอก สุวรรณรัตน์</t>
  </si>
  <si>
    <t>เตรียมอุดมศึกษน้อมเกล้า</t>
  </si>
  <si>
    <t>ชัตภณ สายแสง</t>
  </si>
  <si>
    <t>ชิษณุพงศ์ ตันติรักษ์</t>
  </si>
  <si>
    <t>จิรนันท์ งามสมกลิ่น</t>
  </si>
  <si>
    <t>ภัทรลภา รุ่งรำพรรณ</t>
  </si>
  <si>
    <t>นวพล โต๊ะอาจ</t>
  </si>
  <si>
    <t>ปวเรศร์ มิตรเจริญ</t>
  </si>
  <si>
    <t>อัตรา ฐิติรุ่งโรจน์กุล</t>
  </si>
  <si>
    <t>พิทักษ์ชัย อ้นทา</t>
  </si>
  <si>
    <t>อาชวิน บุญญาวินิจ</t>
  </si>
  <si>
    <t xml:space="preserve">เหน่ </t>
  </si>
  <si>
    <t>พิริยพล วังพลับ</t>
  </si>
  <si>
    <t>อิฏฐณัฏฐ์ งามจินดาสกุล</t>
  </si>
  <si>
    <t>ธนากร ถนอมศักดิ์</t>
  </si>
  <si>
    <t>กฤชพล ศรีสุข</t>
  </si>
  <si>
    <t>พิมพ์มาดา ยอดเมตตา</t>
  </si>
  <si>
    <t>ณัฐชนน ชนม์สูงเนิน</t>
  </si>
  <si>
    <t>ฑิตยา สุดสาย</t>
  </si>
  <si>
    <t>ศิริรัญญา บุญต่อ</t>
  </si>
  <si>
    <t>ณัฐนันท์ ผลดีเจริญ</t>
  </si>
  <si>
    <t>ฑิติญาพร สังพิทักษ์</t>
  </si>
  <si>
    <t>ภัทราวดี จันทร์แก้ว</t>
  </si>
  <si>
    <t>ณัฐวุฒิ ศรีโตนด</t>
  </si>
  <si>
    <t>สุภัสทรา บุญทองสุข</t>
  </si>
  <si>
    <t>วรรณากร เทศทอง</t>
  </si>
  <si>
    <t>พงศ์ธร อนันตผล</t>
  </si>
  <si>
    <t>สุกฤษฏิ์ เจริญวัฒนาโรจน์</t>
  </si>
  <si>
    <t>วรรณกร อรรฆยากร</t>
  </si>
  <si>
    <t>กันต์ วังธนพัฒน์</t>
  </si>
  <si>
    <t xml:space="preserve"> อภิสิทธิ์ กล่ำดิษฐ์</t>
  </si>
  <si>
    <t xml:space="preserve"> พีรพัฒน์ อาริกุล</t>
  </si>
  <si>
    <t>จิรกิตต์ แทนนิมิต</t>
  </si>
  <si>
    <t>อัฏฐนิษฐ์ งามจินดาสกุล</t>
  </si>
  <si>
    <t>ปัณฑิตา ดวงมาลา</t>
  </si>
  <si>
    <t>วริศรา จิตตะไชย</t>
  </si>
  <si>
    <t>สุรัสวดี จันทร์สุขศรี</t>
  </si>
  <si>
    <t>จิรวรรณ สำราญ</t>
  </si>
  <si>
    <t>ภัสสรา ศุภธรรมรัตน์</t>
  </si>
  <si>
    <t>ภูษณิศา นิยมเดชา</t>
  </si>
  <si>
    <t>จักรภัทร วงศ์มีแก้ว</t>
  </si>
  <si>
    <t>ภูมิภัทร บุญจันทร์</t>
  </si>
  <si>
    <t>สกลราชวิทยานุกูล</t>
  </si>
  <si>
    <t>สกลนคร</t>
  </si>
  <si>
    <t>สุชัญญา พระครอง</t>
  </si>
  <si>
    <t>ชญานิศ กมลเลิศไชยา</t>
  </si>
  <si>
    <t xml:space="preserve"> ปุณณภพ นาควิจิตร</t>
  </si>
  <si>
    <t>เนตรนภา ล้อมสระน้อย</t>
  </si>
  <si>
    <t>เนตรนภา ตรึกตราครบุรี</t>
  </si>
  <si>
    <t>ปุณณวิชญ์ ชูเพ็ชร</t>
  </si>
  <si>
    <t>อัมรินทร์ ไพรจินดา</t>
  </si>
  <si>
    <t>กฤษดา วันดาคุณ</t>
  </si>
  <si>
    <t>นัฐพล พุ่มพวง</t>
  </si>
  <si>
    <t>ร่มฉัตร แสงพราย</t>
  </si>
  <si>
    <t>รัชชานันท์ วีรชีวิน</t>
  </si>
  <si>
    <t>ชมษร ล้ำฤทธิ์</t>
  </si>
  <si>
    <t>ณิชากร จำปาแดง</t>
  </si>
  <si>
    <t>ณัฐวัตร อิสสรณวัตร</t>
  </si>
  <si>
    <t>ณัฐชยา สมัครการ</t>
  </si>
  <si>
    <t>นภัสรา ปิ่นทอง</t>
  </si>
  <si>
    <t>อานุภาพ แสงจันทร์</t>
  </si>
  <si>
    <t>ภูริศ โสภณยศวัฒน์</t>
  </si>
  <si>
    <t>พงศกร ทองวิไล</t>
  </si>
  <si>
    <t>กันทรากร ศรีศิริรัตน์</t>
  </si>
  <si>
    <t>มัธยมวัดด่านสำโรง</t>
  </si>
  <si>
    <t>ชนากานต์ เหมือนละม้าย</t>
  </si>
  <si>
    <t>จุฑารัตน์ เจิมเกิด</t>
  </si>
  <si>
    <t>ปัณฑิตา วิวัฒน์รุ่งเรืองดี</t>
  </si>
  <si>
    <t>สุวิมล สุกแดง</t>
  </si>
  <si>
    <t>ศุภกิตติ์ สิทธิโชติ</t>
  </si>
  <si>
    <t>อภิมุข พูลเพิ่ม</t>
  </si>
  <si>
    <t>นิติพันธ์ พึ่งมี</t>
  </si>
  <si>
    <t>อภิสิทธิ์ คำสัมฤทธิ์</t>
  </si>
  <si>
    <t>วชิรธรรมสาธิต</t>
  </si>
  <si>
    <t>ดลธรรม โมเล็ก</t>
  </si>
  <si>
    <t>วีรชัย แก่นร่าง</t>
  </si>
  <si>
    <t>ญาณิศา ขัติยะ</t>
  </si>
  <si>
    <t>บุญธิตา นนฤทัย</t>
  </si>
  <si>
    <t>ทัศไนย แตงพรม</t>
  </si>
  <si>
    <t>คุณภัทร บัวประดิษธ์</t>
  </si>
  <si>
    <t>เรวัต ดวงทอง</t>
  </si>
  <si>
    <t>ชาคริต เงาเพชร</t>
  </si>
  <si>
    <t>เดชาธร ครมาด</t>
  </si>
  <si>
    <t>อัครวิชญ์ คำแก้ว</t>
  </si>
  <si>
    <t>สิริยากร แก้วพรมภักดี</t>
  </si>
  <si>
    <t>ศุภัสรา ร่มเลิศสุข</t>
  </si>
  <si>
    <t>สุรเชษฐ์ เฉิน</t>
  </si>
  <si>
    <t>นนทพัทธ์ ดุมรถ</t>
  </si>
  <si>
    <t>พีรณัฐ ทองนิสิตสวัสดิ์</t>
  </si>
  <si>
    <t>เมาะสิทธ์ เทพนรรงศ์</t>
  </si>
  <si>
    <t>ทัตศรัณย์ นามเมือง</t>
  </si>
  <si>
    <t>เฉลิมพงศ์ คณานุรักษ์สกุล</t>
  </si>
  <si>
    <t>ชวกร รัตนวงศ์พิบูลยื</t>
  </si>
  <si>
    <t>อัครพิพิธ หาญพงษ์สิงห์</t>
  </si>
  <si>
    <t>รวงข้าว สิงหรา ณ อยุธยา</t>
  </si>
  <si>
    <t>สิรินดา เพียรอดวงษ์</t>
  </si>
  <si>
    <t>เจณิชตา เจริญชัยดี</t>
  </si>
  <si>
    <t>เบญญาภา ไชยราบ</t>
  </si>
  <si>
    <t>ณัฐวุฒิ โอรส</t>
  </si>
  <si>
    <t>สามารถ ทองเอม</t>
  </si>
  <si>
    <t>ภาคภูมิ ยางนอก</t>
  </si>
  <si>
    <t>ลลิตา กรำกระโทก</t>
  </si>
  <si>
    <t xml:space="preserve">เจษฏา เผ่าเจริญ </t>
  </si>
  <si>
    <t>พรชิตา หาระภูมิ</t>
  </si>
  <si>
    <t>ศรนรินทร์ มาสเสมอ</t>
  </si>
  <si>
    <t>จิตรภาณุ ศรีแสนตอ</t>
  </si>
  <si>
    <t>จารุวรรณ อาจกล้า</t>
  </si>
  <si>
    <t>ทักษพร คำมุก</t>
  </si>
  <si>
    <t>เจษฎา แสนหาส่า</t>
  </si>
  <si>
    <t>ท้องภพ คราดสูงเนิน</t>
  </si>
  <si>
    <t>กฤติยา อวมเกตุ</t>
  </si>
  <si>
    <t>นันทพร มีฟ้า</t>
  </si>
  <si>
    <t>วายุภักษ์ แก่นแก้ว</t>
  </si>
  <si>
    <t>ธรรมรัตน์ ศรีสังดลย์</t>
  </si>
  <si>
    <t>ฐิติวัฒน์ ลิ้มพัฒน์นันท์</t>
  </si>
  <si>
    <t>กัญญารัตน์ รอดราษฎร</t>
  </si>
  <si>
    <t>คงคาราม</t>
  </si>
  <si>
    <t>เพชรบุรี</t>
  </si>
  <si>
    <t>นนทพัทธ์ แนวบรรทัด</t>
  </si>
  <si>
    <t>นนธวัช เพชรน่วม</t>
  </si>
  <si>
    <t>สถาพร มาระศรี</t>
  </si>
  <si>
    <t>ณัฐพร เสาร์แก้ว</t>
  </si>
  <si>
    <t>วาสนา พินสำราญ</t>
  </si>
  <si>
    <t>สุชานันท์ แสงเส้น</t>
  </si>
  <si>
    <t xml:space="preserve"> </t>
  </si>
  <si>
    <t>นาวสาวเมธาวี เจนจบ</t>
  </si>
  <si>
    <t>อภิชัย ลาลด</t>
  </si>
  <si>
    <t>กฤษณา พินสำราญ</t>
  </si>
  <si>
    <t>อริศรา ภิรมยา</t>
  </si>
  <si>
    <t>นิธิพันธ์ เขื่อนข่ายแก้ว</t>
  </si>
  <si>
    <t>ณัฐชัย เหมือนมี</t>
  </si>
  <si>
    <t>สุเมธ ขำใจ</t>
  </si>
  <si>
    <t>อัยยวรรณ จรกา</t>
  </si>
  <si>
    <t>บังอร ผาดี</t>
  </si>
  <si>
    <t>กัญญาพร ทองแพง</t>
  </si>
  <si>
    <t>นิศากานต์ น้อยนงค์เยาว์</t>
  </si>
  <si>
    <t>บุญฤทธิ์ คำทอง</t>
  </si>
  <si>
    <t>ณัฐกร เสวะกะ</t>
  </si>
  <si>
    <t>หนองบัวพิทยาคม</t>
  </si>
  <si>
    <t>น่าน</t>
  </si>
  <si>
    <t>วรรัต วรพูนสุขี</t>
  </si>
  <si>
    <t>อธิวัฒน์ แสงอ่อน</t>
  </si>
  <si>
    <t>นันทวัน เอ็มเกตุ</t>
  </si>
  <si>
    <t>ณัฐริกา ลำพึงแสน</t>
  </si>
  <si>
    <t>ทิวาวรรณ จิตต์จันทร์</t>
  </si>
  <si>
    <t>ชฎาทิพย์ สมเจตนา</t>
  </si>
  <si>
    <t>ปรางค์ชมพู อ่ำอุ่น</t>
  </si>
  <si>
    <t>บางบัวทอง</t>
  </si>
  <si>
    <t>นนทบุรี</t>
  </si>
  <si>
    <t>กมลวรรณ ไชยเดช</t>
  </si>
  <si>
    <t xml:space="preserve"> วุฒิชัย ภูกองไชย</t>
  </si>
  <si>
    <t>ปิรันดร์ แจ่มใจ</t>
  </si>
  <si>
    <t>กันตภณ เดชเจริญสี</t>
  </si>
  <si>
    <t>บางกะปิ</t>
  </si>
  <si>
    <t>รัชพล จิรพรสันติกุล</t>
  </si>
  <si>
    <t>ภูขังค์ หนอกระโทก</t>
  </si>
  <si>
    <t>ภูมิบดี เเพรัตน์</t>
  </si>
  <si>
    <t>อริยวัฒน์ สุขแยง</t>
  </si>
  <si>
    <t>หัสต์วัต ศรีแก้ว</t>
  </si>
  <si>
    <t>อนุตร คุณาธรรมคุณ</t>
  </si>
  <si>
    <t>ณัฐิวุฒิ อิ่นแก้ว</t>
  </si>
  <si>
    <t>พิชญะ อภิเชษฐโยธา</t>
  </si>
  <si>
    <t>พิชิต ทำบุญ</t>
  </si>
  <si>
    <t>เขมจิราณี บวรธรรมทัศน์</t>
  </si>
  <si>
    <t>ฉัตริน โฆษิตรมย์</t>
  </si>
  <si>
    <t>สิฏาฐา จันทะคุณ</t>
  </si>
  <si>
    <t>เทพศิรินทร์ร่มเกล้า</t>
  </si>
  <si>
    <t>อภิสิทธิ์ อิ่มบู่</t>
  </si>
  <si>
    <t xml:space="preserve"> นิศาชล แสงกลาง</t>
  </si>
  <si>
    <t xml:space="preserve"> เยาวภาวรรณ เยาวมาลย์</t>
  </si>
  <si>
    <t>ยุทธนา บุญมาเลิศ</t>
  </si>
  <si>
    <t>นฤมล เรือนแก้ว</t>
  </si>
  <si>
    <t>ณัฐเดช มหาสุรเดช</t>
  </si>
  <si>
    <t>ไอรวิน เมฆลอย</t>
  </si>
  <si>
    <t>อภิลักษณ์ วงดารา</t>
  </si>
  <si>
    <t>จรินทิพย์ ภูยอด</t>
  </si>
  <si>
    <t>วสุพล โกเสยะโยธิน</t>
  </si>
  <si>
    <t>กัณฐิ์ลดา น้อยนงเยาว์</t>
  </si>
  <si>
    <t>วิภาวี ทองผา</t>
  </si>
  <si>
    <t>เกียรติคูณ อยู่ดี</t>
  </si>
  <si>
    <t>ชลันธร เลาะพึ่ง</t>
  </si>
  <si>
    <t>กรชกร สุขเทียบ</t>
  </si>
  <si>
    <t>อัษฎาวุฒิ แก้วใจบุญ</t>
  </si>
  <si>
    <t>สิรดนัย น้ำพลอยเทศ</t>
  </si>
  <si>
    <t>จิรเมธ ศรีดาชาติ</t>
  </si>
  <si>
    <t>กัญญาพัชร ปานโพธิ์ทอง</t>
  </si>
  <si>
    <t>ทิวากร คำจีน</t>
  </si>
  <si>
    <t>ฮานี ทรงศิริ</t>
  </si>
  <si>
    <t>นคร วิริยะโรจนาวุฒิ</t>
  </si>
  <si>
    <t>ไตรวิชญ์ สกุลคำประสิทธิ์</t>
  </si>
  <si>
    <t>เฉลิมพระเกียรติฯลพบุรี</t>
  </si>
  <si>
    <t>อภิชญา ทองประเสริฐ</t>
  </si>
  <si>
    <t>ณัฐวุฒิ คาภูน้อย</t>
  </si>
  <si>
    <t>วันชนะ เกิดแก้ว</t>
  </si>
  <si>
    <t>ณัฐวุฒิ ราชเมือง</t>
  </si>
  <si>
    <t xml:space="preserve"> ทัตธน นารถดิลก</t>
  </si>
  <si>
    <t>วริศรา สินสมุทร</t>
  </si>
  <si>
    <t>วริศรา แซ่อึ้ง</t>
  </si>
  <si>
    <t>นพมาศ ไพบูลย์</t>
  </si>
  <si>
    <t>สิทธิวิชัย เหล็กจีน</t>
  </si>
  <si>
    <t>ไชยภัทร พุ่มโยนก</t>
  </si>
  <si>
    <t>กันตพงษ์ เกษตรพรหม</t>
  </si>
  <si>
    <t>อนุชา ครีบภูบุตร</t>
  </si>
  <si>
    <t>ธนาธิป เส็งมี</t>
  </si>
  <si>
    <t>สิรภพ เหล่ากาวี</t>
  </si>
  <si>
    <t>พสิน บุญญาสิทธิ์</t>
  </si>
  <si>
    <t>ภาคิน เกษมสุข</t>
  </si>
  <si>
    <t>ธนาธิป ทองมี</t>
  </si>
  <si>
    <t>รัชชานนท์ สมาชิกธรรมคุณ</t>
  </si>
  <si>
    <t>กาญจนา ชะดรรัมย์</t>
  </si>
  <si>
    <t>ภูวนัย งามบุญฤทธิ์</t>
  </si>
  <si>
    <t>พศวัต จำปานิล</t>
  </si>
  <si>
    <t>นวพรรษ ศรีบุญเรือง</t>
  </si>
  <si>
    <t>อธิราช ธรรมนุวัฒน์</t>
  </si>
  <si>
    <t>สุรเกียรติ มังคะดารา</t>
  </si>
  <si>
    <t>ขุนศึก โฉมงาม</t>
  </si>
  <si>
    <t>เรณกา เพชรภักดิ์</t>
  </si>
  <si>
    <t>หริวงศ์ เจริญชาตรี</t>
  </si>
  <si>
    <t>บุญฤทธิ์ ชวลิตจารีธรรม</t>
  </si>
  <si>
    <t>ณัฐวุฒิ หล่อวัน</t>
  </si>
  <si>
    <t>พีรพล ปลุกปลื้ม</t>
  </si>
  <si>
    <t>อภิเดช พรหมเพชร</t>
  </si>
  <si>
    <t>ศุภกร หวังธำรง</t>
  </si>
  <si>
    <t>ปัญญวัชร์ แสงจันทร์</t>
  </si>
  <si>
    <t>สุทธิศักดิ์ จิลละธาน</t>
  </si>
  <si>
    <t>ทินภัทร แตงโม</t>
  </si>
  <si>
    <t>ปุญชรัสมิ์ ไทยบัณฑิตย์</t>
  </si>
  <si>
    <t>นพรัตน์ นาคอุไร</t>
  </si>
  <si>
    <t>ทรรศนภูมิ นิมิตไพฑูรย์</t>
  </si>
  <si>
    <t>ปัทมภรณ์ บุญญาวรกุล</t>
  </si>
  <si>
    <t>มหาวิทยาลัยราชภัฎสวนสุนันทา</t>
  </si>
  <si>
    <t>กาศิก สถิตพรบรรพต</t>
  </si>
  <si>
    <t>กมนนัทธ์ บรรณกุลโรจน์</t>
  </si>
  <si>
    <t>ปัญจพล เตชะงามวงศ์</t>
  </si>
  <si>
    <t>บุญฤทธิ์ น่านคำ</t>
  </si>
  <si>
    <t>นนฐกร ไกรวิโรจ</t>
  </si>
  <si>
    <t>สมุุทรปราการ</t>
  </si>
  <si>
    <t>ธนเสฏฐ์ คณิศรมงคลชัย</t>
  </si>
  <si>
    <t>สารสาสน์วิเทศสุวรรณภูมิ</t>
  </si>
  <si>
    <t>เอกรินทร์ โชคสัมฤทธิ์</t>
  </si>
  <si>
    <t>ชวาล ปีมะนาว</t>
  </si>
  <si>
    <t>สุทธิราช เกรียงไกรศักดา</t>
  </si>
  <si>
    <t>สุภวัฒน์ เจียศรีวงษ์</t>
  </si>
  <si>
    <t>มาลาสวรรค์พิทยา</t>
  </si>
  <si>
    <t>นครนายก</t>
  </si>
  <si>
    <t>ชยุตม์ กลีบศรี</t>
  </si>
  <si>
    <t>ณัฐจารี อุบลบาน</t>
  </si>
  <si>
    <t>สุวัชชัย กระทอง</t>
  </si>
  <si>
    <t>อภิวัฒน์ สุภัคศิระกล</t>
  </si>
  <si>
    <t>พีระพัฒน์ แก้วแก่นตา</t>
  </si>
  <si>
    <t>กัญญาพัชร บุญมั่น</t>
  </si>
  <si>
    <t>สิรภพ โสภณพนา</t>
  </si>
  <si>
    <t>จณิสตา นุยจันทึก</t>
  </si>
  <si>
    <t>ณัฐนันท์ อินทเกตุ</t>
  </si>
  <si>
    <t>สุรยุทธ์ อินทร์จันทร์</t>
  </si>
  <si>
    <t>อรปรียา สรอุบล</t>
  </si>
  <si>
    <t>มุกตาภา ถิ่นกลาง</t>
  </si>
  <si>
    <t>กมลรัตน์ ไม้งิ้ว</t>
  </si>
  <si>
    <t>ภัทรเดช เมืองอินทร์</t>
  </si>
  <si>
    <t>กรรณิการ์ มนทอง</t>
  </si>
  <si>
    <t>ขวัญดาว คำไกร</t>
  </si>
  <si>
    <t>จุฑารัตน์ ฉูดกระโทก</t>
  </si>
  <si>
    <t>จุไรรัตน์ ฉูดกระโทก</t>
  </si>
  <si>
    <t>ขอนแก่นวิทยายน</t>
  </si>
  <si>
    <t>ขอนแก่น</t>
  </si>
  <si>
    <t>ธีร์สุดา สวัสดิ์ผล</t>
  </si>
  <si>
    <t>อัจฉรียา ศรีจำปา</t>
  </si>
  <si>
    <t>อริย์ธัช กรวิชญ์สิริชัย</t>
  </si>
  <si>
    <t>พรพัน กุดวิเทศ</t>
  </si>
  <si>
    <t>ณัฐศรุต บุตรแขก</t>
  </si>
  <si>
    <t>สุพิชฌาย์ ขัตติยะมาน</t>
  </si>
  <si>
    <t>พรนภัส เพชรชะ</t>
  </si>
  <si>
    <t>วรภาส กาญจนาภา</t>
  </si>
  <si>
    <t>ธนภัทร แซ่ลิ้ม</t>
  </si>
  <si>
    <t>ด่านแม่คำมันพิทยาคม</t>
  </si>
  <si>
    <t>วริศรา วังวงษ์</t>
  </si>
  <si>
    <t>ณภัทร วรรณสนิท</t>
  </si>
  <si>
    <t>วรากร วัฒนวิจารณ์</t>
  </si>
  <si>
    <t>นิติพงษ์ แสวงผล</t>
  </si>
  <si>
    <t>พรไพลิน หนองห้าง</t>
  </si>
  <si>
    <t>บงกช สร้อยสนธิ์</t>
  </si>
  <si>
    <t>ราธา พุฒนอก</t>
  </si>
  <si>
    <t>อนิวัฒน์ เกียจโคกกรวด</t>
  </si>
  <si>
    <t>จิรวัฒน์ ไพศาลย์</t>
  </si>
  <si>
    <t>วชิรวินทร์ วรเมศร์กานนท์</t>
  </si>
  <si>
    <t>ฉันฑวัฒน์ เลิศมิ่งชัยมงคล</t>
  </si>
  <si>
    <t>ศรัทธาสมุทร</t>
  </si>
  <si>
    <t>สมุทรสงคราม</t>
  </si>
  <si>
    <t>ชลิตา กล่ำเพชร</t>
  </si>
  <si>
    <t>ณัฐกานต์ ภาคำตา</t>
  </si>
  <si>
    <t>บางบ่อวิทยาคม</t>
  </si>
  <si>
    <t>ธนพร เทียมแสน</t>
  </si>
  <si>
    <t>พิมพ์พิศา อัคสุนย์</t>
  </si>
  <si>
    <t>พรสินี ลายแก้ว</t>
  </si>
  <si>
    <t>ผกามาศ จตุรภุช</t>
  </si>
  <si>
    <t>ฐิติมา วงษ์สง่า</t>
  </si>
  <si>
    <t>ณวพล อ่ำแก้ว</t>
  </si>
  <si>
    <t>ภูเบศวร์ นิ่มนวล</t>
  </si>
  <si>
    <t>สุรัชนี สอนสกุล</t>
  </si>
  <si>
    <t>สุพัตรา หล้าพูน</t>
  </si>
  <si>
    <t>นภัสสร บุญปัน</t>
  </si>
  <si>
    <t>สุพรรษา บุญวาที</t>
  </si>
  <si>
    <t>กันตวิชญ์ อ่ำศรี</t>
  </si>
  <si>
    <t>กรพันธุ์ บุญหลักคำ</t>
  </si>
  <si>
    <t>จิรายุทธ กาญจนประเสริฐ</t>
  </si>
  <si>
    <t>ขนิษฐา เสงี่ยมจิตต์</t>
  </si>
  <si>
    <t>พัทธพล หม่า</t>
  </si>
  <si>
    <t>ณฐนนท์ ตติยาพร</t>
  </si>
  <si>
    <t>ณัฎฐณิชา ถูกดี</t>
  </si>
  <si>
    <t>แทนคุณ ธนาคุณ</t>
  </si>
  <si>
    <t>วริศนันตร์ รัตนาชัยพงศ์</t>
  </si>
  <si>
    <t>ณัฐวัตร สุระรัตน์ชัย</t>
  </si>
  <si>
    <t>วราพร ทาชมพู</t>
  </si>
  <si>
    <t>กัญญาณัฐ บุญเพชร</t>
  </si>
  <si>
    <t>อิสราภรณ์ เปลี่ยนปรีชา</t>
  </si>
  <si>
    <t>สุธาลินี เปลี่ยนปรีชา</t>
  </si>
  <si>
    <t>อัคคพล ฮุนพงษ์สิมานนท์</t>
  </si>
  <si>
    <t>ศุภวิชญ์ หวง</t>
  </si>
  <si>
    <t>วีสวีสดิ์ พรมวงษ์</t>
  </si>
  <si>
    <t>ทิพรัตน์ โขงรัมย์</t>
  </si>
  <si>
    <t>ลิลิตภัทร นุวงษ์</t>
  </si>
  <si>
    <t>จารุวรรณ อยู่เล็ก</t>
  </si>
  <si>
    <t>วรกมล ฤทธิ์จันดี</t>
  </si>
  <si>
    <t xml:space="preserve"> กนกพร สาลี</t>
  </si>
  <si>
    <t>วรพล เบญจปัญญานุกุล</t>
  </si>
  <si>
    <t>ปัญญากร ราชพิทักษ์</t>
  </si>
  <si>
    <t xml:space="preserve"> กนกวรรณ สุปัญบุตร</t>
  </si>
  <si>
    <t xml:space="preserve"> ทาริกา พิมพ์ทอง</t>
  </si>
  <si>
    <t>ณิชาภัทร ถาวะรานนท์</t>
  </si>
  <si>
    <t>ดาราวดี พิมพ์หา</t>
  </si>
  <si>
    <t>ติณห์ มนตรีนภากร</t>
  </si>
  <si>
    <t>สรวิศ ลี้ปิยะสกุลชัย</t>
  </si>
  <si>
    <t>วสุกฤษฏิ์ จิตบริรักษ์กุล</t>
  </si>
  <si>
    <t>วรรธนะ ขอดแก้ว</t>
  </si>
  <si>
    <t>ปภังกร สุเสดียร</t>
  </si>
  <si>
    <t>นวพล ลีลารัตนานนท์</t>
  </si>
  <si>
    <t>อัครพล จิตรไธสง</t>
  </si>
  <si>
    <t>ราชสีมาวิทยาลัย</t>
  </si>
  <si>
    <t>ณิราธร ศรีชามุกข์</t>
  </si>
  <si>
    <t>นพวรรณ ศรีมัง</t>
  </si>
  <si>
    <t>ปัณณวิชญ์ โอภาสตระกูลภวัฐ</t>
  </si>
  <si>
    <t>นพวิชญ์ พงศ์กิจวรสิน</t>
  </si>
  <si>
    <t>จิรัฏฐ์ ปลื้มถนอม</t>
  </si>
  <si>
    <t>อัมรินทร์ จิรจรัสกุล</t>
  </si>
  <si>
    <t>ศิกวัส กริ่งสันเทียะ</t>
  </si>
  <si>
    <t>กฤษฎา พรมชัย</t>
  </si>
  <si>
    <t>สันติพงศ์ ฟองแก้ว</t>
  </si>
  <si>
    <t>สุประวีน จินดา</t>
  </si>
  <si>
    <t>เจริญชัย บุตรสา</t>
  </si>
  <si>
    <t>ศุภมิตร หล่อโศภิษฐ์</t>
  </si>
  <si>
    <t>วงศ์พราหมณ์ วงศ์จำปา</t>
  </si>
  <si>
    <t>ปราจีนกัลยาณี</t>
  </si>
  <si>
    <t>ปภาอร บวรชนาพันธุ์</t>
  </si>
  <si>
    <t>ภัทรพล พลูพัฒน์ธนกิจ</t>
  </si>
  <si>
    <t>จิณณพัต สาโยธา</t>
  </si>
  <si>
    <t>ลักษิกา โมรัษเฐียร</t>
  </si>
  <si>
    <t>โชติกา วัฒนธัญกิจ</t>
  </si>
  <si>
    <t>จักรกฤช จารัตน์</t>
  </si>
  <si>
    <t>เขมธนพัฒน์ หนูสวัสดิ์</t>
  </si>
  <si>
    <t>นพนันทน์ เรืองทิพพันทน์</t>
  </si>
  <si>
    <t>สมจิตย์ ศรีมังคลา</t>
  </si>
  <si>
    <t>ณัฐพล คำอินทร์</t>
  </si>
  <si>
    <t>ชัญญานุช แก้วมณี</t>
  </si>
  <si>
    <t>วรณัน เจียดำรงค์</t>
  </si>
  <si>
    <t>ดวงหทัย แสงดา</t>
  </si>
  <si>
    <t>ศิรวิชญ์ สุขอุ้ม</t>
  </si>
  <si>
    <t>ณัฐธิดา ตรวจมรรคา</t>
  </si>
  <si>
    <t>ภีมศรณ์ มณีรัตน์</t>
  </si>
  <si>
    <t>กมลชนก อึ้งพิธตะกูล</t>
  </si>
  <si>
    <t>อภิสิทธิ์ ดีประเสริฐ</t>
  </si>
  <si>
    <t>นภัสสร เพชรชะ</t>
  </si>
  <si>
    <t>ณัฐฐาพร โพธิ์ศรีขาม</t>
  </si>
  <si>
    <t>ณัฏฐณิช ราชบุญเรือง</t>
  </si>
  <si>
    <t>พิมพิไล ม่วงทิม</t>
  </si>
  <si>
    <t>ธมลวรรณ ยุทธวิธี</t>
  </si>
  <si>
    <t>สหรัฐ เปลี่ยนปรีชา</t>
  </si>
  <si>
    <t>ฟ้าใส พิทักษานนท์กุล</t>
  </si>
  <si>
    <t>แพรพรรณ บุญโพธิ์ชา</t>
  </si>
  <si>
    <t>รุจินา ญาติทอง</t>
  </si>
  <si>
    <t>ชื่อ-สกุล</t>
  </si>
  <si>
    <t>อีซีซีพัซเซิลไทยแลนด์โอเพ่น ครั้งที่ 8  และ คำคมชิงแชมป์ประเทศไทย ครั้งที่ 10</t>
  </si>
  <si>
    <t>ศุภกร อินทรวรรณ์</t>
  </si>
  <si>
    <t>ญาณาธิป สุทธิประภา</t>
  </si>
  <si>
    <t>พิชชาภา สืบฤกษ์</t>
  </si>
  <si>
    <t>มีนา ดอนคงมี</t>
  </si>
  <si>
    <t>รอบชิงชนะเลิศ</t>
  </si>
  <si>
    <t>ประเภท คำคม รุ่น ประถมศึกษา</t>
  </si>
  <si>
    <t>สวนกุหลาบวิทยาลัย สมุทรปราการ</t>
  </si>
  <si>
    <t>มัธยมด่านสำโรง</t>
  </si>
  <si>
    <t>ประเภท คำคม รุ่น มัธยมศึกษาตอนต้น</t>
  </si>
  <si>
    <t>วันที่ 4-5 กุมภาพันธ์ 2560  ณ ห้างสรรพสินค้าเดอะมอลล์บางกะปิ</t>
  </si>
  <si>
    <t>ม.ศรีปทุม</t>
  </si>
  <si>
    <t>ม.เทคโนโลยีสุรนารี</t>
  </si>
  <si>
    <t>ม.ขอนแก่น</t>
  </si>
  <si>
    <t>ม.พระจอมเกล้าพระนครเหนือ</t>
  </si>
  <si>
    <t>ม.บูรพา</t>
  </si>
  <si>
    <t>บ้านด่านลานหอย</t>
  </si>
  <si>
    <t>วัดหลักสี่พัฒน์ราษฎร์อุปถัมภ์</t>
  </si>
  <si>
    <t>ประเภท ครอสเวิร์ดเกม รุ่น ประถมศึกษา</t>
  </si>
  <si>
    <t>สาธิตจุฬาลงกรณ์มหาวิทยาลัย</t>
  </si>
  <si>
    <t>สาธิตม.รามคำแหง</t>
  </si>
  <si>
    <t>ประเภท ครอสเวิร์ดเกม รุ่น มัธยมศึกษาตอนต้น</t>
  </si>
  <si>
    <t>นวมินทราชินูทิศสวนกุหลาบวิทยาลัย</t>
  </si>
  <si>
    <t>ประเภท ครอสเวิร์ดเกม รุ่น มัธยมศึกษาตอนปลาย</t>
  </si>
  <si>
    <t>ประเภท ครอสเวิร์ดเกม รุ่น โอเพ่น</t>
  </si>
  <si>
    <t>ประเภท เอแม็ท รุ่น ประถมศึกษา</t>
  </si>
  <si>
    <t>ดรณ์ สว่างทรัพย์</t>
  </si>
  <si>
    <t>กันยรัตน์ โชติชื่น</t>
  </si>
  <si>
    <t>ปาลิตา พรมสุวรรณ</t>
  </si>
  <si>
    <t>ประเภท เอแม็ท รุ่น มัธยมศึกษาตอนต้น</t>
  </si>
  <si>
    <t>เตรียมอุดมศึกษาน้อมเกล้า</t>
  </si>
  <si>
    <t>สวนกุหลาบวิทยาลัย สระบุรี</t>
  </si>
  <si>
    <t>เตรียมอุดมศึกษาพัฒนาการรัชดา</t>
  </si>
  <si>
    <t>ประเภท เอแม็ท รุ่น มัธยมศึกษาตอนปลาย</t>
  </si>
  <si>
    <t>ประเภท โฟร์สตาร์ รุ่น โอเพ่น</t>
  </si>
  <si>
    <t>ภาศิก สถิตพรบรรพต</t>
  </si>
  <si>
    <t>ประเภท โกลด์ฟิงเกอร์ รุ่น โอเพ่น</t>
  </si>
  <si>
    <t>#1</t>
  </si>
  <si>
    <t>#2</t>
  </si>
  <si>
    <t>#3</t>
  </si>
  <si>
    <t>#4</t>
  </si>
  <si>
    <t>Total</t>
  </si>
  <si>
    <t>เวลาทีเหลือ</t>
  </si>
  <si>
    <t>โบนัสเวลา</t>
  </si>
  <si>
    <t>รวมคะแนน</t>
  </si>
  <si>
    <t>กัญญาภัค แสงจันทร์</t>
  </si>
  <si>
    <t>บ้านดอนไผ่</t>
  </si>
  <si>
    <t>ภคพร เสาสิริ</t>
  </si>
  <si>
    <t>ธีรนุช คำสิงห์นอก</t>
  </si>
  <si>
    <t>Sakkarapong Ngarmprasit</t>
  </si>
  <si>
    <t>พงศ์อัมพรพิทยา</t>
  </si>
  <si>
    <t>พะเยา</t>
  </si>
  <si>
    <t>ประนิดา ทองกัลยา</t>
  </si>
  <si>
    <t>Pongbordin Ngarmprasit</t>
  </si>
  <si>
    <t>ธนพล วงศ์สิทธินนท์</t>
  </si>
  <si>
    <t>ณัฐชยา เชิดศรี</t>
  </si>
  <si>
    <t>วาริน ทานอก</t>
  </si>
  <si>
    <t>บึงพะไล</t>
  </si>
  <si>
    <t>รัตนภรณ์ หารี</t>
  </si>
  <si>
    <t>มณีรัตน์ ชุ่มสมบัติ</t>
  </si>
  <si>
    <t>อัฏฐณัฎฐ์ งามจินดาสกุล</t>
  </si>
  <si>
    <t>กรรณิการ์ แสนสะท้าน</t>
  </si>
  <si>
    <t>มยุรฉัตร หมั่นการไถ</t>
  </si>
  <si>
    <t>ณัฐณิชา มนต์ขลัง</t>
  </si>
  <si>
    <t>สระบุรีวิทยาคม</t>
  </si>
  <si>
    <t>สริดา ทีปประพันธ์ณี</t>
  </si>
  <si>
    <t>ชไมพร ปวรรณถา</t>
  </si>
  <si>
    <t>รัตมณี วงศ์พิพิธ</t>
  </si>
  <si>
    <t>ปนัดดา ขันละ</t>
  </si>
  <si>
    <t>กฤตพล สุขเกษม</t>
  </si>
  <si>
    <t>ตวัน สุนาถวนิชย์กุล</t>
  </si>
  <si>
    <t>สินชัย รุ่งแสงรัตนกุล</t>
  </si>
  <si>
    <t>ธนานนท์ บุญครอง</t>
  </si>
  <si>
    <t>ธวัช มหันต์เชิดชูวงศ์</t>
  </si>
  <si>
    <t>จเร วรพจน์พิศุทธ์</t>
  </si>
  <si>
    <t>พินิจพงษ์ จรรยาลิขิต</t>
  </si>
  <si>
    <t>ชยานันต์ กิตติธีรธำรง</t>
  </si>
  <si>
    <t>วิชเญศ แซ่จัง</t>
  </si>
  <si>
    <t>ธนิศา วงศ์สิทธินนท์</t>
  </si>
  <si>
    <t>อนุวงศ์ ศรีวิชัย</t>
  </si>
  <si>
    <t>วริทธิ์ ช่วยอ่อน</t>
  </si>
  <si>
    <t>สโรชา วิริยะศิริปัญญา</t>
  </si>
  <si>
    <t>มัธยมวัดหนองแขม</t>
  </si>
  <si>
    <t>ณัฐวุฒิ เทียมศิริ</t>
  </si>
  <si>
    <t>ศิริกมล ลีศรีทอง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</si>
  <si>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</si>
  <si>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นาง กัณฐมณี ลีศรีทอง</t>
  </si>
  <si>
    <t xml:space="preserve">                                                             </t>
  </si>
  <si>
    <t>อรศยา วีระเวสส์</t>
  </si>
  <si>
    <t>วทัญญู</t>
  </si>
  <si>
    <t>ศิรินทร์ ตั้งพรไพบูลย์</t>
  </si>
  <si>
    <t>ยี่สุ่น ภู่มาลี</t>
  </si>
  <si>
    <t>อัสมา หอมจันทร์</t>
  </si>
  <si>
    <t>ท่าอิฐศึกษา</t>
  </si>
  <si>
    <t>นวลอนงค์ ศรีมหานะ</t>
  </si>
  <si>
    <t>สหัสพร ประสบพิบูล</t>
  </si>
  <si>
    <t>สุคนธีรวิทย์</t>
  </si>
  <si>
    <t>นครปฐม</t>
  </si>
  <si>
    <t>ปัทมาพร เอี้ยงอารีย์</t>
  </si>
  <si>
    <t>สุพัชชา วิริยะญาณ</t>
  </si>
  <si>
    <t>มหาวิทยาลัยพระจอมเกล้าธนบุรี</t>
  </si>
  <si>
    <t>ศุภรัตน์ หวังเจริญ</t>
  </si>
  <si>
    <t>รัชดาวรรณ เขียวอ่อน</t>
  </si>
  <si>
    <t>ณัฐกมล กิจจุบาล</t>
  </si>
  <si>
    <t>ปรียานุช เหลืองสิริพาณิช</t>
  </si>
  <si>
    <t xml:space="preserve">วรรณวิษา จีนไฝ </t>
  </si>
  <si>
    <t>ศาลาตึกวิทยา</t>
  </si>
  <si>
    <t>พิยดา แซ่อัง</t>
  </si>
  <si>
    <t>รัชชานนท์ สาระศาลิน</t>
  </si>
  <si>
    <t>ณัฐพล อาทร</t>
  </si>
  <si>
    <t>ณัฐวดี ธรรมนุส</t>
  </si>
  <si>
    <t>ชญาดา เพียรธรรม</t>
  </si>
  <si>
    <t>อรัญญา ตอพรม</t>
  </si>
  <si>
    <t>กมลทิพย์ ทิมศรี</t>
  </si>
  <si>
    <t>เหลือเวลา</t>
  </si>
  <si>
    <t>ปภังกร หวังชูเชิดกุล</t>
  </si>
  <si>
    <t>ณัฐวรรธน์ แสงสิทธิชัย</t>
  </si>
  <si>
    <t>อภิมงคล ธีระภาพพันธ์</t>
  </si>
  <si>
    <t>ณฐนนท์ ไชยอัชนรัตน์</t>
  </si>
  <si>
    <t>ปภัช สมุทรพุทธา</t>
  </si>
  <si>
    <t>นนฐกร ไกรรวีโรจ</t>
  </si>
  <si>
    <t>อภิวิชญ์ ทวะกาญจน์</t>
  </si>
  <si>
    <t>JIN KIM</t>
  </si>
  <si>
    <t>CHARTER INTERNATIONAL SCHOOL</t>
  </si>
  <si>
    <t>ณัฏฐ์จิรา อึ่งกุศลมงคล</t>
  </si>
  <si>
    <t>ตติยเทพ พรจะโป๊ะ</t>
  </si>
  <si>
    <t>เกวลิณ ชูนินทร์</t>
  </si>
  <si>
    <t>กานต์พิชชา ด่านกุลชัย</t>
  </si>
  <si>
    <t>Minsue kim</t>
  </si>
  <si>
    <t>KIS International school</t>
  </si>
  <si>
    <t>ถิรณัฐ บำเหน็จพันธ์</t>
  </si>
  <si>
    <t>ทันธิยา ไตรสุทันธ์</t>
  </si>
  <si>
    <t>บดินทรเดชา (สิงห์ สิงหเสนี)๒</t>
  </si>
  <si>
    <t>ปณิธาน ศิลปะวิวัฒน์</t>
  </si>
  <si>
    <t>วศินธร โกสลส์วัฒนา</t>
  </si>
  <si>
    <t>อภิเดช ยอดขันธ์</t>
  </si>
  <si>
    <t>ธีรภัทร เถาทอง</t>
  </si>
  <si>
    <t>อภิวัฒน์ สุภัคศิริกุล</t>
  </si>
  <si>
    <t>วริศรา เพียรทนงกิจ</t>
  </si>
  <si>
    <t>ชนสรณ์ คุณะวัฒนากรณ์</t>
  </si>
  <si>
    <t>นภัส หนูพรหม</t>
  </si>
  <si>
    <t>อัครินทร์ วัฒนโชติชวกิตติ์</t>
  </si>
  <si>
    <t>สวนกหลายวิทยาลัย นนมบุรี</t>
  </si>
  <si>
    <t>กัญญาพัชร นิลรังษี</t>
  </si>
  <si>
    <t>Siwakorm Mwnynimit</t>
  </si>
  <si>
    <t>Kamonphan Phengsalung</t>
  </si>
  <si>
    <t>ธัญธร สุขขี</t>
  </si>
  <si>
    <t>Gerry Carter</t>
  </si>
  <si>
    <t>Tanant Wisissookwattana</t>
  </si>
  <si>
    <t>Tawan Sunathvanichkul</t>
  </si>
  <si>
    <t>NU</t>
  </si>
  <si>
    <t>Arun Methaset</t>
  </si>
  <si>
    <t>ชาญวิทย์ สุขุมรัตนาพร</t>
  </si>
  <si>
    <t>ธนธรรศ โชติกลาง</t>
  </si>
  <si>
    <t>จุฬาลงกรณ์มหาวิทยาลัย</t>
  </si>
  <si>
    <t>สมพงษ์ โพธิ์ไทร</t>
  </si>
  <si>
    <t>สุทธิตา โนนสังข์</t>
  </si>
  <si>
    <t>มหาวิทยาลัยกรุงเทพ</t>
  </si>
  <si>
    <t>โอมธัช วิริยะธีรกิจ</t>
  </si>
  <si>
    <t>โรจน์รวี บุญโชคเจริญศรี</t>
  </si>
  <si>
    <t>อนาคิน จันทร์กำบัง</t>
  </si>
  <si>
    <t>ธิติพัทธ์ โอภาสเอี่ยมขจร</t>
  </si>
  <si>
    <t>ชาญธิษณ์ ดาวกระจาย</t>
  </si>
  <si>
    <t>พีรวิชณ์ ธนพิเซษฐ์</t>
  </si>
  <si>
    <t>กิตติธัช ทวีวัฒนโสภณ</t>
  </si>
  <si>
    <t>เบญจมราชรังสฤษฎิ์</t>
  </si>
  <si>
    <t>อัฐวิช นริศยาพร</t>
  </si>
  <si>
    <t>นฤดม สินอุดม</t>
  </si>
  <si>
    <t>นพนันทน์ เรืองทิพนันทน์</t>
  </si>
  <si>
    <t>จิรเมธ คูไพริน</t>
  </si>
  <si>
    <t>ธรรมศาสตร์</t>
  </si>
  <si>
    <t>บุญญาดา บุญญาพิทักษ์</t>
  </si>
  <si>
    <t>ณัฏฐกานต์ แสงวิจิตร</t>
  </si>
  <si>
    <t>มหาวิทยาลัยเกษตรศาสตร์</t>
  </si>
  <si>
    <t>ภัทรพล พลูพัฒนธนกิจ</t>
  </si>
  <si>
    <t>ศุภฤกช์ ตันติวิริยาภร</t>
  </si>
  <si>
    <t>ณภัทร จันทร์แก้ว</t>
  </si>
  <si>
    <t>บัลลังก์ ธัชชัย</t>
  </si>
  <si>
    <t>มหาวิทยาลัยศิลปากร</t>
  </si>
  <si>
    <t>แก้วบุด แก้วมะ</t>
  </si>
  <si>
    <t>ธนันญ์ธิตา ตริตรองรัมย์</t>
  </si>
  <si>
    <t>ปภาวี ชูสวัสดิ์</t>
  </si>
  <si>
    <t>อรุณี ไล้ทิม</t>
  </si>
  <si>
    <t>หทัยกานต์ คำหนองแขม</t>
  </si>
  <si>
    <t>เทคโนโลยีราชมงคลธัญบุรี</t>
  </si>
  <si>
    <t>ปัญจพล รักษาราษฎร์</t>
  </si>
  <si>
    <t>ยงยุทธ คำบุดดี</t>
  </si>
  <si>
    <t>สุนิสา กัญญาน้อย</t>
  </si>
  <si>
    <t>ณัฐยา มหาวงศ์</t>
  </si>
  <si>
    <t>อัครวิช ช่างต่อ</t>
  </si>
  <si>
    <t>วรนารี ท้วมมีชัย</t>
  </si>
  <si>
    <t>ณัฏฐาภรณ์ แสงวิจิตร</t>
  </si>
  <si>
    <t>อัฏตนิต งามจินดาสกุล</t>
  </si>
  <si>
    <t>อิฎฐณัฎฐ์ งามจินดาสกุล</t>
  </si>
  <si>
    <t>อันดับรอบคัดเลือก</t>
  </si>
  <si>
    <t>ประเภท ครอสเวิร์ดพัซเซิล รุ่น ประถมศึกษา</t>
  </si>
  <si>
    <t>ประเภท ครอสเวิร์ดพัซเซิล รุ่น มัธยมศึกษาตอนต้น</t>
  </si>
  <si>
    <t>ประเภท ครอสเวิร์ดพัซเซิล รุ่น มัธยมศึกษาตอนปลาย</t>
  </si>
  <si>
    <t>ชื่อ-นามสกุล</t>
  </si>
  <si>
    <t>ประเภท ครอสเวิร์ดพัซเซิล รุ่น โอเพ่น</t>
  </si>
  <si>
    <t>ประเภท ปริศนาไขว้ภาษาไทย รุ่น ประถมศึกษา</t>
  </si>
  <si>
    <t>ประเภท ปริศนาไขว้ภาษาไทย รุ่น โอเพ่น</t>
  </si>
  <si>
    <t>ประเภท คำคม รุ่น มัธยมศึกษาตอนปลาย-โอเพ่น</t>
  </si>
  <si>
    <t>ประเภท เอแม็ท รุ่น โอเพ่น</t>
  </si>
  <si>
    <t>ประเภท ซูโดกุ รุ่น ประถมศึกษา</t>
  </si>
  <si>
    <t>ประเภท ซูโดกุ รุ่น มัธยมศึกษาตอนต้น</t>
  </si>
  <si>
    <t>ประเภท ซูโดกุ รุ่น มัธยมศึกษาตอนปลาย-โอเพ่น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</si>
</sst>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505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3" fillId="2" borderId="1" xfId="0" applyFont="1" applyFill="1" applyBorder="1" applyAlignment="1">
      <alignment horizontal="center"/>
    </xf>
    <xf numFmtId="0" fontId="2" fillId="0" borderId="0" xfId="0" applyFont="1" applyAlignme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Border="1" applyAlignme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20" fontId="2" fillId="0" borderId="8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20" fontId="2" fillId="3" borderId="1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" borderId="8" xfId="0" applyFont="1" applyFill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20" fontId="4" fillId="3" borderId="1" xfId="0" applyNumberFormat="1" applyFont="1" applyFill="1" applyBorder="1" applyAlignment="1">
      <alignment horizontal="center"/>
    </xf>
    <xf numFmtId="20" fontId="4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20" fontId="4" fillId="0" borderId="1" xfId="0" applyNumberFormat="1" applyFont="1" applyBorder="1" applyAlignment="1">
      <alignment horizontal="center"/>
    </xf>
    <xf numFmtId="20" fontId="4" fillId="0" borderId="8" xfId="0" applyNumberFormat="1" applyFont="1" applyFill="1" applyBorder="1" applyAlignment="1">
      <alignment horizontal="center"/>
    </xf>
    <xf numFmtId="20" fontId="2" fillId="0" borderId="0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C9" sqref="C9"/>
    </sheetView>
  </sheetViews>
  <sheetFormatPr defaultRowHeight="30" customHeight="1" x14ac:dyDescent="0.25"/>
  <cols>
    <col min="1" max="1" width="9.140625" style="7"/>
    <col min="2" max="2" width="30.85546875" style="7" bestFit="1" customWidth="1"/>
    <col min="3" max="3" width="26.5703125" style="7" customWidth="1"/>
    <col min="4" max="4" width="31.140625" style="7" bestFit="1" customWidth="1"/>
    <col min="5" max="5" width="16.28515625" style="7" bestFit="1" customWidth="1"/>
    <col min="6" max="6" width="9.140625" style="7" customWidth="1"/>
    <col min="7" max="7" width="9.140625" style="7"/>
    <col min="8" max="8" width="14" style="7" bestFit="1" customWidth="1"/>
    <col min="9" max="16384" width="9.140625" style="7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957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9">
        <v>1</v>
      </c>
      <c r="B6" s="9" t="s">
        <v>952</v>
      </c>
      <c r="C6" s="9" t="s">
        <v>953</v>
      </c>
      <c r="D6" s="9" t="s">
        <v>47</v>
      </c>
      <c r="E6" s="9" t="s">
        <v>48</v>
      </c>
      <c r="F6" s="58" t="s">
        <v>956</v>
      </c>
      <c r="G6" s="59"/>
      <c r="H6" s="60"/>
    </row>
    <row r="7" spans="1:8" ht="30" customHeight="1" x14ac:dyDescent="0.25">
      <c r="A7" s="9">
        <v>2</v>
      </c>
      <c r="B7" s="9" t="s">
        <v>954</v>
      </c>
      <c r="C7" s="9" t="s">
        <v>955</v>
      </c>
      <c r="D7" s="9" t="s">
        <v>65</v>
      </c>
      <c r="E7" s="9" t="s">
        <v>66</v>
      </c>
      <c r="F7" s="61"/>
      <c r="G7" s="62"/>
      <c r="H7" s="63"/>
    </row>
    <row r="8" spans="1:8" ht="30" customHeight="1" x14ac:dyDescent="0.25">
      <c r="A8" s="8">
        <v>3</v>
      </c>
      <c r="B8" s="8" t="s">
        <v>144</v>
      </c>
      <c r="C8" s="8" t="s">
        <v>145</v>
      </c>
      <c r="D8" s="8" t="s">
        <v>168</v>
      </c>
      <c r="E8" s="8" t="s">
        <v>30</v>
      </c>
      <c r="F8" s="8">
        <v>7</v>
      </c>
      <c r="G8" s="8">
        <v>2</v>
      </c>
      <c r="H8" s="8">
        <v>261</v>
      </c>
    </row>
    <row r="9" spans="1:8" ht="30" customHeight="1" x14ac:dyDescent="0.25">
      <c r="A9" s="8">
        <v>4</v>
      </c>
      <c r="B9" s="8" t="s">
        <v>146</v>
      </c>
      <c r="C9" s="8" t="s">
        <v>147</v>
      </c>
      <c r="D9" s="8" t="s">
        <v>148</v>
      </c>
      <c r="E9" s="8" t="s">
        <v>11</v>
      </c>
      <c r="F9" s="8">
        <v>6</v>
      </c>
      <c r="G9" s="8">
        <v>3</v>
      </c>
      <c r="H9" s="8">
        <v>653</v>
      </c>
    </row>
    <row r="10" spans="1:8" ht="30" customHeight="1" x14ac:dyDescent="0.25">
      <c r="A10" s="8">
        <v>5</v>
      </c>
      <c r="B10" s="8" t="s">
        <v>149</v>
      </c>
      <c r="C10" s="8" t="s">
        <v>150</v>
      </c>
      <c r="D10" s="8" t="s">
        <v>148</v>
      </c>
      <c r="E10" s="8" t="s">
        <v>11</v>
      </c>
      <c r="F10" s="8">
        <v>6</v>
      </c>
      <c r="G10" s="8">
        <v>3</v>
      </c>
      <c r="H10" s="8">
        <v>585</v>
      </c>
    </row>
    <row r="11" spans="1:8" ht="30" customHeight="1" x14ac:dyDescent="0.25">
      <c r="A11" s="8">
        <v>6</v>
      </c>
      <c r="B11" s="8" t="s">
        <v>151</v>
      </c>
      <c r="C11" s="8" t="s">
        <v>152</v>
      </c>
      <c r="D11" s="8" t="s">
        <v>153</v>
      </c>
      <c r="E11" s="8" t="s">
        <v>193</v>
      </c>
      <c r="F11" s="8">
        <v>6</v>
      </c>
      <c r="G11" s="8">
        <v>3</v>
      </c>
      <c r="H11" s="8">
        <v>435</v>
      </c>
    </row>
    <row r="12" spans="1:8" ht="30" customHeight="1" x14ac:dyDescent="0.25">
      <c r="A12" s="8">
        <v>7</v>
      </c>
      <c r="B12" s="8" t="s">
        <v>154</v>
      </c>
      <c r="C12" s="8" t="s">
        <v>155</v>
      </c>
      <c r="D12" s="8" t="s">
        <v>148</v>
      </c>
      <c r="E12" s="8" t="s">
        <v>11</v>
      </c>
      <c r="F12" s="8">
        <v>6</v>
      </c>
      <c r="G12" s="8">
        <v>3</v>
      </c>
      <c r="H12" s="8">
        <v>371</v>
      </c>
    </row>
    <row r="13" spans="1:8" ht="30" customHeight="1" x14ac:dyDescent="0.25">
      <c r="A13" s="8">
        <v>8</v>
      </c>
      <c r="B13" s="8" t="s">
        <v>156</v>
      </c>
      <c r="C13" s="8" t="s">
        <v>157</v>
      </c>
      <c r="D13" s="8" t="s">
        <v>158</v>
      </c>
      <c r="E13" s="8" t="s">
        <v>159</v>
      </c>
      <c r="F13" s="8">
        <v>5</v>
      </c>
      <c r="G13" s="8">
        <v>4</v>
      </c>
      <c r="H13" s="8">
        <v>505</v>
      </c>
    </row>
    <row r="14" spans="1:8" ht="30" customHeight="1" x14ac:dyDescent="0.25">
      <c r="A14" s="8">
        <v>9</v>
      </c>
      <c r="B14" s="8" t="s">
        <v>160</v>
      </c>
      <c r="C14" s="8" t="s">
        <v>161</v>
      </c>
      <c r="D14" s="8" t="s">
        <v>168</v>
      </c>
      <c r="E14" s="8" t="s">
        <v>30</v>
      </c>
      <c r="F14" s="8">
        <v>5</v>
      </c>
      <c r="G14" s="8">
        <v>4</v>
      </c>
      <c r="H14" s="8">
        <v>235</v>
      </c>
    </row>
    <row r="15" spans="1:8" ht="30" customHeight="1" x14ac:dyDescent="0.25">
      <c r="A15" s="8">
        <v>10</v>
      </c>
      <c r="B15" s="8" t="s">
        <v>162</v>
      </c>
      <c r="C15" s="8" t="s">
        <v>163</v>
      </c>
      <c r="D15" s="8" t="s">
        <v>43</v>
      </c>
      <c r="E15" s="8" t="s">
        <v>44</v>
      </c>
      <c r="F15" s="8">
        <v>5</v>
      </c>
      <c r="G15" s="8">
        <v>4</v>
      </c>
      <c r="H15" s="8">
        <v>58</v>
      </c>
    </row>
    <row r="16" spans="1:8" ht="30" customHeight="1" x14ac:dyDescent="0.25">
      <c r="A16" s="8">
        <v>11</v>
      </c>
      <c r="B16" s="8" t="s">
        <v>164</v>
      </c>
      <c r="C16" s="8"/>
      <c r="D16" s="8" t="s">
        <v>165</v>
      </c>
      <c r="E16" s="8" t="s">
        <v>193</v>
      </c>
      <c r="F16" s="8">
        <v>5</v>
      </c>
      <c r="G16" s="8">
        <v>4</v>
      </c>
      <c r="H16" s="8">
        <v>-45</v>
      </c>
    </row>
    <row r="17" spans="1:8" ht="30" customHeight="1" x14ac:dyDescent="0.25">
      <c r="A17" s="8">
        <v>12</v>
      </c>
      <c r="B17" s="8" t="s">
        <v>166</v>
      </c>
      <c r="C17" s="8" t="s">
        <v>167</v>
      </c>
      <c r="D17" s="8" t="s">
        <v>168</v>
      </c>
      <c r="E17" s="8" t="s">
        <v>30</v>
      </c>
      <c r="F17" s="8">
        <v>5</v>
      </c>
      <c r="G17" s="8">
        <v>4</v>
      </c>
      <c r="H17" s="8">
        <v>-478</v>
      </c>
    </row>
    <row r="18" spans="1:8" ht="30" customHeight="1" x14ac:dyDescent="0.25">
      <c r="A18" s="8">
        <v>13</v>
      </c>
      <c r="B18" s="8" t="s">
        <v>169</v>
      </c>
      <c r="C18" s="8" t="s">
        <v>170</v>
      </c>
      <c r="D18" s="8" t="s">
        <v>165</v>
      </c>
      <c r="E18" s="8" t="s">
        <v>193</v>
      </c>
      <c r="F18" s="8">
        <v>4</v>
      </c>
      <c r="G18" s="8">
        <v>5</v>
      </c>
      <c r="H18" s="8">
        <v>7</v>
      </c>
    </row>
    <row r="19" spans="1:8" ht="30" customHeight="1" x14ac:dyDescent="0.25">
      <c r="A19" s="8">
        <v>14</v>
      </c>
      <c r="B19" s="8" t="s">
        <v>171</v>
      </c>
      <c r="C19" s="8" t="s">
        <v>172</v>
      </c>
      <c r="D19" s="8" t="s">
        <v>165</v>
      </c>
      <c r="E19" s="8" t="s">
        <v>193</v>
      </c>
      <c r="F19" s="8">
        <v>4</v>
      </c>
      <c r="G19" s="8">
        <v>5</v>
      </c>
      <c r="H19" s="8">
        <v>-54</v>
      </c>
    </row>
    <row r="20" spans="1:8" ht="30" customHeight="1" x14ac:dyDescent="0.25">
      <c r="A20" s="8">
        <v>15</v>
      </c>
      <c r="B20" s="8" t="s">
        <v>173</v>
      </c>
      <c r="C20" s="8" t="s">
        <v>174</v>
      </c>
      <c r="D20" s="8" t="s">
        <v>35</v>
      </c>
      <c r="E20" s="8" t="s">
        <v>36</v>
      </c>
      <c r="F20" s="8">
        <v>4</v>
      </c>
      <c r="G20" s="8">
        <v>5</v>
      </c>
      <c r="H20" s="8">
        <v>-122</v>
      </c>
    </row>
    <row r="21" spans="1:8" ht="30" customHeight="1" x14ac:dyDescent="0.25">
      <c r="A21" s="8">
        <v>16</v>
      </c>
      <c r="B21" s="8" t="s">
        <v>175</v>
      </c>
      <c r="C21" s="8" t="s">
        <v>176</v>
      </c>
      <c r="D21" s="8" t="s">
        <v>65</v>
      </c>
      <c r="E21" s="8" t="s">
        <v>66</v>
      </c>
      <c r="F21" s="8">
        <v>4</v>
      </c>
      <c r="G21" s="8">
        <v>5</v>
      </c>
      <c r="H21" s="8">
        <v>-176</v>
      </c>
    </row>
    <row r="22" spans="1:8" ht="30" customHeight="1" x14ac:dyDescent="0.25">
      <c r="A22" s="8">
        <v>17</v>
      </c>
      <c r="B22" s="8" t="s">
        <v>177</v>
      </c>
      <c r="C22" s="8" t="s">
        <v>178</v>
      </c>
      <c r="D22" s="8" t="s">
        <v>35</v>
      </c>
      <c r="E22" s="8" t="s">
        <v>36</v>
      </c>
      <c r="F22" s="8">
        <v>4</v>
      </c>
      <c r="G22" s="8">
        <v>5</v>
      </c>
      <c r="H22" s="8">
        <v>-242</v>
      </c>
    </row>
    <row r="23" spans="1:8" ht="30" customHeight="1" x14ac:dyDescent="0.25">
      <c r="A23" s="8">
        <v>18</v>
      </c>
      <c r="B23" s="8" t="s">
        <v>179</v>
      </c>
      <c r="C23" s="8" t="s">
        <v>180</v>
      </c>
      <c r="D23" s="8" t="s">
        <v>168</v>
      </c>
      <c r="E23" s="8" t="s">
        <v>30</v>
      </c>
      <c r="F23" s="8">
        <v>4</v>
      </c>
      <c r="G23" s="8">
        <v>5</v>
      </c>
      <c r="H23" s="8">
        <v>-266</v>
      </c>
    </row>
    <row r="24" spans="1:8" ht="30" customHeight="1" x14ac:dyDescent="0.25">
      <c r="A24" s="8">
        <v>19</v>
      </c>
      <c r="B24" s="8" t="s">
        <v>181</v>
      </c>
      <c r="C24" s="8" t="s">
        <v>182</v>
      </c>
      <c r="D24" s="8" t="s">
        <v>183</v>
      </c>
      <c r="E24" s="8"/>
      <c r="F24" s="8">
        <v>4</v>
      </c>
      <c r="G24" s="8">
        <v>5</v>
      </c>
      <c r="H24" s="8">
        <v>-321</v>
      </c>
    </row>
    <row r="25" spans="1:8" ht="30" customHeight="1" x14ac:dyDescent="0.25">
      <c r="A25" s="8">
        <v>20</v>
      </c>
      <c r="B25" s="8" t="s">
        <v>184</v>
      </c>
      <c r="C25" s="8" t="s">
        <v>185</v>
      </c>
      <c r="D25" s="8" t="s">
        <v>153</v>
      </c>
      <c r="E25" s="8" t="s">
        <v>193</v>
      </c>
      <c r="F25" s="8">
        <v>3</v>
      </c>
      <c r="G25" s="8">
        <v>6</v>
      </c>
      <c r="H25" s="8">
        <v>-340</v>
      </c>
    </row>
    <row r="26" spans="1:8" ht="30" customHeight="1" x14ac:dyDescent="0.25">
      <c r="A26" s="8">
        <v>21</v>
      </c>
      <c r="B26" s="8" t="s">
        <v>186</v>
      </c>
      <c r="C26" s="8" t="s">
        <v>187</v>
      </c>
      <c r="D26" s="8" t="s">
        <v>165</v>
      </c>
      <c r="E26" s="8" t="s">
        <v>193</v>
      </c>
      <c r="F26" s="8">
        <v>2</v>
      </c>
      <c r="G26" s="8">
        <v>7</v>
      </c>
      <c r="H26" s="8">
        <v>-642</v>
      </c>
    </row>
    <row r="27" spans="1:8" ht="30" customHeight="1" x14ac:dyDescent="0.25">
      <c r="A27" s="8">
        <v>22</v>
      </c>
      <c r="B27" s="8" t="s">
        <v>188</v>
      </c>
      <c r="C27" s="8" t="s">
        <v>189</v>
      </c>
      <c r="D27" s="8" t="s">
        <v>35</v>
      </c>
      <c r="E27" s="8" t="s">
        <v>36</v>
      </c>
      <c r="F27" s="8">
        <v>2</v>
      </c>
      <c r="G27" s="8">
        <v>7</v>
      </c>
      <c r="H27" s="8">
        <v>-664</v>
      </c>
    </row>
  </sheetData>
  <mergeCells count="5">
    <mergeCell ref="A4:H4"/>
    <mergeCell ref="A1:H1"/>
    <mergeCell ref="A2:H2"/>
    <mergeCell ref="A3:H3"/>
    <mergeCell ref="F6:H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C11" sqref="C11"/>
    </sheetView>
  </sheetViews>
  <sheetFormatPr defaultRowHeight="30" customHeight="1" x14ac:dyDescent="0.25"/>
  <cols>
    <col min="1" max="1" width="9.140625" style="4"/>
    <col min="2" max="2" width="30" style="4" bestFit="1" customWidth="1"/>
    <col min="3" max="3" width="27" style="4" bestFit="1" customWidth="1"/>
    <col min="4" max="4" width="52.140625" style="4" bestFit="1" customWidth="1"/>
    <col min="5" max="5" width="16.28515625" style="4" bestFit="1" customWidth="1"/>
    <col min="6" max="7" width="9.140625" style="4"/>
    <col min="8" max="8" width="14" style="4" bestFit="1" customWidth="1"/>
    <col min="9" max="16384" width="9.140625" style="4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960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10">
        <v>1</v>
      </c>
      <c r="B6" s="10" t="s">
        <v>832</v>
      </c>
      <c r="C6" s="10" t="s">
        <v>833</v>
      </c>
      <c r="D6" s="10" t="s">
        <v>203</v>
      </c>
      <c r="E6" s="10" t="s">
        <v>48</v>
      </c>
      <c r="F6" s="58" t="s">
        <v>956</v>
      </c>
      <c r="G6" s="59"/>
      <c r="H6" s="60"/>
    </row>
    <row r="7" spans="1:8" ht="30" customHeight="1" x14ac:dyDescent="0.25">
      <c r="A7" s="10">
        <v>2</v>
      </c>
      <c r="B7" s="10" t="s">
        <v>836</v>
      </c>
      <c r="C7" s="10" t="s">
        <v>837</v>
      </c>
      <c r="D7" s="10" t="s">
        <v>834</v>
      </c>
      <c r="E7" s="10" t="s">
        <v>835</v>
      </c>
      <c r="F7" s="61"/>
      <c r="G7" s="62"/>
      <c r="H7" s="63"/>
    </row>
    <row r="8" spans="1:8" ht="30" customHeight="1" x14ac:dyDescent="0.25">
      <c r="A8" s="11">
        <v>3</v>
      </c>
      <c r="B8" s="11" t="s">
        <v>838</v>
      </c>
      <c r="C8" s="11"/>
      <c r="D8" s="11" t="s">
        <v>10</v>
      </c>
      <c r="E8" s="11" t="s">
        <v>11</v>
      </c>
      <c r="F8" s="11">
        <v>8</v>
      </c>
      <c r="G8" s="11">
        <v>2</v>
      </c>
      <c r="H8" s="11">
        <v>1085</v>
      </c>
    </row>
    <row r="9" spans="1:8" ht="30" customHeight="1" x14ac:dyDescent="0.25">
      <c r="A9" s="11">
        <v>4</v>
      </c>
      <c r="B9" s="11" t="s">
        <v>839</v>
      </c>
      <c r="C9" s="11" t="s">
        <v>840</v>
      </c>
      <c r="D9" s="11" t="s">
        <v>168</v>
      </c>
      <c r="E9" s="11" t="s">
        <v>30</v>
      </c>
      <c r="F9" s="11">
        <v>7</v>
      </c>
      <c r="G9" s="11">
        <v>3</v>
      </c>
      <c r="H9" s="11">
        <v>963</v>
      </c>
    </row>
    <row r="10" spans="1:8" ht="30" customHeight="1" x14ac:dyDescent="0.25">
      <c r="A10" s="11">
        <v>5</v>
      </c>
      <c r="B10" s="11" t="s">
        <v>841</v>
      </c>
      <c r="C10" s="11" t="s">
        <v>842</v>
      </c>
      <c r="D10" s="11" t="s">
        <v>208</v>
      </c>
      <c r="E10" s="11" t="s">
        <v>209</v>
      </c>
      <c r="F10" s="11">
        <v>7</v>
      </c>
      <c r="G10" s="11">
        <v>3</v>
      </c>
      <c r="H10" s="11">
        <v>702</v>
      </c>
    </row>
    <row r="11" spans="1:8" ht="30" customHeight="1" x14ac:dyDescent="0.25">
      <c r="A11" s="11">
        <v>6</v>
      </c>
      <c r="B11" s="11" t="s">
        <v>843</v>
      </c>
      <c r="C11" s="11" t="s">
        <v>844</v>
      </c>
      <c r="D11" s="11" t="s">
        <v>168</v>
      </c>
      <c r="E11" s="11" t="s">
        <v>30</v>
      </c>
      <c r="F11" s="11">
        <v>7</v>
      </c>
      <c r="G11" s="11">
        <v>3</v>
      </c>
      <c r="H11" s="11">
        <v>560</v>
      </c>
    </row>
    <row r="12" spans="1:8" ht="30" customHeight="1" x14ac:dyDescent="0.25">
      <c r="A12" s="11">
        <v>7</v>
      </c>
      <c r="B12" s="11" t="s">
        <v>846</v>
      </c>
      <c r="C12" s="11" t="s">
        <v>847</v>
      </c>
      <c r="D12" s="11" t="s">
        <v>861</v>
      </c>
      <c r="E12" s="11" t="s">
        <v>11</v>
      </c>
      <c r="F12" s="11">
        <v>7</v>
      </c>
      <c r="G12" s="11">
        <v>3</v>
      </c>
      <c r="H12" s="11">
        <v>373</v>
      </c>
    </row>
    <row r="13" spans="1:8" ht="30" customHeight="1" x14ac:dyDescent="0.25">
      <c r="A13" s="11">
        <v>8</v>
      </c>
      <c r="B13" s="11" t="s">
        <v>848</v>
      </c>
      <c r="C13" s="11" t="s">
        <v>849</v>
      </c>
      <c r="D13" s="11" t="s">
        <v>65</v>
      </c>
      <c r="E13" s="11" t="s">
        <v>66</v>
      </c>
      <c r="F13" s="11">
        <v>7</v>
      </c>
      <c r="G13" s="11">
        <v>3</v>
      </c>
      <c r="H13" s="11">
        <v>184</v>
      </c>
    </row>
    <row r="14" spans="1:8" ht="30" customHeight="1" x14ac:dyDescent="0.25">
      <c r="A14" s="11">
        <v>9</v>
      </c>
      <c r="B14" s="11" t="s">
        <v>850</v>
      </c>
      <c r="C14" s="11" t="s">
        <v>851</v>
      </c>
      <c r="D14" s="11" t="s">
        <v>845</v>
      </c>
      <c r="E14" s="11" t="s">
        <v>318</v>
      </c>
      <c r="F14" s="11">
        <v>6</v>
      </c>
      <c r="G14" s="11">
        <v>4</v>
      </c>
      <c r="H14" s="11">
        <v>699</v>
      </c>
    </row>
    <row r="15" spans="1:8" ht="30" customHeight="1" x14ac:dyDescent="0.25">
      <c r="A15" s="11">
        <v>10</v>
      </c>
      <c r="B15" s="11" t="s">
        <v>852</v>
      </c>
      <c r="C15" s="11"/>
      <c r="D15" s="11" t="s">
        <v>908</v>
      </c>
      <c r="E15" s="11" t="s">
        <v>48</v>
      </c>
      <c r="F15" s="11">
        <v>6</v>
      </c>
      <c r="G15" s="11">
        <v>4</v>
      </c>
      <c r="H15" s="11">
        <v>627</v>
      </c>
    </row>
    <row r="16" spans="1:8" ht="30" customHeight="1" x14ac:dyDescent="0.25">
      <c r="A16" s="11">
        <v>11</v>
      </c>
      <c r="B16" s="11" t="s">
        <v>853</v>
      </c>
      <c r="C16" s="11" t="s">
        <v>854</v>
      </c>
      <c r="D16" s="11" t="s">
        <v>168</v>
      </c>
      <c r="E16" s="11" t="s">
        <v>30</v>
      </c>
      <c r="F16" s="11">
        <v>6</v>
      </c>
      <c r="G16" s="11">
        <v>4</v>
      </c>
      <c r="H16" s="11">
        <v>560</v>
      </c>
    </row>
    <row r="17" spans="1:8" ht="30" customHeight="1" x14ac:dyDescent="0.25">
      <c r="A17" s="11">
        <v>12</v>
      </c>
      <c r="B17" s="11" t="s">
        <v>855</v>
      </c>
      <c r="C17" s="11" t="s">
        <v>856</v>
      </c>
      <c r="D17" s="11" t="s">
        <v>10</v>
      </c>
      <c r="E17" s="11" t="s">
        <v>11</v>
      </c>
      <c r="F17" s="11">
        <v>6</v>
      </c>
      <c r="G17" s="11">
        <v>4</v>
      </c>
      <c r="H17" s="11">
        <v>530</v>
      </c>
    </row>
    <row r="18" spans="1:8" ht="30" customHeight="1" x14ac:dyDescent="0.25">
      <c r="A18" s="11">
        <v>13</v>
      </c>
      <c r="B18" s="11" t="s">
        <v>859</v>
      </c>
      <c r="C18" s="11" t="s">
        <v>860</v>
      </c>
      <c r="D18" s="11" t="s">
        <v>861</v>
      </c>
      <c r="E18" s="11" t="s">
        <v>11</v>
      </c>
      <c r="F18" s="11">
        <v>6</v>
      </c>
      <c r="G18" s="11">
        <v>4</v>
      </c>
      <c r="H18" s="11">
        <v>370</v>
      </c>
    </row>
    <row r="19" spans="1:8" ht="30" customHeight="1" x14ac:dyDescent="0.25">
      <c r="A19" s="11">
        <v>14</v>
      </c>
      <c r="B19" s="11" t="s">
        <v>862</v>
      </c>
      <c r="C19" s="11" t="s">
        <v>863</v>
      </c>
      <c r="D19" s="11" t="s">
        <v>861</v>
      </c>
      <c r="E19" s="11" t="s">
        <v>11</v>
      </c>
      <c r="F19" s="11">
        <v>6</v>
      </c>
      <c r="G19" s="11">
        <v>4</v>
      </c>
      <c r="H19" s="11">
        <v>319</v>
      </c>
    </row>
    <row r="20" spans="1:8" ht="30" customHeight="1" x14ac:dyDescent="0.25">
      <c r="A20" s="11">
        <v>15</v>
      </c>
      <c r="B20" s="11" t="s">
        <v>864</v>
      </c>
      <c r="C20" s="11"/>
      <c r="D20" s="11" t="s">
        <v>307</v>
      </c>
      <c r="E20" s="11" t="s">
        <v>381</v>
      </c>
      <c r="F20" s="11">
        <v>6</v>
      </c>
      <c r="G20" s="11">
        <v>4</v>
      </c>
      <c r="H20" s="11">
        <v>284</v>
      </c>
    </row>
    <row r="21" spans="1:8" ht="30" customHeight="1" x14ac:dyDescent="0.25">
      <c r="A21" s="11">
        <v>16</v>
      </c>
      <c r="B21" s="11" t="s">
        <v>865</v>
      </c>
      <c r="C21" s="11" t="s">
        <v>866</v>
      </c>
      <c r="D21" s="11" t="s">
        <v>861</v>
      </c>
      <c r="E21" s="11" t="s">
        <v>11</v>
      </c>
      <c r="F21" s="11">
        <v>6</v>
      </c>
      <c r="G21" s="11">
        <v>4</v>
      </c>
      <c r="H21" s="11">
        <v>-61</v>
      </c>
    </row>
    <row r="22" spans="1:8" ht="30" customHeight="1" x14ac:dyDescent="0.25">
      <c r="A22" s="11">
        <v>17</v>
      </c>
      <c r="B22" s="11" t="s">
        <v>867</v>
      </c>
      <c r="C22" s="11" t="s">
        <v>868</v>
      </c>
      <c r="D22" s="11" t="s">
        <v>168</v>
      </c>
      <c r="E22" s="11" t="s">
        <v>30</v>
      </c>
      <c r="F22" s="11">
        <v>5</v>
      </c>
      <c r="G22" s="11">
        <v>5</v>
      </c>
      <c r="H22" s="11">
        <v>638</v>
      </c>
    </row>
    <row r="23" spans="1:8" ht="30" customHeight="1" x14ac:dyDescent="0.25">
      <c r="A23" s="11">
        <v>18</v>
      </c>
      <c r="B23" s="11" t="s">
        <v>869</v>
      </c>
      <c r="C23" s="11" t="s">
        <v>870</v>
      </c>
      <c r="D23" s="11" t="s">
        <v>861</v>
      </c>
      <c r="E23" s="11" t="s">
        <v>11</v>
      </c>
      <c r="F23" s="11">
        <v>5</v>
      </c>
      <c r="G23" s="11">
        <v>5</v>
      </c>
      <c r="H23" s="11">
        <v>420</v>
      </c>
    </row>
    <row r="24" spans="1:8" ht="30" customHeight="1" x14ac:dyDescent="0.25">
      <c r="A24" s="11">
        <v>19</v>
      </c>
      <c r="B24" s="11" t="s">
        <v>871</v>
      </c>
      <c r="C24" s="11" t="s">
        <v>872</v>
      </c>
      <c r="D24" s="11" t="s">
        <v>270</v>
      </c>
      <c r="E24" s="11" t="s">
        <v>48</v>
      </c>
      <c r="F24" s="11">
        <v>5</v>
      </c>
      <c r="G24" s="11">
        <v>5</v>
      </c>
      <c r="H24" s="11">
        <v>164</v>
      </c>
    </row>
    <row r="25" spans="1:8" ht="30" customHeight="1" x14ac:dyDescent="0.25">
      <c r="A25" s="11">
        <v>20</v>
      </c>
      <c r="B25" s="11" t="s">
        <v>873</v>
      </c>
      <c r="C25" s="11" t="s">
        <v>874</v>
      </c>
      <c r="D25" s="11" t="s">
        <v>65</v>
      </c>
      <c r="E25" s="11" t="s">
        <v>66</v>
      </c>
      <c r="F25" s="11">
        <v>5</v>
      </c>
      <c r="G25" s="11">
        <v>5</v>
      </c>
      <c r="H25" s="11">
        <v>14</v>
      </c>
    </row>
    <row r="26" spans="1:8" ht="30" customHeight="1" x14ac:dyDescent="0.25">
      <c r="A26" s="11">
        <v>21</v>
      </c>
      <c r="B26" s="11" t="s">
        <v>875</v>
      </c>
      <c r="C26" s="11" t="s">
        <v>876</v>
      </c>
      <c r="D26" s="11" t="s">
        <v>380</v>
      </c>
      <c r="E26" s="11" t="s">
        <v>381</v>
      </c>
      <c r="F26" s="11">
        <v>5</v>
      </c>
      <c r="G26" s="11">
        <v>5</v>
      </c>
      <c r="H26" s="11">
        <v>5</v>
      </c>
    </row>
    <row r="27" spans="1:8" ht="30" customHeight="1" x14ac:dyDescent="0.25">
      <c r="A27" s="11">
        <v>22</v>
      </c>
      <c r="B27" s="11" t="s">
        <v>877</v>
      </c>
      <c r="C27" s="11" t="s">
        <v>878</v>
      </c>
      <c r="D27" s="11" t="s">
        <v>183</v>
      </c>
      <c r="E27" s="11" t="s">
        <v>193</v>
      </c>
      <c r="F27" s="11">
        <v>5</v>
      </c>
      <c r="G27" s="11">
        <v>5</v>
      </c>
      <c r="H27" s="11">
        <v>-171</v>
      </c>
    </row>
    <row r="28" spans="1:8" ht="30" customHeight="1" x14ac:dyDescent="0.25">
      <c r="A28" s="11">
        <v>23</v>
      </c>
      <c r="B28" s="11" t="s">
        <v>879</v>
      </c>
      <c r="C28" s="11" t="s">
        <v>880</v>
      </c>
      <c r="D28" s="11" t="s">
        <v>484</v>
      </c>
      <c r="E28" s="11" t="s">
        <v>11</v>
      </c>
      <c r="F28" s="11">
        <v>5</v>
      </c>
      <c r="G28" s="11">
        <v>5</v>
      </c>
      <c r="H28" s="11">
        <v>-440</v>
      </c>
    </row>
    <row r="29" spans="1:8" ht="30" customHeight="1" x14ac:dyDescent="0.25">
      <c r="A29" s="11">
        <v>24</v>
      </c>
      <c r="B29" s="11" t="s">
        <v>881</v>
      </c>
      <c r="C29" s="11" t="s">
        <v>882</v>
      </c>
      <c r="D29" s="11" t="s">
        <v>183</v>
      </c>
      <c r="E29" s="11" t="s">
        <v>193</v>
      </c>
      <c r="F29" s="11">
        <v>5</v>
      </c>
      <c r="G29" s="11">
        <v>5</v>
      </c>
      <c r="H29" s="11">
        <v>-529</v>
      </c>
    </row>
    <row r="30" spans="1:8" ht="30" customHeight="1" x14ac:dyDescent="0.25">
      <c r="A30" s="11">
        <v>25</v>
      </c>
      <c r="B30" s="11" t="s">
        <v>883</v>
      </c>
      <c r="C30" s="11" t="s">
        <v>884</v>
      </c>
      <c r="D30" s="11" t="s">
        <v>35</v>
      </c>
      <c r="E30" s="11" t="s">
        <v>36</v>
      </c>
      <c r="F30" s="11">
        <v>5</v>
      </c>
      <c r="G30" s="11">
        <v>5</v>
      </c>
      <c r="H30" s="11">
        <v>-607</v>
      </c>
    </row>
    <row r="31" spans="1:8" ht="30" customHeight="1" x14ac:dyDescent="0.25">
      <c r="A31" s="11">
        <v>26</v>
      </c>
      <c r="B31" s="11" t="s">
        <v>885</v>
      </c>
      <c r="C31" s="11" t="s">
        <v>886</v>
      </c>
      <c r="D31" s="11" t="s">
        <v>380</v>
      </c>
      <c r="E31" s="11" t="s">
        <v>381</v>
      </c>
      <c r="F31" s="11">
        <v>4</v>
      </c>
      <c r="G31" s="11">
        <v>6</v>
      </c>
      <c r="H31" s="11">
        <v>270</v>
      </c>
    </row>
    <row r="32" spans="1:8" ht="30" customHeight="1" x14ac:dyDescent="0.25">
      <c r="A32" s="11">
        <v>27</v>
      </c>
      <c r="B32" s="11" t="s">
        <v>887</v>
      </c>
      <c r="C32" s="11" t="s">
        <v>888</v>
      </c>
      <c r="D32" s="11"/>
      <c r="E32" s="11"/>
      <c r="F32" s="11">
        <v>4</v>
      </c>
      <c r="G32" s="11">
        <v>6</v>
      </c>
      <c r="H32" s="11">
        <v>115</v>
      </c>
    </row>
    <row r="33" spans="1:8" ht="30" customHeight="1" x14ac:dyDescent="0.25">
      <c r="A33" s="11">
        <v>28</v>
      </c>
      <c r="B33" s="11" t="s">
        <v>889</v>
      </c>
      <c r="C33" s="11" t="s">
        <v>890</v>
      </c>
      <c r="D33" s="11" t="s">
        <v>266</v>
      </c>
      <c r="E33" s="11" t="s">
        <v>267</v>
      </c>
      <c r="F33" s="11">
        <v>4</v>
      </c>
      <c r="G33" s="11">
        <v>6</v>
      </c>
      <c r="H33" s="11">
        <v>-52</v>
      </c>
    </row>
    <row r="34" spans="1:8" ht="30" customHeight="1" x14ac:dyDescent="0.25">
      <c r="A34" s="11">
        <v>29</v>
      </c>
      <c r="B34" s="11" t="s">
        <v>891</v>
      </c>
      <c r="C34" s="11" t="s">
        <v>892</v>
      </c>
      <c r="D34" s="11" t="s">
        <v>958</v>
      </c>
      <c r="E34" s="11" t="s">
        <v>11</v>
      </c>
      <c r="F34" s="11">
        <v>4</v>
      </c>
      <c r="G34" s="11">
        <v>6</v>
      </c>
      <c r="H34" s="11">
        <v>-177</v>
      </c>
    </row>
    <row r="35" spans="1:8" ht="30" customHeight="1" x14ac:dyDescent="0.25">
      <c r="A35" s="11">
        <v>30</v>
      </c>
      <c r="B35" s="11" t="s">
        <v>893</v>
      </c>
      <c r="C35" s="11" t="s">
        <v>894</v>
      </c>
      <c r="D35" s="11" t="s">
        <v>958</v>
      </c>
      <c r="E35" s="11" t="s">
        <v>11</v>
      </c>
      <c r="F35" s="11">
        <v>4</v>
      </c>
      <c r="G35" s="11">
        <v>6</v>
      </c>
      <c r="H35" s="11">
        <v>-485</v>
      </c>
    </row>
    <row r="36" spans="1:8" ht="30" customHeight="1" x14ac:dyDescent="0.25">
      <c r="A36" s="11">
        <v>31</v>
      </c>
      <c r="B36" s="11" t="s">
        <v>895</v>
      </c>
      <c r="C36" s="11" t="s">
        <v>896</v>
      </c>
      <c r="D36" s="11" t="s">
        <v>183</v>
      </c>
      <c r="E36" s="11" t="s">
        <v>193</v>
      </c>
      <c r="F36" s="11">
        <v>4</v>
      </c>
      <c r="G36" s="11">
        <v>6</v>
      </c>
      <c r="H36" s="11">
        <v>-630</v>
      </c>
    </row>
    <row r="37" spans="1:8" ht="30" customHeight="1" x14ac:dyDescent="0.25">
      <c r="A37" s="11">
        <v>32</v>
      </c>
      <c r="B37" s="11" t="s">
        <v>897</v>
      </c>
      <c r="C37" s="11" t="s">
        <v>898</v>
      </c>
      <c r="D37" s="11" t="s">
        <v>959</v>
      </c>
      <c r="E37" s="11" t="s">
        <v>11</v>
      </c>
      <c r="F37" s="11">
        <v>4</v>
      </c>
      <c r="G37" s="11">
        <v>6</v>
      </c>
      <c r="H37" s="11">
        <v>-870</v>
      </c>
    </row>
    <row r="38" spans="1:8" ht="30" customHeight="1" x14ac:dyDescent="0.25">
      <c r="A38" s="11">
        <v>33</v>
      </c>
      <c r="B38" s="11" t="s">
        <v>899</v>
      </c>
      <c r="C38" s="11" t="s">
        <v>900</v>
      </c>
      <c r="D38" s="11"/>
      <c r="E38" s="11"/>
      <c r="F38" s="11">
        <v>3</v>
      </c>
      <c r="G38" s="11">
        <v>7</v>
      </c>
      <c r="H38" s="11">
        <v>-687</v>
      </c>
    </row>
    <row r="39" spans="1:8" ht="30" customHeight="1" x14ac:dyDescent="0.25">
      <c r="A39" s="11">
        <v>34</v>
      </c>
      <c r="B39" s="11" t="s">
        <v>901</v>
      </c>
      <c r="C39" s="11" t="s">
        <v>902</v>
      </c>
      <c r="D39" s="11" t="s">
        <v>183</v>
      </c>
      <c r="E39" s="11" t="s">
        <v>193</v>
      </c>
      <c r="F39" s="11">
        <v>3</v>
      </c>
      <c r="G39" s="11">
        <v>7</v>
      </c>
      <c r="H39" s="11">
        <v>-403</v>
      </c>
    </row>
    <row r="40" spans="1:8" ht="30" customHeight="1" x14ac:dyDescent="0.25">
      <c r="A40" s="11">
        <v>35</v>
      </c>
      <c r="B40" s="11" t="s">
        <v>903</v>
      </c>
      <c r="C40" s="11" t="s">
        <v>904</v>
      </c>
      <c r="D40" s="11"/>
      <c r="E40" s="11"/>
      <c r="F40" s="11">
        <v>3</v>
      </c>
      <c r="G40" s="11">
        <v>7</v>
      </c>
      <c r="H40" s="11">
        <v>-770</v>
      </c>
    </row>
    <row r="41" spans="1:8" ht="30" customHeight="1" x14ac:dyDescent="0.25">
      <c r="A41" s="11">
        <v>36</v>
      </c>
      <c r="B41" s="11" t="s">
        <v>905</v>
      </c>
      <c r="C41" s="11"/>
      <c r="D41" s="11" t="s">
        <v>183</v>
      </c>
      <c r="E41" s="11" t="s">
        <v>193</v>
      </c>
      <c r="F41" s="11">
        <v>3</v>
      </c>
      <c r="G41" s="11">
        <v>7</v>
      </c>
      <c r="H41" s="11">
        <v>-912</v>
      </c>
    </row>
    <row r="42" spans="1:8" ht="30" customHeight="1" x14ac:dyDescent="0.25">
      <c r="A42" s="11">
        <v>37</v>
      </c>
      <c r="B42" s="11" t="s">
        <v>906</v>
      </c>
      <c r="C42" s="11" t="s">
        <v>907</v>
      </c>
      <c r="D42" s="11" t="s">
        <v>958</v>
      </c>
      <c r="E42" s="11" t="s">
        <v>11</v>
      </c>
      <c r="F42" s="11">
        <v>3</v>
      </c>
      <c r="G42" s="11">
        <v>7</v>
      </c>
      <c r="H42" s="11">
        <v>-1071</v>
      </c>
    </row>
    <row r="43" spans="1:8" ht="30" customHeight="1" x14ac:dyDescent="0.25">
      <c r="A43" s="11">
        <v>38</v>
      </c>
      <c r="B43" s="11" t="s">
        <v>909</v>
      </c>
      <c r="C43" s="11" t="s">
        <v>910</v>
      </c>
      <c r="D43" s="11"/>
      <c r="E43" s="11"/>
      <c r="F43" s="11">
        <v>3</v>
      </c>
      <c r="G43" s="11">
        <v>7</v>
      </c>
      <c r="H43" s="11">
        <v>-1424</v>
      </c>
    </row>
    <row r="44" spans="1:8" ht="30" customHeight="1" x14ac:dyDescent="0.25">
      <c r="A44" s="11">
        <v>39</v>
      </c>
      <c r="B44" s="11" t="s">
        <v>911</v>
      </c>
      <c r="C44" s="11" t="s">
        <v>912</v>
      </c>
      <c r="D44" s="11" t="s">
        <v>183</v>
      </c>
      <c r="E44" s="11" t="s">
        <v>193</v>
      </c>
      <c r="F44" s="11">
        <v>2</v>
      </c>
      <c r="G44" s="11">
        <v>8</v>
      </c>
      <c r="H44" s="11">
        <v>-756</v>
      </c>
    </row>
    <row r="45" spans="1:8" ht="30" customHeight="1" x14ac:dyDescent="0.25">
      <c r="A45" s="11">
        <v>40</v>
      </c>
      <c r="B45" s="11" t="s">
        <v>913</v>
      </c>
      <c r="C45" s="11" t="s">
        <v>914</v>
      </c>
      <c r="D45" s="11" t="s">
        <v>183</v>
      </c>
      <c r="E45" s="11" t="s">
        <v>193</v>
      </c>
      <c r="F45" s="11">
        <v>1</v>
      </c>
      <c r="G45" s="11">
        <v>9</v>
      </c>
      <c r="H45" s="11">
        <v>-1011</v>
      </c>
    </row>
  </sheetData>
  <sortState ref="B2:H41">
    <sortCondition descending="1" ref="F2:F41"/>
    <sortCondition descending="1" ref="H2:H41"/>
  </sortState>
  <mergeCells count="5">
    <mergeCell ref="F6:H7"/>
    <mergeCell ref="A1:H1"/>
    <mergeCell ref="A2:H2"/>
    <mergeCell ref="A3:H3"/>
    <mergeCell ref="A4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E6" sqref="E6:G7"/>
    </sheetView>
  </sheetViews>
  <sheetFormatPr defaultRowHeight="30" customHeight="1" x14ac:dyDescent="0.25"/>
  <cols>
    <col min="1" max="1" width="9.140625" style="4"/>
    <col min="2" max="2" width="25.7109375" style="4" bestFit="1" customWidth="1"/>
    <col min="3" max="3" width="31.140625" style="4" bestFit="1" customWidth="1"/>
    <col min="4" max="4" width="16.28515625" style="4" bestFit="1" customWidth="1"/>
    <col min="5" max="6" width="9.140625" style="4"/>
    <col min="7" max="7" width="14" style="4" bestFit="1" customWidth="1"/>
    <col min="8" max="16384" width="9.140625" style="4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"/>
    </row>
    <row r="3" spans="1:8" s="2" customFormat="1" ht="30" customHeight="1" x14ac:dyDescent="0.3">
      <c r="A3" s="56" t="s">
        <v>1153</v>
      </c>
      <c r="B3" s="56"/>
      <c r="C3" s="56"/>
      <c r="D3" s="56"/>
      <c r="E3" s="56"/>
      <c r="F3" s="56"/>
      <c r="G3" s="56"/>
      <c r="H3" s="14"/>
    </row>
    <row r="4" spans="1:8" s="5" customFormat="1" ht="30" customHeight="1" x14ac:dyDescent="0.3">
      <c r="A4" s="64"/>
      <c r="B4" s="64"/>
      <c r="C4" s="64"/>
      <c r="D4" s="64"/>
      <c r="E4" s="64"/>
      <c r="F4" s="64"/>
      <c r="G4" s="64"/>
      <c r="H4" s="14"/>
    </row>
    <row r="5" spans="1:8" ht="30" customHeight="1" x14ac:dyDescent="0.25">
      <c r="A5" s="6" t="s">
        <v>0</v>
      </c>
      <c r="B5" s="6" t="s">
        <v>950</v>
      </c>
      <c r="C5" s="6" t="s">
        <v>143</v>
      </c>
      <c r="D5" s="6" t="s">
        <v>2</v>
      </c>
      <c r="E5" s="6" t="s">
        <v>3</v>
      </c>
      <c r="F5" s="6" t="s">
        <v>4</v>
      </c>
      <c r="G5" s="6" t="s">
        <v>5</v>
      </c>
    </row>
    <row r="6" spans="1:8" ht="30" customHeight="1" x14ac:dyDescent="0.25">
      <c r="A6" s="10">
        <v>1</v>
      </c>
      <c r="B6" s="10" t="s">
        <v>915</v>
      </c>
      <c r="C6" s="10" t="s">
        <v>962</v>
      </c>
      <c r="D6" s="10" t="s">
        <v>835</v>
      </c>
      <c r="E6" s="58" t="s">
        <v>956</v>
      </c>
      <c r="F6" s="59"/>
      <c r="G6" s="60"/>
    </row>
    <row r="7" spans="1:8" ht="30" customHeight="1" x14ac:dyDescent="0.25">
      <c r="A7" s="10">
        <v>2</v>
      </c>
      <c r="B7" s="10" t="s">
        <v>916</v>
      </c>
      <c r="C7" s="10" t="s">
        <v>963</v>
      </c>
      <c r="D7" s="10" t="s">
        <v>48</v>
      </c>
      <c r="E7" s="61"/>
      <c r="F7" s="62"/>
      <c r="G7" s="63"/>
    </row>
    <row r="8" spans="1:8" ht="30" customHeight="1" x14ac:dyDescent="0.25">
      <c r="A8" s="11">
        <v>3</v>
      </c>
      <c r="B8" s="11" t="s">
        <v>917</v>
      </c>
      <c r="C8" s="11" t="s">
        <v>168</v>
      </c>
      <c r="D8" s="11" t="s">
        <v>30</v>
      </c>
      <c r="E8" s="11">
        <v>7</v>
      </c>
      <c r="F8" s="11">
        <v>3</v>
      </c>
      <c r="G8" s="11">
        <v>1380</v>
      </c>
    </row>
    <row r="9" spans="1:8" ht="30" customHeight="1" x14ac:dyDescent="0.25">
      <c r="A9" s="11">
        <v>4</v>
      </c>
      <c r="B9" s="11" t="s">
        <v>918</v>
      </c>
      <c r="C9" s="11"/>
      <c r="D9" s="11"/>
      <c r="E9" s="11">
        <v>7</v>
      </c>
      <c r="F9" s="11">
        <v>3</v>
      </c>
      <c r="G9" s="11">
        <v>1011</v>
      </c>
    </row>
    <row r="10" spans="1:8" ht="30" customHeight="1" x14ac:dyDescent="0.25">
      <c r="A10" s="11">
        <v>5</v>
      </c>
      <c r="B10" s="11" t="s">
        <v>919</v>
      </c>
      <c r="C10" s="11"/>
      <c r="D10" s="11"/>
      <c r="E10" s="11">
        <v>7</v>
      </c>
      <c r="F10" s="11">
        <v>3</v>
      </c>
      <c r="G10" s="11">
        <v>803</v>
      </c>
    </row>
    <row r="11" spans="1:8" ht="30" customHeight="1" x14ac:dyDescent="0.25">
      <c r="A11" s="11">
        <v>6</v>
      </c>
      <c r="B11" s="11" t="s">
        <v>920</v>
      </c>
      <c r="C11" s="11" t="s">
        <v>266</v>
      </c>
      <c r="D11" s="11" t="s">
        <v>267</v>
      </c>
      <c r="E11" s="11">
        <v>7</v>
      </c>
      <c r="F11" s="11">
        <v>3</v>
      </c>
      <c r="G11" s="11">
        <v>664</v>
      </c>
    </row>
    <row r="12" spans="1:8" ht="30" customHeight="1" x14ac:dyDescent="0.25">
      <c r="A12" s="11">
        <v>7</v>
      </c>
      <c r="B12" s="11" t="s">
        <v>921</v>
      </c>
      <c r="C12" s="11" t="s">
        <v>964</v>
      </c>
      <c r="D12" s="11" t="s">
        <v>835</v>
      </c>
      <c r="E12" s="11">
        <v>6</v>
      </c>
      <c r="F12" s="11">
        <v>4</v>
      </c>
      <c r="G12" s="11">
        <v>1338</v>
      </c>
    </row>
    <row r="13" spans="1:8" ht="30" customHeight="1" x14ac:dyDescent="0.25">
      <c r="A13" s="11">
        <v>8</v>
      </c>
      <c r="B13" s="11" t="s">
        <v>923</v>
      </c>
      <c r="C13" s="11" t="s">
        <v>857</v>
      </c>
      <c r="D13" s="11" t="s">
        <v>858</v>
      </c>
      <c r="E13" s="11">
        <v>6</v>
      </c>
      <c r="F13" s="11">
        <v>4</v>
      </c>
      <c r="G13" s="11">
        <v>925</v>
      </c>
    </row>
    <row r="14" spans="1:8" ht="30" customHeight="1" x14ac:dyDescent="0.25">
      <c r="A14" s="11">
        <v>9</v>
      </c>
      <c r="B14" s="11" t="s">
        <v>924</v>
      </c>
      <c r="C14" s="11"/>
      <c r="D14" s="11"/>
      <c r="E14" s="11">
        <v>6</v>
      </c>
      <c r="F14" s="11">
        <v>4</v>
      </c>
      <c r="G14" s="11">
        <v>681</v>
      </c>
    </row>
    <row r="15" spans="1:8" ht="30" customHeight="1" x14ac:dyDescent="0.25">
      <c r="A15" s="11">
        <v>10</v>
      </c>
      <c r="B15" s="11" t="s">
        <v>925</v>
      </c>
      <c r="C15" s="11" t="s">
        <v>834</v>
      </c>
      <c r="D15" s="11" t="s">
        <v>835</v>
      </c>
      <c r="E15" s="11">
        <v>6</v>
      </c>
      <c r="F15" s="11">
        <v>4</v>
      </c>
      <c r="G15" s="11">
        <v>664</v>
      </c>
    </row>
    <row r="16" spans="1:8" ht="30" customHeight="1" x14ac:dyDescent="0.25">
      <c r="A16" s="11">
        <v>11</v>
      </c>
      <c r="B16" s="11" t="s">
        <v>926</v>
      </c>
      <c r="C16" s="11" t="s">
        <v>834</v>
      </c>
      <c r="D16" s="11" t="s">
        <v>835</v>
      </c>
      <c r="E16" s="11">
        <v>6</v>
      </c>
      <c r="F16" s="11">
        <v>4</v>
      </c>
      <c r="G16" s="11">
        <v>447</v>
      </c>
    </row>
    <row r="17" spans="1:7" ht="30" customHeight="1" x14ac:dyDescent="0.25">
      <c r="A17" s="11">
        <v>12</v>
      </c>
      <c r="B17" s="11" t="s">
        <v>927</v>
      </c>
      <c r="C17" s="11" t="s">
        <v>922</v>
      </c>
      <c r="D17" s="11" t="s">
        <v>36</v>
      </c>
      <c r="E17" s="11">
        <v>6</v>
      </c>
      <c r="F17" s="11">
        <v>4</v>
      </c>
      <c r="G17" s="11">
        <v>72</v>
      </c>
    </row>
    <row r="18" spans="1:7" ht="30" customHeight="1" x14ac:dyDescent="0.25">
      <c r="A18" s="11">
        <v>13</v>
      </c>
      <c r="B18" s="11" t="s">
        <v>928</v>
      </c>
      <c r="C18" s="11" t="s">
        <v>266</v>
      </c>
      <c r="D18" s="11" t="s">
        <v>267</v>
      </c>
      <c r="E18" s="11">
        <v>6</v>
      </c>
      <c r="F18" s="11">
        <v>4</v>
      </c>
      <c r="G18" s="11">
        <v>26</v>
      </c>
    </row>
    <row r="19" spans="1:7" ht="30" customHeight="1" x14ac:dyDescent="0.25">
      <c r="A19" s="11">
        <v>14</v>
      </c>
      <c r="B19" s="11" t="s">
        <v>929</v>
      </c>
      <c r="C19" s="11" t="s">
        <v>208</v>
      </c>
      <c r="D19" s="11" t="s">
        <v>209</v>
      </c>
      <c r="E19" s="11">
        <v>6</v>
      </c>
      <c r="F19" s="11">
        <v>4</v>
      </c>
      <c r="G19" s="11">
        <v>-765</v>
      </c>
    </row>
    <row r="20" spans="1:7" ht="30" customHeight="1" x14ac:dyDescent="0.25">
      <c r="A20" s="11">
        <v>15</v>
      </c>
      <c r="B20" s="11" t="s">
        <v>930</v>
      </c>
      <c r="C20" s="11"/>
      <c r="D20" s="11"/>
      <c r="E20" s="11">
        <v>5.5</v>
      </c>
      <c r="F20" s="11">
        <v>4.5</v>
      </c>
      <c r="G20" s="11">
        <v>-139</v>
      </c>
    </row>
    <row r="21" spans="1:7" ht="30" customHeight="1" x14ac:dyDescent="0.25">
      <c r="A21" s="11">
        <v>16</v>
      </c>
      <c r="B21" s="11" t="s">
        <v>931</v>
      </c>
      <c r="C21" s="11"/>
      <c r="D21" s="11"/>
      <c r="E21" s="11">
        <v>5</v>
      </c>
      <c r="F21" s="11">
        <v>5</v>
      </c>
      <c r="G21" s="11">
        <v>580</v>
      </c>
    </row>
    <row r="22" spans="1:7" ht="30" customHeight="1" x14ac:dyDescent="0.25">
      <c r="A22" s="11">
        <v>17</v>
      </c>
      <c r="B22" s="11" t="s">
        <v>932</v>
      </c>
      <c r="C22" s="11" t="s">
        <v>266</v>
      </c>
      <c r="D22" s="11" t="s">
        <v>267</v>
      </c>
      <c r="E22" s="11">
        <v>5</v>
      </c>
      <c r="F22" s="11">
        <v>5</v>
      </c>
      <c r="G22" s="11">
        <v>186</v>
      </c>
    </row>
    <row r="23" spans="1:7" ht="30" customHeight="1" x14ac:dyDescent="0.25">
      <c r="A23" s="11">
        <v>18</v>
      </c>
      <c r="B23" s="11" t="s">
        <v>933</v>
      </c>
      <c r="C23" s="11" t="s">
        <v>208</v>
      </c>
      <c r="D23" s="11" t="s">
        <v>209</v>
      </c>
      <c r="E23" s="11">
        <v>5</v>
      </c>
      <c r="F23" s="11">
        <v>5</v>
      </c>
      <c r="G23" s="11">
        <v>156</v>
      </c>
    </row>
    <row r="24" spans="1:7" ht="30" customHeight="1" x14ac:dyDescent="0.25">
      <c r="A24" s="11">
        <v>19</v>
      </c>
      <c r="B24" s="11" t="s">
        <v>934</v>
      </c>
      <c r="C24" s="11"/>
      <c r="D24" s="11"/>
      <c r="E24" s="11">
        <v>5</v>
      </c>
      <c r="F24" s="11">
        <v>5</v>
      </c>
      <c r="G24" s="11">
        <v>78</v>
      </c>
    </row>
    <row r="25" spans="1:7" ht="30" customHeight="1" x14ac:dyDescent="0.25">
      <c r="A25" s="11">
        <v>20</v>
      </c>
      <c r="B25" s="11" t="s">
        <v>935</v>
      </c>
      <c r="C25" s="11" t="s">
        <v>965</v>
      </c>
      <c r="D25" s="11" t="s">
        <v>193</v>
      </c>
      <c r="E25" s="11">
        <v>5</v>
      </c>
      <c r="F25" s="11">
        <v>5</v>
      </c>
      <c r="G25" s="11">
        <v>26</v>
      </c>
    </row>
    <row r="26" spans="1:7" ht="30" customHeight="1" x14ac:dyDescent="0.25">
      <c r="A26" s="11">
        <v>21</v>
      </c>
      <c r="B26" s="11" t="s">
        <v>936</v>
      </c>
      <c r="C26" s="11" t="s">
        <v>266</v>
      </c>
      <c r="D26" s="11" t="s">
        <v>267</v>
      </c>
      <c r="E26" s="11">
        <v>5</v>
      </c>
      <c r="F26" s="11">
        <v>5</v>
      </c>
      <c r="G26" s="11">
        <v>-260</v>
      </c>
    </row>
    <row r="27" spans="1:7" ht="30" customHeight="1" x14ac:dyDescent="0.25">
      <c r="A27" s="11">
        <v>22</v>
      </c>
      <c r="B27" s="11" t="s">
        <v>937</v>
      </c>
      <c r="C27" s="11"/>
      <c r="D27" s="11"/>
      <c r="E27" s="11">
        <v>5</v>
      </c>
      <c r="F27" s="11">
        <v>5</v>
      </c>
      <c r="G27" s="11">
        <v>-891</v>
      </c>
    </row>
    <row r="28" spans="1:7" ht="30" customHeight="1" x14ac:dyDescent="0.25">
      <c r="A28" s="11">
        <v>23</v>
      </c>
      <c r="B28" s="11" t="s">
        <v>938</v>
      </c>
      <c r="C28" s="11" t="s">
        <v>208</v>
      </c>
      <c r="D28" s="11" t="s">
        <v>209</v>
      </c>
      <c r="E28" s="11">
        <v>4</v>
      </c>
      <c r="F28" s="11">
        <v>6</v>
      </c>
      <c r="G28" s="11">
        <v>147</v>
      </c>
    </row>
    <row r="29" spans="1:7" ht="30" customHeight="1" x14ac:dyDescent="0.25">
      <c r="A29" s="11">
        <v>24</v>
      </c>
      <c r="B29" s="11" t="s">
        <v>939</v>
      </c>
      <c r="C29" s="11" t="s">
        <v>966</v>
      </c>
      <c r="D29" s="11" t="s">
        <v>213</v>
      </c>
      <c r="E29" s="11">
        <v>4</v>
      </c>
      <c r="F29" s="11">
        <v>6</v>
      </c>
      <c r="G29" s="11">
        <v>127</v>
      </c>
    </row>
    <row r="30" spans="1:7" ht="30" customHeight="1" x14ac:dyDescent="0.25">
      <c r="A30" s="11">
        <v>25</v>
      </c>
      <c r="B30" s="11" t="s">
        <v>940</v>
      </c>
      <c r="C30" s="11" t="s">
        <v>266</v>
      </c>
      <c r="D30" s="11" t="s">
        <v>267</v>
      </c>
      <c r="E30" s="11">
        <v>4</v>
      </c>
      <c r="F30" s="11">
        <v>6</v>
      </c>
      <c r="G30" s="11">
        <v>114</v>
      </c>
    </row>
    <row r="31" spans="1:7" ht="30" customHeight="1" x14ac:dyDescent="0.25">
      <c r="A31" s="11">
        <v>26</v>
      </c>
      <c r="B31" s="11" t="s">
        <v>941</v>
      </c>
      <c r="C31" s="11" t="s">
        <v>208</v>
      </c>
      <c r="D31" s="11" t="s">
        <v>209</v>
      </c>
      <c r="E31" s="11">
        <v>4</v>
      </c>
      <c r="F31" s="11">
        <v>6</v>
      </c>
      <c r="G31" s="11">
        <v>47</v>
      </c>
    </row>
    <row r="32" spans="1:7" ht="30" customHeight="1" x14ac:dyDescent="0.25">
      <c r="A32" s="11">
        <v>27</v>
      </c>
      <c r="B32" s="11" t="s">
        <v>942</v>
      </c>
      <c r="C32" s="11" t="s">
        <v>967</v>
      </c>
      <c r="D32" s="11" t="s">
        <v>325</v>
      </c>
      <c r="E32" s="11">
        <v>4</v>
      </c>
      <c r="F32" s="11">
        <v>6</v>
      </c>
      <c r="G32" s="11">
        <v>-51</v>
      </c>
    </row>
    <row r="33" spans="1:7" ht="30" customHeight="1" x14ac:dyDescent="0.25">
      <c r="A33" s="11">
        <v>28</v>
      </c>
      <c r="B33" s="11" t="s">
        <v>943</v>
      </c>
      <c r="C33" s="11" t="s">
        <v>613</v>
      </c>
      <c r="D33" s="11" t="s">
        <v>614</v>
      </c>
      <c r="E33" s="11">
        <v>4</v>
      </c>
      <c r="F33" s="11">
        <v>6</v>
      </c>
      <c r="G33" s="11">
        <v>-504</v>
      </c>
    </row>
    <row r="34" spans="1:7" ht="30" customHeight="1" x14ac:dyDescent="0.25">
      <c r="A34" s="11">
        <v>29</v>
      </c>
      <c r="B34" s="11" t="s">
        <v>944</v>
      </c>
      <c r="C34" s="11" t="s">
        <v>845</v>
      </c>
      <c r="D34" s="11" t="s">
        <v>318</v>
      </c>
      <c r="E34" s="11">
        <v>4</v>
      </c>
      <c r="F34" s="11">
        <v>6</v>
      </c>
      <c r="G34" s="11">
        <v>-555</v>
      </c>
    </row>
    <row r="35" spans="1:7" ht="30" customHeight="1" x14ac:dyDescent="0.25">
      <c r="A35" s="11">
        <v>30</v>
      </c>
      <c r="B35" s="11" t="s">
        <v>945</v>
      </c>
      <c r="C35" s="11" t="s">
        <v>35</v>
      </c>
      <c r="D35" s="11" t="s">
        <v>36</v>
      </c>
      <c r="E35" s="11">
        <v>4</v>
      </c>
      <c r="F35" s="11">
        <v>6</v>
      </c>
      <c r="G35" s="11">
        <v>-1150</v>
      </c>
    </row>
    <row r="36" spans="1:7" ht="30" customHeight="1" x14ac:dyDescent="0.25">
      <c r="A36" s="11">
        <v>31</v>
      </c>
      <c r="B36" s="11" t="s">
        <v>946</v>
      </c>
      <c r="C36" s="11" t="s">
        <v>968</v>
      </c>
      <c r="D36" s="11" t="s">
        <v>381</v>
      </c>
      <c r="E36" s="11">
        <v>3</v>
      </c>
      <c r="F36" s="11">
        <v>7</v>
      </c>
      <c r="G36" s="11">
        <v>-544</v>
      </c>
    </row>
    <row r="37" spans="1:7" ht="30" customHeight="1" x14ac:dyDescent="0.25">
      <c r="A37" s="11">
        <v>32</v>
      </c>
      <c r="B37" s="11" t="s">
        <v>947</v>
      </c>
      <c r="C37" s="11"/>
      <c r="D37" s="11"/>
      <c r="E37" s="11">
        <v>3</v>
      </c>
      <c r="F37" s="11">
        <v>7</v>
      </c>
      <c r="G37" s="11">
        <v>-1406</v>
      </c>
    </row>
    <row r="38" spans="1:7" ht="30" customHeight="1" x14ac:dyDescent="0.25">
      <c r="A38" s="11">
        <v>33</v>
      </c>
      <c r="B38" s="11" t="s">
        <v>948</v>
      </c>
      <c r="C38" s="11" t="s">
        <v>35</v>
      </c>
      <c r="D38" s="11" t="s">
        <v>36</v>
      </c>
      <c r="E38" s="11">
        <v>3</v>
      </c>
      <c r="F38" s="11">
        <v>7</v>
      </c>
      <c r="G38" s="11">
        <v>-1819</v>
      </c>
    </row>
    <row r="39" spans="1:7" ht="30" customHeight="1" x14ac:dyDescent="0.25">
      <c r="A39" s="11">
        <v>34</v>
      </c>
      <c r="B39" s="11" t="s">
        <v>949</v>
      </c>
      <c r="C39" s="11" t="s">
        <v>35</v>
      </c>
      <c r="D39" s="11" t="s">
        <v>36</v>
      </c>
      <c r="E39" s="11">
        <v>2</v>
      </c>
      <c r="F39" s="11">
        <v>8</v>
      </c>
      <c r="G39" s="11">
        <v>-1556</v>
      </c>
    </row>
  </sheetData>
  <mergeCells count="5">
    <mergeCell ref="E6:G7"/>
    <mergeCell ref="A3:G3"/>
    <mergeCell ref="A1:G1"/>
    <mergeCell ref="A2:G2"/>
    <mergeCell ref="A4:G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sqref="A1:XFD4"/>
    </sheetView>
  </sheetViews>
  <sheetFormatPr defaultRowHeight="30" customHeight="1" x14ac:dyDescent="0.25"/>
  <cols>
    <col min="1" max="1" width="7.140625" style="19" bestFit="1" customWidth="1"/>
    <col min="2" max="2" width="26.85546875" style="19" customWidth="1"/>
    <col min="3" max="3" width="37.28515625" style="19" customWidth="1"/>
    <col min="4" max="4" width="16.28515625" style="19" bestFit="1" customWidth="1"/>
    <col min="5" max="5" width="9.140625" style="19"/>
    <col min="6" max="6" width="11.7109375" style="19" customWidth="1"/>
    <col min="7" max="7" width="9.140625" style="19"/>
    <col min="8" max="8" width="12.42578125" style="19" customWidth="1"/>
    <col min="9" max="9" width="9" style="19" customWidth="1"/>
    <col min="10" max="10" width="11.28515625" style="19" customWidth="1"/>
    <col min="11" max="11" width="9.140625" style="19"/>
    <col min="12" max="12" width="19.85546875" style="19" bestFit="1" customWidth="1"/>
    <col min="13" max="16384" width="9.140625" style="19"/>
  </cols>
  <sheetData>
    <row r="1" spans="1:13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s="2" customFormat="1" ht="30" customHeight="1" x14ac:dyDescent="0.3">
      <c r="A3" s="56" t="s">
        <v>1146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3" s="18" customFormat="1" ht="30" customHeight="1" x14ac:dyDescent="0.25">
      <c r="A5" s="6" t="s">
        <v>0</v>
      </c>
      <c r="B5" s="6" t="s">
        <v>950</v>
      </c>
      <c r="C5" s="6" t="s">
        <v>1</v>
      </c>
      <c r="D5" s="6" t="s">
        <v>2</v>
      </c>
      <c r="E5" s="6" t="s">
        <v>988</v>
      </c>
      <c r="F5" s="6" t="s">
        <v>1065</v>
      </c>
      <c r="G5" s="6" t="s">
        <v>989</v>
      </c>
      <c r="H5" s="6" t="s">
        <v>1065</v>
      </c>
      <c r="I5" s="6" t="s">
        <v>990</v>
      </c>
      <c r="J5" s="6" t="s">
        <v>1065</v>
      </c>
      <c r="K5" s="6" t="s">
        <v>992</v>
      </c>
      <c r="L5" s="6" t="s">
        <v>1145</v>
      </c>
    </row>
    <row r="6" spans="1:13" ht="30" customHeight="1" x14ac:dyDescent="0.25">
      <c r="A6" s="9">
        <v>1</v>
      </c>
      <c r="B6" s="25" t="s">
        <v>1066</v>
      </c>
      <c r="C6" s="25" t="s">
        <v>970</v>
      </c>
      <c r="D6" s="25" t="s">
        <v>193</v>
      </c>
      <c r="E6" s="9">
        <v>51</v>
      </c>
      <c r="F6" s="9"/>
      <c r="G6" s="9">
        <v>48</v>
      </c>
      <c r="H6" s="39">
        <v>0.4548611111111111</v>
      </c>
      <c r="I6" s="9">
        <v>51</v>
      </c>
      <c r="J6" s="9"/>
      <c r="K6" s="9">
        <f t="shared" ref="K6:K12" si="0">E6+G6+I6</f>
        <v>150</v>
      </c>
      <c r="L6" s="9">
        <v>1</v>
      </c>
    </row>
    <row r="7" spans="1:13" ht="30" customHeight="1" x14ac:dyDescent="0.25">
      <c r="A7" s="9">
        <v>2</v>
      </c>
      <c r="B7" s="25" t="s">
        <v>1067</v>
      </c>
      <c r="C7" s="25" t="s">
        <v>10</v>
      </c>
      <c r="D7" s="25" t="s">
        <v>11</v>
      </c>
      <c r="E7" s="9">
        <v>52</v>
      </c>
      <c r="F7" s="39">
        <v>0.41666666666666669</v>
      </c>
      <c r="G7" s="9">
        <v>37</v>
      </c>
      <c r="H7" s="39"/>
      <c r="I7" s="9">
        <v>40</v>
      </c>
      <c r="J7" s="9"/>
      <c r="K7" s="9">
        <f t="shared" si="0"/>
        <v>129</v>
      </c>
      <c r="L7" s="9">
        <v>2</v>
      </c>
    </row>
    <row r="8" spans="1:13" ht="30" customHeight="1" x14ac:dyDescent="0.25">
      <c r="A8" s="9">
        <v>3</v>
      </c>
      <c r="B8" s="25" t="s">
        <v>1068</v>
      </c>
      <c r="C8" s="25" t="s">
        <v>10</v>
      </c>
      <c r="D8" s="25" t="s">
        <v>11</v>
      </c>
      <c r="E8" s="9">
        <v>43</v>
      </c>
      <c r="F8" s="9"/>
      <c r="G8" s="9">
        <v>31</v>
      </c>
      <c r="H8" s="39"/>
      <c r="I8" s="9">
        <v>42</v>
      </c>
      <c r="J8" s="9"/>
      <c r="K8" s="9">
        <f t="shared" si="0"/>
        <v>116</v>
      </c>
      <c r="L8" s="9">
        <v>3</v>
      </c>
    </row>
    <row r="9" spans="1:13" ht="30" customHeight="1" x14ac:dyDescent="0.25">
      <c r="A9" s="34">
        <v>4</v>
      </c>
      <c r="B9" s="38" t="s">
        <v>9</v>
      </c>
      <c r="C9" s="38" t="s">
        <v>10</v>
      </c>
      <c r="D9" s="38" t="s">
        <v>11</v>
      </c>
      <c r="E9" s="34">
        <v>42</v>
      </c>
      <c r="F9" s="34"/>
      <c r="G9" s="35">
        <v>18</v>
      </c>
      <c r="H9" s="36"/>
      <c r="I9" s="34">
        <v>23</v>
      </c>
      <c r="J9" s="34"/>
      <c r="K9" s="34">
        <f t="shared" si="0"/>
        <v>83</v>
      </c>
    </row>
    <row r="10" spans="1:13" ht="30" customHeight="1" x14ac:dyDescent="0.25">
      <c r="A10" s="24">
        <v>5</v>
      </c>
      <c r="B10" s="37" t="s">
        <v>1069</v>
      </c>
      <c r="C10" s="37" t="s">
        <v>10</v>
      </c>
      <c r="D10" s="37" t="s">
        <v>11</v>
      </c>
      <c r="E10" s="24">
        <v>37</v>
      </c>
      <c r="F10" s="32">
        <v>8.4027777777777771E-2</v>
      </c>
      <c r="G10" s="24">
        <v>8</v>
      </c>
      <c r="H10" s="24"/>
      <c r="I10" s="24">
        <v>18</v>
      </c>
      <c r="J10" s="24"/>
      <c r="K10" s="24">
        <f t="shared" si="0"/>
        <v>63</v>
      </c>
    </row>
    <row r="11" spans="1:13" ht="30" customHeight="1" x14ac:dyDescent="0.25">
      <c r="A11" s="24">
        <v>7</v>
      </c>
      <c r="B11" s="37" t="s">
        <v>1070</v>
      </c>
      <c r="C11" s="37" t="s">
        <v>10</v>
      </c>
      <c r="D11" s="37" t="s">
        <v>11</v>
      </c>
      <c r="E11" s="24">
        <v>0</v>
      </c>
      <c r="F11" s="24"/>
      <c r="G11" s="24">
        <v>0</v>
      </c>
      <c r="H11" s="24"/>
      <c r="I11" s="24">
        <v>51</v>
      </c>
      <c r="J11" s="24"/>
      <c r="K11" s="24">
        <f t="shared" si="0"/>
        <v>51</v>
      </c>
    </row>
    <row r="12" spans="1:13" ht="30" customHeight="1" x14ac:dyDescent="0.25">
      <c r="A12" s="24">
        <v>6</v>
      </c>
      <c r="B12" s="37" t="s">
        <v>1071</v>
      </c>
      <c r="C12" s="37" t="s">
        <v>10</v>
      </c>
      <c r="D12" s="37" t="s">
        <v>11</v>
      </c>
      <c r="E12" s="24">
        <v>21</v>
      </c>
      <c r="F12" s="24"/>
      <c r="G12" s="24">
        <v>7</v>
      </c>
      <c r="H12" s="24"/>
      <c r="I12" s="24">
        <v>12</v>
      </c>
      <c r="J12" s="24"/>
      <c r="K12" s="24">
        <f t="shared" si="0"/>
        <v>40</v>
      </c>
    </row>
    <row r="13" spans="1:13" ht="30" customHeight="1" x14ac:dyDescent="0.25">
      <c r="L13" s="33"/>
      <c r="M13" s="33"/>
    </row>
  </sheetData>
  <mergeCells count="4">
    <mergeCell ref="A1:L1"/>
    <mergeCell ref="A2:L2"/>
    <mergeCell ref="A3:L3"/>
    <mergeCell ref="A4:L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C11" sqref="C11"/>
    </sheetView>
  </sheetViews>
  <sheetFormatPr defaultRowHeight="30" customHeight="1" x14ac:dyDescent="0.25"/>
  <cols>
    <col min="1" max="1" width="7.140625" style="19" bestFit="1" customWidth="1"/>
    <col min="2" max="2" width="26.85546875" style="19" customWidth="1"/>
    <col min="3" max="3" width="37.28515625" style="19" customWidth="1"/>
    <col min="4" max="4" width="15.42578125" style="19" customWidth="1"/>
    <col min="5" max="5" width="9.140625" style="19"/>
    <col min="6" max="6" width="11.7109375" style="19" customWidth="1"/>
    <col min="7" max="7" width="9.140625" style="19"/>
    <col min="8" max="8" width="12.42578125" style="19" customWidth="1"/>
    <col min="9" max="9" width="9" style="19" customWidth="1"/>
    <col min="10" max="10" width="11.28515625" style="19" customWidth="1"/>
    <col min="11" max="11" width="9.140625" style="19"/>
    <col min="12" max="12" width="18.5703125" style="19" bestFit="1" customWidth="1"/>
    <col min="13" max="16384" width="9.140625" style="19"/>
  </cols>
  <sheetData>
    <row r="1" spans="1:12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s="2" customFormat="1" ht="30" customHeight="1" x14ac:dyDescent="0.3">
      <c r="A3" s="56" t="s">
        <v>1147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2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2" ht="30" customHeight="1" x14ac:dyDescent="0.25">
      <c r="A5" s="41" t="s">
        <v>0</v>
      </c>
      <c r="B5" s="6" t="s">
        <v>950</v>
      </c>
      <c r="C5" s="41" t="s">
        <v>1</v>
      </c>
      <c r="D5" s="41" t="s">
        <v>2</v>
      </c>
      <c r="E5" s="41" t="s">
        <v>988</v>
      </c>
      <c r="F5" s="41" t="s">
        <v>1065</v>
      </c>
      <c r="G5" s="41" t="s">
        <v>989</v>
      </c>
      <c r="H5" s="41" t="s">
        <v>1065</v>
      </c>
      <c r="I5" s="41" t="s">
        <v>990</v>
      </c>
      <c r="J5" s="41" t="s">
        <v>1065</v>
      </c>
      <c r="K5" s="41" t="s">
        <v>992</v>
      </c>
      <c r="L5" s="41" t="s">
        <v>1145</v>
      </c>
    </row>
    <row r="6" spans="1:12" ht="30" customHeight="1" x14ac:dyDescent="0.25">
      <c r="A6" s="9">
        <v>1</v>
      </c>
      <c r="B6" s="25" t="s">
        <v>1073</v>
      </c>
      <c r="C6" s="25" t="s">
        <v>1074</v>
      </c>
      <c r="D6" s="25"/>
      <c r="E6" s="9">
        <v>30</v>
      </c>
      <c r="F6" s="9"/>
      <c r="G6" s="9">
        <v>26</v>
      </c>
      <c r="H6" s="9"/>
      <c r="I6" s="9">
        <v>52</v>
      </c>
      <c r="J6" s="9"/>
      <c r="K6" s="9">
        <f>E6+G6+I6</f>
        <v>108</v>
      </c>
      <c r="L6" s="9">
        <v>2</v>
      </c>
    </row>
    <row r="7" spans="1:12" ht="30" customHeight="1" x14ac:dyDescent="0.25">
      <c r="A7" s="9">
        <v>2</v>
      </c>
      <c r="B7" s="25" t="s">
        <v>1072</v>
      </c>
      <c r="C7" s="25" t="s">
        <v>208</v>
      </c>
      <c r="D7" s="25" t="s">
        <v>209</v>
      </c>
      <c r="E7" s="9">
        <v>45</v>
      </c>
      <c r="F7" s="39"/>
      <c r="G7" s="9">
        <v>33</v>
      </c>
      <c r="H7" s="9"/>
      <c r="I7" s="9">
        <v>67</v>
      </c>
      <c r="J7" s="9"/>
      <c r="K7" s="9">
        <f t="shared" ref="K7:K11" si="0">E7+G7+I7</f>
        <v>145</v>
      </c>
      <c r="L7" s="9">
        <v>1</v>
      </c>
    </row>
    <row r="8" spans="1:12" ht="30" customHeight="1" x14ac:dyDescent="0.25">
      <c r="A8" s="9">
        <v>3</v>
      </c>
      <c r="B8" s="25" t="s">
        <v>1075</v>
      </c>
      <c r="C8" s="25" t="s">
        <v>208</v>
      </c>
      <c r="D8" s="25" t="s">
        <v>209</v>
      </c>
      <c r="E8" s="9">
        <v>22</v>
      </c>
      <c r="F8" s="9"/>
      <c r="G8" s="9">
        <v>18</v>
      </c>
      <c r="H8" s="9"/>
      <c r="I8" s="9">
        <v>50</v>
      </c>
      <c r="J8" s="9"/>
      <c r="K8" s="9">
        <f t="shared" si="0"/>
        <v>90</v>
      </c>
      <c r="L8" s="9">
        <v>3</v>
      </c>
    </row>
    <row r="9" spans="1:12" ht="30" customHeight="1" x14ac:dyDescent="0.25">
      <c r="A9" s="34">
        <v>4</v>
      </c>
      <c r="B9" s="38" t="s">
        <v>1076</v>
      </c>
      <c r="C9" s="38" t="s">
        <v>242</v>
      </c>
      <c r="D9" s="38" t="s">
        <v>48</v>
      </c>
      <c r="E9" s="34">
        <v>22</v>
      </c>
      <c r="F9" s="34"/>
      <c r="G9" s="34">
        <v>12</v>
      </c>
      <c r="H9" s="34"/>
      <c r="I9" s="34">
        <v>39</v>
      </c>
      <c r="J9" s="34"/>
      <c r="K9" s="34">
        <f t="shared" si="0"/>
        <v>73</v>
      </c>
    </row>
    <row r="10" spans="1:12" ht="30" customHeight="1" x14ac:dyDescent="0.25">
      <c r="A10" s="24">
        <v>5</v>
      </c>
      <c r="B10" s="37" t="s">
        <v>1077</v>
      </c>
      <c r="C10" s="37" t="s">
        <v>242</v>
      </c>
      <c r="D10" s="37" t="s">
        <v>48</v>
      </c>
      <c r="E10" s="24">
        <v>17</v>
      </c>
      <c r="F10" s="24"/>
      <c r="G10" s="24">
        <v>4</v>
      </c>
      <c r="H10" s="24"/>
      <c r="I10" s="24">
        <v>26</v>
      </c>
      <c r="J10" s="24"/>
      <c r="K10" s="24">
        <f t="shared" si="0"/>
        <v>47</v>
      </c>
    </row>
    <row r="11" spans="1:12" ht="30" customHeight="1" x14ac:dyDescent="0.25">
      <c r="A11" s="24">
        <v>6</v>
      </c>
      <c r="B11" s="37" t="s">
        <v>1078</v>
      </c>
      <c r="C11" s="37" t="s">
        <v>242</v>
      </c>
      <c r="D11" s="37" t="s">
        <v>48</v>
      </c>
      <c r="E11" s="24">
        <v>12</v>
      </c>
      <c r="F11" s="32"/>
      <c r="G11" s="24">
        <v>8</v>
      </c>
      <c r="H11" s="24"/>
      <c r="I11" s="24">
        <v>15</v>
      </c>
      <c r="J11" s="24"/>
      <c r="K11" s="24">
        <f t="shared" si="0"/>
        <v>35</v>
      </c>
    </row>
    <row r="12" spans="1:12" ht="30" customHeight="1" x14ac:dyDescent="0.25">
      <c r="A12" s="33"/>
      <c r="B12" s="40"/>
      <c r="C12" s="40"/>
      <c r="D12" s="40"/>
      <c r="E12" s="33"/>
      <c r="F12" s="33"/>
      <c r="G12" s="33"/>
      <c r="H12" s="33"/>
      <c r="I12" s="33"/>
      <c r="J12" s="33"/>
      <c r="K12" s="33"/>
    </row>
  </sheetData>
  <mergeCells count="4">
    <mergeCell ref="A1:L1"/>
    <mergeCell ref="A2:L2"/>
    <mergeCell ref="A3:L3"/>
    <mergeCell ref="A4:L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C11" sqref="C11"/>
    </sheetView>
  </sheetViews>
  <sheetFormatPr defaultRowHeight="30" customHeight="1" x14ac:dyDescent="0.25"/>
  <cols>
    <col min="1" max="1" width="7.140625" style="4" bestFit="1" customWidth="1"/>
    <col min="2" max="2" width="26.5703125" style="4" bestFit="1" customWidth="1"/>
    <col min="3" max="3" width="31.5703125" style="4" bestFit="1" customWidth="1"/>
    <col min="4" max="4" width="19.28515625" style="4" customWidth="1"/>
    <col min="5" max="5" width="9.140625" style="4"/>
    <col min="6" max="6" width="11.7109375" style="4" customWidth="1"/>
    <col min="7" max="7" width="9.140625" style="4"/>
    <col min="8" max="8" width="12.42578125" style="4" customWidth="1"/>
    <col min="9" max="9" width="9" style="4" customWidth="1"/>
    <col min="10" max="10" width="11.28515625" style="4" customWidth="1"/>
    <col min="11" max="11" width="9.140625" style="4"/>
    <col min="12" max="12" width="18.5703125" style="4" bestFit="1" customWidth="1"/>
    <col min="13" max="16384" width="9.140625" style="4"/>
  </cols>
  <sheetData>
    <row r="1" spans="1:13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s="2" customFormat="1" ht="30" customHeight="1" x14ac:dyDescent="0.3">
      <c r="A3" s="56" t="s">
        <v>1148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3" ht="30" customHeight="1" x14ac:dyDescent="0.25">
      <c r="A5" s="43" t="s">
        <v>0</v>
      </c>
      <c r="B5" s="43" t="s">
        <v>950</v>
      </c>
      <c r="C5" s="43" t="s">
        <v>1</v>
      </c>
      <c r="D5" s="43" t="s">
        <v>2</v>
      </c>
      <c r="E5" s="43" t="s">
        <v>988</v>
      </c>
      <c r="F5" s="43" t="s">
        <v>1065</v>
      </c>
      <c r="G5" s="43" t="s">
        <v>989</v>
      </c>
      <c r="H5" s="43" t="s">
        <v>1065</v>
      </c>
      <c r="I5" s="43" t="s">
        <v>990</v>
      </c>
      <c r="J5" s="43" t="s">
        <v>1065</v>
      </c>
      <c r="K5" s="43" t="s">
        <v>992</v>
      </c>
      <c r="L5" s="43" t="s">
        <v>1145</v>
      </c>
    </row>
    <row r="6" spans="1:13" ht="30" customHeight="1" x14ac:dyDescent="0.25">
      <c r="A6" s="10">
        <v>1</v>
      </c>
      <c r="B6" s="10" t="s">
        <v>1079</v>
      </c>
      <c r="C6" s="10" t="s">
        <v>1080</v>
      </c>
      <c r="D6" s="10" t="s">
        <v>193</v>
      </c>
      <c r="E6" s="10">
        <v>48</v>
      </c>
      <c r="F6" s="10"/>
      <c r="G6" s="10">
        <v>43</v>
      </c>
      <c r="H6" s="10"/>
      <c r="I6" s="10">
        <v>65</v>
      </c>
      <c r="J6" s="10"/>
      <c r="K6" s="10">
        <f t="shared" ref="K6:K27" si="0">E6+G6+I6</f>
        <v>156</v>
      </c>
      <c r="L6" s="10">
        <v>1</v>
      </c>
    </row>
    <row r="7" spans="1:13" ht="30" customHeight="1" x14ac:dyDescent="0.25">
      <c r="A7" s="10">
        <v>2</v>
      </c>
      <c r="B7" s="10" t="s">
        <v>1081</v>
      </c>
      <c r="C7" s="10" t="s">
        <v>242</v>
      </c>
      <c r="D7" s="10" t="s">
        <v>48</v>
      </c>
      <c r="E7" s="10">
        <v>30</v>
      </c>
      <c r="F7" s="10"/>
      <c r="G7" s="10">
        <v>53</v>
      </c>
      <c r="H7" s="10"/>
      <c r="I7" s="10">
        <v>50</v>
      </c>
      <c r="J7" s="10"/>
      <c r="K7" s="10">
        <f t="shared" si="0"/>
        <v>133</v>
      </c>
      <c r="L7" s="10">
        <v>2</v>
      </c>
    </row>
    <row r="8" spans="1:13" ht="30" customHeight="1" x14ac:dyDescent="0.25">
      <c r="A8" s="10">
        <v>3</v>
      </c>
      <c r="B8" s="44" t="s">
        <v>1082</v>
      </c>
      <c r="C8" s="44" t="s">
        <v>1083</v>
      </c>
      <c r="D8" s="44" t="s">
        <v>193</v>
      </c>
      <c r="E8" s="10">
        <v>30</v>
      </c>
      <c r="F8" s="10"/>
      <c r="G8" s="10">
        <v>28</v>
      </c>
      <c r="H8" s="10"/>
      <c r="I8" s="10">
        <v>42</v>
      </c>
      <c r="J8" s="10"/>
      <c r="K8" s="10">
        <f t="shared" si="0"/>
        <v>100</v>
      </c>
      <c r="L8" s="10">
        <v>3</v>
      </c>
    </row>
    <row r="9" spans="1:13" ht="30" customHeight="1" x14ac:dyDescent="0.25">
      <c r="A9" s="46">
        <v>4</v>
      </c>
      <c r="B9" s="46" t="s">
        <v>804</v>
      </c>
      <c r="C9" s="46" t="s">
        <v>552</v>
      </c>
      <c r="D9" s="46" t="s">
        <v>193</v>
      </c>
      <c r="E9" s="46">
        <v>28</v>
      </c>
      <c r="F9" s="46"/>
      <c r="G9" s="46">
        <v>17</v>
      </c>
      <c r="H9" s="46"/>
      <c r="I9" s="46">
        <v>34</v>
      </c>
      <c r="J9" s="46"/>
      <c r="K9" s="46">
        <f>E9+G9+I9</f>
        <v>79</v>
      </c>
      <c r="L9" s="10">
        <v>6</v>
      </c>
    </row>
    <row r="10" spans="1:13" ht="30" customHeight="1" x14ac:dyDescent="0.25">
      <c r="A10" s="10">
        <v>5</v>
      </c>
      <c r="B10" s="44" t="s">
        <v>1084</v>
      </c>
      <c r="C10" s="44" t="s">
        <v>208</v>
      </c>
      <c r="D10" s="44" t="s">
        <v>209</v>
      </c>
      <c r="E10" s="10">
        <v>27</v>
      </c>
      <c r="F10" s="10"/>
      <c r="G10" s="10">
        <v>25</v>
      </c>
      <c r="H10" s="10"/>
      <c r="I10" s="10">
        <v>27</v>
      </c>
      <c r="J10" s="10"/>
      <c r="K10" s="10">
        <f t="shared" si="0"/>
        <v>79</v>
      </c>
      <c r="L10" s="10">
        <v>5</v>
      </c>
    </row>
    <row r="11" spans="1:13" ht="30" customHeight="1" x14ac:dyDescent="0.25">
      <c r="A11" s="10">
        <v>6</v>
      </c>
      <c r="B11" s="10" t="s">
        <v>337</v>
      </c>
      <c r="C11" s="10" t="s">
        <v>242</v>
      </c>
      <c r="D11" s="10" t="s">
        <v>48</v>
      </c>
      <c r="E11" s="10">
        <v>19</v>
      </c>
      <c r="F11" s="10"/>
      <c r="G11" s="10">
        <v>50</v>
      </c>
      <c r="H11" s="10"/>
      <c r="I11" s="10">
        <v>30</v>
      </c>
      <c r="J11" s="10"/>
      <c r="K11" s="10">
        <f>E11+G11+I11</f>
        <v>99</v>
      </c>
      <c r="L11" s="10">
        <v>4</v>
      </c>
    </row>
    <row r="12" spans="1:13" ht="30" customHeight="1" x14ac:dyDescent="0.25">
      <c r="A12" s="29">
        <v>7</v>
      </c>
      <c r="B12" s="29" t="s">
        <v>1085</v>
      </c>
      <c r="C12" s="29" t="s">
        <v>165</v>
      </c>
      <c r="D12" s="29" t="s">
        <v>193</v>
      </c>
      <c r="E12" s="11">
        <v>11</v>
      </c>
      <c r="F12" s="11"/>
      <c r="G12" s="11">
        <v>27</v>
      </c>
      <c r="H12" s="11"/>
      <c r="I12" s="11">
        <v>34</v>
      </c>
      <c r="J12" s="11"/>
      <c r="K12" s="29">
        <f t="shared" si="0"/>
        <v>72</v>
      </c>
    </row>
    <row r="13" spans="1:13" ht="30" customHeight="1" x14ac:dyDescent="0.25">
      <c r="A13" s="29">
        <v>8</v>
      </c>
      <c r="B13" s="11" t="s">
        <v>1086</v>
      </c>
      <c r="C13" s="11" t="s">
        <v>1083</v>
      </c>
      <c r="D13" s="11" t="s">
        <v>193</v>
      </c>
      <c r="E13" s="11">
        <v>13</v>
      </c>
      <c r="F13" s="11"/>
      <c r="G13" s="11">
        <v>21</v>
      </c>
      <c r="H13" s="11"/>
      <c r="I13" s="11">
        <v>35</v>
      </c>
      <c r="J13" s="11"/>
      <c r="K13" s="29">
        <f t="shared" si="0"/>
        <v>69</v>
      </c>
      <c r="L13" s="31"/>
      <c r="M13" s="31"/>
    </row>
    <row r="14" spans="1:13" ht="30" customHeight="1" x14ac:dyDescent="0.25">
      <c r="A14" s="29">
        <v>9</v>
      </c>
      <c r="B14" s="45" t="s">
        <v>1087</v>
      </c>
      <c r="C14" s="45" t="s">
        <v>1083</v>
      </c>
      <c r="D14" s="45" t="s">
        <v>193</v>
      </c>
      <c r="E14" s="29">
        <v>20</v>
      </c>
      <c r="F14" s="29"/>
      <c r="G14" s="29">
        <v>20</v>
      </c>
      <c r="H14" s="29"/>
      <c r="I14" s="29">
        <v>27</v>
      </c>
      <c r="J14" s="29"/>
      <c r="K14" s="29">
        <f t="shared" si="0"/>
        <v>67</v>
      </c>
    </row>
    <row r="15" spans="1:13" ht="30" customHeight="1" x14ac:dyDescent="0.25">
      <c r="A15" s="29">
        <v>10</v>
      </c>
      <c r="B15" s="45" t="s">
        <v>330</v>
      </c>
      <c r="C15" s="45" t="s">
        <v>239</v>
      </c>
      <c r="D15" s="45" t="s">
        <v>240</v>
      </c>
      <c r="E15" s="29">
        <v>20</v>
      </c>
      <c r="F15" s="29"/>
      <c r="G15" s="29">
        <v>18</v>
      </c>
      <c r="H15" s="29"/>
      <c r="I15" s="29">
        <v>28</v>
      </c>
      <c r="J15" s="29"/>
      <c r="K15" s="29">
        <f t="shared" si="0"/>
        <v>66</v>
      </c>
    </row>
    <row r="16" spans="1:13" ht="30" customHeight="1" x14ac:dyDescent="0.25">
      <c r="A16" s="29">
        <v>11</v>
      </c>
      <c r="B16" s="29" t="s">
        <v>822</v>
      </c>
      <c r="C16" s="29" t="s">
        <v>552</v>
      </c>
      <c r="D16" s="29" t="s">
        <v>193</v>
      </c>
      <c r="E16" s="11">
        <v>18</v>
      </c>
      <c r="F16" s="11"/>
      <c r="G16" s="11">
        <v>19</v>
      </c>
      <c r="H16" s="11"/>
      <c r="I16" s="11">
        <v>25</v>
      </c>
      <c r="J16" s="11"/>
      <c r="K16" s="29">
        <f t="shared" si="0"/>
        <v>62</v>
      </c>
    </row>
    <row r="17" spans="1:11" ht="30" customHeight="1" x14ac:dyDescent="0.25">
      <c r="A17" s="29">
        <v>12</v>
      </c>
      <c r="B17" s="11" t="s">
        <v>802</v>
      </c>
      <c r="C17" s="11" t="s">
        <v>552</v>
      </c>
      <c r="D17" s="11" t="s">
        <v>193</v>
      </c>
      <c r="E17" s="11">
        <v>15</v>
      </c>
      <c r="F17" s="11"/>
      <c r="G17" s="11">
        <v>15</v>
      </c>
      <c r="H17" s="11"/>
      <c r="I17" s="11">
        <v>28</v>
      </c>
      <c r="J17" s="11"/>
      <c r="K17" s="29">
        <f t="shared" si="0"/>
        <v>58</v>
      </c>
    </row>
    <row r="18" spans="1:11" ht="30" customHeight="1" x14ac:dyDescent="0.25">
      <c r="A18" s="29">
        <v>13</v>
      </c>
      <c r="B18" s="29" t="s">
        <v>1088</v>
      </c>
      <c r="C18" s="29" t="s">
        <v>552</v>
      </c>
      <c r="D18" s="29" t="s">
        <v>193</v>
      </c>
      <c r="E18" s="11">
        <v>16</v>
      </c>
      <c r="F18" s="11"/>
      <c r="G18" s="11">
        <v>11</v>
      </c>
      <c r="H18" s="11"/>
      <c r="I18" s="11">
        <v>28</v>
      </c>
      <c r="J18" s="11"/>
      <c r="K18" s="29">
        <f t="shared" si="0"/>
        <v>55</v>
      </c>
    </row>
    <row r="19" spans="1:11" ht="30" customHeight="1" x14ac:dyDescent="0.25">
      <c r="A19" s="29">
        <v>14</v>
      </c>
      <c r="B19" s="45" t="s">
        <v>1089</v>
      </c>
      <c r="C19" s="45" t="s">
        <v>1083</v>
      </c>
      <c r="D19" s="45" t="s">
        <v>193</v>
      </c>
      <c r="E19" s="29">
        <v>13</v>
      </c>
      <c r="F19" s="29"/>
      <c r="G19" s="29">
        <v>20</v>
      </c>
      <c r="H19" s="29"/>
      <c r="I19" s="29">
        <v>20</v>
      </c>
      <c r="J19" s="29"/>
      <c r="K19" s="29">
        <f t="shared" si="0"/>
        <v>53</v>
      </c>
    </row>
    <row r="20" spans="1:11" ht="30" customHeight="1" x14ac:dyDescent="0.25">
      <c r="A20" s="29">
        <v>15</v>
      </c>
      <c r="B20" s="45" t="s">
        <v>1090</v>
      </c>
      <c r="C20" s="45" t="s">
        <v>1083</v>
      </c>
      <c r="D20" s="45" t="s">
        <v>193</v>
      </c>
      <c r="E20" s="29">
        <v>14</v>
      </c>
      <c r="F20" s="30"/>
      <c r="G20" s="29">
        <v>17</v>
      </c>
      <c r="H20" s="29"/>
      <c r="I20" s="29">
        <v>19</v>
      </c>
      <c r="J20" s="29"/>
      <c r="K20" s="29">
        <f t="shared" si="0"/>
        <v>50</v>
      </c>
    </row>
    <row r="21" spans="1:11" ht="30" customHeight="1" x14ac:dyDescent="0.25">
      <c r="A21" s="29">
        <v>16</v>
      </c>
      <c r="B21" s="45" t="s">
        <v>1091</v>
      </c>
      <c r="C21" s="45" t="s">
        <v>208</v>
      </c>
      <c r="D21" s="45" t="s">
        <v>209</v>
      </c>
      <c r="E21" s="29">
        <v>17</v>
      </c>
      <c r="F21" s="30"/>
      <c r="G21" s="29">
        <v>14</v>
      </c>
      <c r="H21" s="29"/>
      <c r="I21" s="29">
        <v>15</v>
      </c>
      <c r="J21" s="29"/>
      <c r="K21" s="29">
        <f t="shared" si="0"/>
        <v>46</v>
      </c>
    </row>
    <row r="22" spans="1:11" ht="30" customHeight="1" x14ac:dyDescent="0.25">
      <c r="A22" s="29">
        <v>17</v>
      </c>
      <c r="B22" s="11" t="s">
        <v>315</v>
      </c>
      <c r="C22" s="11" t="s">
        <v>242</v>
      </c>
      <c r="D22" s="11" t="s">
        <v>48</v>
      </c>
      <c r="E22" s="11">
        <v>12</v>
      </c>
      <c r="F22" s="11"/>
      <c r="G22" s="11">
        <v>7</v>
      </c>
      <c r="H22" s="11"/>
      <c r="I22" s="11">
        <v>26</v>
      </c>
      <c r="J22" s="11"/>
      <c r="K22" s="29">
        <f t="shared" si="0"/>
        <v>45</v>
      </c>
    </row>
    <row r="23" spans="1:11" ht="30" customHeight="1" x14ac:dyDescent="0.25">
      <c r="A23" s="29">
        <v>18</v>
      </c>
      <c r="B23" s="29" t="s">
        <v>1092</v>
      </c>
      <c r="C23" s="29" t="s">
        <v>1093</v>
      </c>
      <c r="D23" s="29" t="s">
        <v>193</v>
      </c>
      <c r="E23" s="11">
        <v>19</v>
      </c>
      <c r="F23" s="11"/>
      <c r="G23" s="11">
        <v>0</v>
      </c>
      <c r="H23" s="11"/>
      <c r="I23" s="11">
        <v>0</v>
      </c>
      <c r="J23" s="11"/>
      <c r="K23" s="29">
        <f t="shared" si="0"/>
        <v>19</v>
      </c>
    </row>
    <row r="24" spans="1:11" ht="30" customHeight="1" x14ac:dyDescent="0.25">
      <c r="A24" s="29">
        <v>19</v>
      </c>
      <c r="B24" s="29" t="s">
        <v>1094</v>
      </c>
      <c r="C24" s="29" t="s">
        <v>981</v>
      </c>
      <c r="D24" s="29" t="s">
        <v>193</v>
      </c>
      <c r="E24" s="11">
        <v>4</v>
      </c>
      <c r="F24" s="11"/>
      <c r="G24" s="11">
        <v>8</v>
      </c>
      <c r="H24" s="11"/>
      <c r="I24" s="11">
        <v>4</v>
      </c>
      <c r="J24" s="11"/>
      <c r="K24" s="29">
        <f t="shared" si="0"/>
        <v>16</v>
      </c>
    </row>
    <row r="25" spans="1:11" ht="30" customHeight="1" x14ac:dyDescent="0.25">
      <c r="A25" s="29">
        <v>20</v>
      </c>
      <c r="B25" s="29" t="s">
        <v>1095</v>
      </c>
      <c r="C25" s="11"/>
      <c r="D25" s="11"/>
      <c r="E25" s="11">
        <v>2</v>
      </c>
      <c r="F25" s="11"/>
      <c r="G25" s="11">
        <v>8</v>
      </c>
      <c r="H25" s="11"/>
      <c r="I25" s="11">
        <v>0</v>
      </c>
      <c r="J25" s="11"/>
      <c r="K25" s="11">
        <f t="shared" si="0"/>
        <v>10</v>
      </c>
    </row>
    <row r="26" spans="1:11" ht="30" customHeight="1" x14ac:dyDescent="0.25">
      <c r="A26" s="29">
        <v>21</v>
      </c>
      <c r="B26" s="29" t="s">
        <v>1096</v>
      </c>
      <c r="C26" s="11"/>
      <c r="D26" s="11"/>
      <c r="E26" s="11">
        <v>1</v>
      </c>
      <c r="F26" s="11"/>
      <c r="G26" s="11">
        <v>3</v>
      </c>
      <c r="H26" s="11"/>
      <c r="I26" s="11">
        <v>0</v>
      </c>
      <c r="J26" s="11"/>
      <c r="K26" s="11">
        <f t="shared" si="0"/>
        <v>4</v>
      </c>
    </row>
    <row r="27" spans="1:11" ht="30" customHeight="1" x14ac:dyDescent="0.25">
      <c r="A27" s="29">
        <v>22</v>
      </c>
      <c r="B27" s="11" t="s">
        <v>1097</v>
      </c>
      <c r="C27" s="11" t="s">
        <v>1083</v>
      </c>
      <c r="D27" s="11" t="s">
        <v>193</v>
      </c>
      <c r="E27" s="11">
        <v>3</v>
      </c>
      <c r="F27" s="11"/>
      <c r="G27" s="11">
        <v>0</v>
      </c>
      <c r="H27" s="11"/>
      <c r="I27" s="11">
        <v>0</v>
      </c>
      <c r="J27" s="11"/>
      <c r="K27" s="29">
        <f t="shared" si="0"/>
        <v>3</v>
      </c>
    </row>
  </sheetData>
  <mergeCells count="4">
    <mergeCell ref="A1:L1"/>
    <mergeCell ref="A2:L2"/>
    <mergeCell ref="A3:L3"/>
    <mergeCell ref="A4:L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C8" sqref="C8"/>
    </sheetView>
  </sheetViews>
  <sheetFormatPr defaultRowHeight="30" customHeight="1" x14ac:dyDescent="0.25"/>
  <cols>
    <col min="1" max="1" width="7.140625" style="4" bestFit="1" customWidth="1"/>
    <col min="2" max="2" width="26.85546875" style="4" customWidth="1"/>
    <col min="3" max="3" width="27.5703125" style="4" customWidth="1"/>
    <col min="4" max="4" width="17" style="4" customWidth="1"/>
    <col min="5" max="5" width="9.140625" style="4"/>
    <col min="6" max="6" width="11.7109375" style="4" customWidth="1"/>
    <col min="7" max="7" width="9.140625" style="4"/>
    <col min="8" max="8" width="12.42578125" style="4" customWidth="1"/>
    <col min="9" max="9" width="9" style="4" customWidth="1"/>
    <col min="10" max="10" width="11.28515625" style="4" customWidth="1"/>
    <col min="11" max="11" width="9.140625" style="4"/>
    <col min="12" max="12" width="18.5703125" style="4" bestFit="1" customWidth="1"/>
    <col min="13" max="16384" width="9.140625" style="4"/>
  </cols>
  <sheetData>
    <row r="1" spans="1:13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s="2" customFormat="1" ht="30" customHeight="1" x14ac:dyDescent="0.3">
      <c r="A3" s="56" t="s">
        <v>1150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3" ht="30" customHeight="1" x14ac:dyDescent="0.25">
      <c r="A5" s="43" t="s">
        <v>0</v>
      </c>
      <c r="B5" s="43" t="s">
        <v>1149</v>
      </c>
      <c r="C5" s="43" t="s">
        <v>1</v>
      </c>
      <c r="D5" s="43" t="s">
        <v>2</v>
      </c>
      <c r="E5" s="43" t="s">
        <v>988</v>
      </c>
      <c r="F5" s="43" t="s">
        <v>1065</v>
      </c>
      <c r="G5" s="43" t="s">
        <v>989</v>
      </c>
      <c r="H5" s="43" t="s">
        <v>1065</v>
      </c>
      <c r="I5" s="43" t="s">
        <v>990</v>
      </c>
      <c r="J5" s="43" t="s">
        <v>1065</v>
      </c>
      <c r="K5" s="43" t="s">
        <v>992</v>
      </c>
      <c r="L5" s="43" t="s">
        <v>1145</v>
      </c>
    </row>
    <row r="6" spans="1:13" ht="30" customHeight="1" x14ac:dyDescent="0.25">
      <c r="A6" s="10">
        <v>1</v>
      </c>
      <c r="B6" s="10" t="s">
        <v>1100</v>
      </c>
      <c r="C6" s="10" t="s">
        <v>1101</v>
      </c>
      <c r="D6" s="10" t="s">
        <v>193</v>
      </c>
      <c r="E6" s="10">
        <v>44</v>
      </c>
      <c r="F6" s="48">
        <v>0.46527777777777773</v>
      </c>
      <c r="G6" s="10">
        <v>64</v>
      </c>
      <c r="H6" s="10"/>
      <c r="I6" s="10">
        <v>77</v>
      </c>
      <c r="J6" s="10"/>
      <c r="K6" s="10">
        <f>E6+G6+I6</f>
        <v>185</v>
      </c>
      <c r="L6" s="10">
        <v>3</v>
      </c>
    </row>
    <row r="7" spans="1:13" ht="30" customHeight="1" x14ac:dyDescent="0.25">
      <c r="A7" s="10">
        <v>2</v>
      </c>
      <c r="B7" s="44" t="s">
        <v>1098</v>
      </c>
      <c r="C7" s="44"/>
      <c r="D7" s="44" t="s">
        <v>193</v>
      </c>
      <c r="E7" s="10">
        <v>51</v>
      </c>
      <c r="F7" s="48">
        <v>0.68472222222222223</v>
      </c>
      <c r="G7" s="10">
        <v>76</v>
      </c>
      <c r="H7" s="10"/>
      <c r="I7" s="10">
        <v>75</v>
      </c>
      <c r="J7" s="10"/>
      <c r="K7" s="10">
        <f t="shared" ref="K7:K15" si="0">E7+G7+I7</f>
        <v>202</v>
      </c>
      <c r="L7" s="10">
        <v>1</v>
      </c>
    </row>
    <row r="8" spans="1:13" ht="30" customHeight="1" x14ac:dyDescent="0.25">
      <c r="A8" s="10">
        <v>3</v>
      </c>
      <c r="B8" s="10" t="s">
        <v>1099</v>
      </c>
      <c r="C8" s="10"/>
      <c r="D8" s="10" t="s">
        <v>193</v>
      </c>
      <c r="E8" s="10">
        <v>47</v>
      </c>
      <c r="F8" s="48">
        <v>0.27986111111111112</v>
      </c>
      <c r="G8" s="10">
        <v>69</v>
      </c>
      <c r="H8" s="10"/>
      <c r="I8" s="10">
        <v>71</v>
      </c>
      <c r="J8" s="10"/>
      <c r="K8" s="10">
        <f t="shared" si="0"/>
        <v>187</v>
      </c>
      <c r="L8" s="10">
        <v>2</v>
      </c>
    </row>
    <row r="9" spans="1:13" ht="30" customHeight="1" x14ac:dyDescent="0.25">
      <c r="A9" s="10">
        <v>4</v>
      </c>
      <c r="B9" s="10" t="s">
        <v>1103</v>
      </c>
      <c r="C9" s="10"/>
      <c r="D9" s="10"/>
      <c r="E9" s="10">
        <v>37</v>
      </c>
      <c r="F9" s="10"/>
      <c r="G9" s="10">
        <v>55</v>
      </c>
      <c r="H9" s="10"/>
      <c r="I9" s="10">
        <v>50</v>
      </c>
      <c r="J9" s="10"/>
      <c r="K9" s="10">
        <f>E9+G9+I9</f>
        <v>142</v>
      </c>
      <c r="L9" s="10">
        <v>5</v>
      </c>
    </row>
    <row r="10" spans="1:13" ht="30" customHeight="1" x14ac:dyDescent="0.25">
      <c r="A10" s="10">
        <v>5</v>
      </c>
      <c r="B10" s="10" t="s">
        <v>1102</v>
      </c>
      <c r="C10" s="10"/>
      <c r="D10" s="10"/>
      <c r="E10" s="10">
        <v>45</v>
      </c>
      <c r="F10" s="10"/>
      <c r="G10" s="10">
        <v>62</v>
      </c>
      <c r="H10" s="10"/>
      <c r="I10" s="10">
        <v>49</v>
      </c>
      <c r="J10" s="10"/>
      <c r="K10" s="10">
        <f t="shared" si="0"/>
        <v>156</v>
      </c>
      <c r="L10" s="10">
        <v>4</v>
      </c>
    </row>
    <row r="11" spans="1:13" ht="30" customHeight="1" x14ac:dyDescent="0.25">
      <c r="A11" s="28">
        <v>6</v>
      </c>
      <c r="B11" s="47" t="s">
        <v>1104</v>
      </c>
      <c r="C11" s="47" t="s">
        <v>1105</v>
      </c>
      <c r="D11" s="47" t="s">
        <v>193</v>
      </c>
      <c r="E11" s="28">
        <v>24</v>
      </c>
      <c r="F11" s="28"/>
      <c r="G11" s="28">
        <v>66</v>
      </c>
      <c r="H11" s="28"/>
      <c r="I11" s="28">
        <v>50</v>
      </c>
      <c r="J11" s="28"/>
      <c r="K11" s="28">
        <f t="shared" si="0"/>
        <v>140</v>
      </c>
    </row>
    <row r="12" spans="1:13" ht="30" customHeight="1" x14ac:dyDescent="0.25">
      <c r="A12" s="29">
        <v>7</v>
      </c>
      <c r="B12" s="45" t="s">
        <v>1062</v>
      </c>
      <c r="C12" s="45"/>
      <c r="D12" s="45"/>
      <c r="E12" s="29">
        <v>41</v>
      </c>
      <c r="F12" s="29"/>
      <c r="G12" s="29">
        <v>32</v>
      </c>
      <c r="H12" s="29"/>
      <c r="I12" s="29">
        <v>48</v>
      </c>
      <c r="J12" s="29"/>
      <c r="K12" s="29">
        <f t="shared" si="0"/>
        <v>121</v>
      </c>
    </row>
    <row r="13" spans="1:13" ht="30" customHeight="1" x14ac:dyDescent="0.25">
      <c r="A13" s="29">
        <v>8</v>
      </c>
      <c r="B13" s="29" t="s">
        <v>1106</v>
      </c>
      <c r="C13" s="29" t="s">
        <v>1105</v>
      </c>
      <c r="D13" s="29" t="s">
        <v>193</v>
      </c>
      <c r="E13" s="11">
        <v>13</v>
      </c>
      <c r="F13" s="11"/>
      <c r="G13" s="11">
        <v>55</v>
      </c>
      <c r="H13" s="11"/>
      <c r="I13" s="11">
        <v>44</v>
      </c>
      <c r="J13" s="11"/>
      <c r="K13" s="29">
        <f t="shared" si="0"/>
        <v>112</v>
      </c>
      <c r="L13" s="31"/>
      <c r="M13" s="31"/>
    </row>
    <row r="14" spans="1:13" ht="30" customHeight="1" x14ac:dyDescent="0.25">
      <c r="A14" s="29">
        <v>9</v>
      </c>
      <c r="B14" s="29" t="s">
        <v>1023</v>
      </c>
      <c r="C14" s="29"/>
      <c r="D14" s="29" t="s">
        <v>193</v>
      </c>
      <c r="E14" s="11">
        <v>12</v>
      </c>
      <c r="F14" s="11"/>
      <c r="G14" s="11">
        <v>44</v>
      </c>
      <c r="H14" s="11"/>
      <c r="I14" s="11">
        <v>52</v>
      </c>
      <c r="J14" s="11"/>
      <c r="K14" s="29">
        <f t="shared" si="0"/>
        <v>108</v>
      </c>
    </row>
    <row r="15" spans="1:13" ht="30" customHeight="1" x14ac:dyDescent="0.25">
      <c r="A15" s="29">
        <v>10</v>
      </c>
      <c r="B15" s="11" t="s">
        <v>1107</v>
      </c>
      <c r="C15" s="11" t="s">
        <v>1108</v>
      </c>
      <c r="D15" s="11" t="s">
        <v>193</v>
      </c>
      <c r="E15" s="11">
        <v>6</v>
      </c>
      <c r="F15" s="11"/>
      <c r="G15" s="11">
        <v>13</v>
      </c>
      <c r="H15" s="11"/>
      <c r="I15" s="11">
        <v>10</v>
      </c>
      <c r="J15" s="11"/>
      <c r="K15" s="29">
        <f t="shared" si="0"/>
        <v>29</v>
      </c>
    </row>
  </sheetData>
  <mergeCells count="4">
    <mergeCell ref="A1:L1"/>
    <mergeCell ref="A2:L2"/>
    <mergeCell ref="A3:L3"/>
    <mergeCell ref="A4:L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E7" sqref="E7"/>
    </sheetView>
  </sheetViews>
  <sheetFormatPr defaultRowHeight="30" customHeight="1" x14ac:dyDescent="0.25"/>
  <cols>
    <col min="1" max="1" width="7.140625" style="4" bestFit="1" customWidth="1"/>
    <col min="2" max="2" width="26.85546875" style="4" customWidth="1"/>
    <col min="3" max="3" width="37.28515625" style="4" customWidth="1"/>
    <col min="4" max="4" width="17.140625" style="4" customWidth="1"/>
    <col min="5" max="5" width="9.140625" style="4"/>
    <col min="6" max="6" width="11.7109375" style="4" customWidth="1"/>
    <col min="7" max="7" width="9.140625" style="4"/>
    <col min="8" max="8" width="12.42578125" style="4" customWidth="1"/>
    <col min="9" max="9" width="9" style="4" customWidth="1"/>
    <col min="10" max="10" width="11.28515625" style="4" customWidth="1"/>
    <col min="11" max="11" width="9.140625" style="4"/>
    <col min="12" max="12" width="18.5703125" style="4" bestFit="1" customWidth="1"/>
    <col min="13" max="16384" width="9.140625" style="4"/>
  </cols>
  <sheetData>
    <row r="1" spans="1:13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s="2" customFormat="1" ht="30" customHeight="1" x14ac:dyDescent="0.3">
      <c r="A3" s="56" t="s">
        <v>1151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3" ht="30" customHeight="1" x14ac:dyDescent="0.25">
      <c r="A5" s="43" t="s">
        <v>0</v>
      </c>
      <c r="B5" s="43" t="s">
        <v>950</v>
      </c>
      <c r="C5" s="43" t="s">
        <v>1</v>
      </c>
      <c r="D5" s="43" t="s">
        <v>2</v>
      </c>
      <c r="E5" s="43" t="s">
        <v>988</v>
      </c>
      <c r="F5" s="43" t="s">
        <v>1065</v>
      </c>
      <c r="G5" s="43" t="s">
        <v>989</v>
      </c>
      <c r="H5" s="43" t="s">
        <v>1065</v>
      </c>
      <c r="I5" s="43" t="s">
        <v>990</v>
      </c>
      <c r="J5" s="43" t="s">
        <v>1065</v>
      </c>
      <c r="K5" s="43" t="s">
        <v>992</v>
      </c>
      <c r="L5" s="43" t="s">
        <v>1145</v>
      </c>
    </row>
    <row r="6" spans="1:13" ht="30" customHeight="1" x14ac:dyDescent="0.25">
      <c r="A6" s="10">
        <v>1</v>
      </c>
      <c r="B6" s="44" t="s">
        <v>1109</v>
      </c>
      <c r="C6" s="44" t="s">
        <v>153</v>
      </c>
      <c r="D6" s="44" t="s">
        <v>193</v>
      </c>
      <c r="E6" s="10">
        <v>39</v>
      </c>
      <c r="F6" s="10"/>
      <c r="G6" s="10">
        <v>33</v>
      </c>
      <c r="H6" s="10"/>
      <c r="I6" s="10">
        <v>31</v>
      </c>
      <c r="J6" s="10"/>
      <c r="K6" s="10">
        <f>E6+G6+I6</f>
        <v>103</v>
      </c>
      <c r="L6" s="10">
        <v>1</v>
      </c>
    </row>
    <row r="7" spans="1:13" ht="30" customHeight="1" x14ac:dyDescent="0.25">
      <c r="A7" s="10">
        <v>2</v>
      </c>
      <c r="B7" s="44" t="s">
        <v>1110</v>
      </c>
      <c r="C7" s="44" t="s">
        <v>153</v>
      </c>
      <c r="D7" s="44" t="s">
        <v>193</v>
      </c>
      <c r="E7" s="10">
        <v>30</v>
      </c>
      <c r="F7" s="10"/>
      <c r="G7" s="10">
        <v>35</v>
      </c>
      <c r="H7" s="10"/>
      <c r="I7" s="10">
        <v>28</v>
      </c>
      <c r="J7" s="10"/>
      <c r="K7" s="10">
        <f>E7+G7+I7</f>
        <v>93</v>
      </c>
      <c r="L7" s="10">
        <v>2</v>
      </c>
    </row>
    <row r="8" spans="1:13" ht="30" customHeight="1" x14ac:dyDescent="0.25">
      <c r="A8" s="10">
        <v>3</v>
      </c>
      <c r="B8" s="44" t="s">
        <v>1111</v>
      </c>
      <c r="C8" s="44" t="s">
        <v>153</v>
      </c>
      <c r="D8" s="44" t="s">
        <v>193</v>
      </c>
      <c r="E8" s="10">
        <v>29</v>
      </c>
      <c r="F8" s="48">
        <v>0.21180555555555555</v>
      </c>
      <c r="G8" s="10">
        <v>30</v>
      </c>
      <c r="H8" s="10"/>
      <c r="I8" s="10">
        <v>16</v>
      </c>
      <c r="J8" s="10"/>
      <c r="K8" s="10">
        <f>E8+G8+I8</f>
        <v>75</v>
      </c>
      <c r="L8" s="10">
        <v>3</v>
      </c>
    </row>
    <row r="9" spans="1:13" ht="30" customHeight="1" x14ac:dyDescent="0.25">
      <c r="A9" s="28">
        <v>4</v>
      </c>
      <c r="B9" s="47" t="s">
        <v>1112</v>
      </c>
      <c r="C9" s="47" t="s">
        <v>153</v>
      </c>
      <c r="D9" s="47" t="s">
        <v>193</v>
      </c>
      <c r="E9" s="42">
        <v>35</v>
      </c>
      <c r="F9" s="42"/>
      <c r="G9" s="42">
        <v>27</v>
      </c>
      <c r="H9" s="42"/>
      <c r="I9" s="42">
        <v>13</v>
      </c>
      <c r="J9" s="42"/>
      <c r="K9" s="28">
        <f>E9+G9+I9</f>
        <v>75</v>
      </c>
    </row>
    <row r="10" spans="1:13" ht="30" customHeight="1" x14ac:dyDescent="0.25">
      <c r="A10" s="29">
        <v>5</v>
      </c>
      <c r="B10" s="45" t="s">
        <v>1113</v>
      </c>
      <c r="C10" s="45" t="s">
        <v>153</v>
      </c>
      <c r="D10" s="45" t="s">
        <v>193</v>
      </c>
      <c r="E10" s="11">
        <v>17</v>
      </c>
      <c r="F10" s="11"/>
      <c r="G10" s="11">
        <v>28</v>
      </c>
      <c r="H10" s="11"/>
      <c r="I10" s="11">
        <v>15</v>
      </c>
      <c r="J10" s="11"/>
      <c r="K10" s="29">
        <f>E10+G10+I10</f>
        <v>60</v>
      </c>
    </row>
    <row r="11" spans="1:13" ht="30" customHeight="1" x14ac:dyDescent="0.25">
      <c r="A11" s="31"/>
      <c r="K11" s="31"/>
    </row>
    <row r="12" spans="1:13" ht="30" customHeight="1" x14ac:dyDescent="0.25">
      <c r="A12" s="31"/>
      <c r="B12" s="22"/>
      <c r="C12" s="22"/>
      <c r="D12" s="22"/>
      <c r="E12" s="22"/>
      <c r="K12" s="31"/>
    </row>
    <row r="13" spans="1:13" ht="30" customHeight="1" x14ac:dyDescent="0.25">
      <c r="A13" s="31"/>
      <c r="B13" s="22"/>
      <c r="C13" s="22"/>
      <c r="D13" s="22"/>
      <c r="E13" s="22"/>
      <c r="K13" s="31"/>
      <c r="L13" s="31"/>
      <c r="M13" s="31"/>
    </row>
    <row r="14" spans="1:13" ht="30" customHeight="1" x14ac:dyDescent="0.25">
      <c r="A14" s="31"/>
      <c r="K14" s="31"/>
    </row>
    <row r="15" spans="1:13" ht="30" customHeight="1" x14ac:dyDescent="0.25">
      <c r="A15" s="31"/>
      <c r="B15" s="50"/>
      <c r="C15" s="50"/>
      <c r="D15" s="50"/>
      <c r="E15" s="31"/>
      <c r="F15" s="31"/>
      <c r="G15" s="31"/>
      <c r="H15" s="31"/>
      <c r="I15" s="31"/>
      <c r="J15" s="31"/>
      <c r="K15" s="31"/>
    </row>
    <row r="16" spans="1:13" ht="30" customHeight="1" x14ac:dyDescent="0.25">
      <c r="A16" s="31"/>
      <c r="K16" s="31"/>
    </row>
    <row r="17" spans="1:11" ht="30" customHeight="1" x14ac:dyDescent="0.25">
      <c r="A17" s="31"/>
      <c r="K17" s="31"/>
    </row>
    <row r="18" spans="1:11" ht="30" customHeight="1" x14ac:dyDescent="0.25">
      <c r="A18" s="31"/>
      <c r="K18" s="31"/>
    </row>
    <row r="19" spans="1:11" ht="30" customHeight="1" x14ac:dyDescent="0.25">
      <c r="A19" s="31"/>
      <c r="K19" s="31"/>
    </row>
    <row r="20" spans="1:11" ht="30" customHeight="1" x14ac:dyDescent="0.25">
      <c r="A20" s="31"/>
      <c r="K20" s="31"/>
    </row>
    <row r="21" spans="1:11" ht="30" customHeight="1" x14ac:dyDescent="0.25">
      <c r="K21" s="31"/>
    </row>
    <row r="22" spans="1:11" ht="30" customHeight="1" x14ac:dyDescent="0.25">
      <c r="B22" s="22"/>
      <c r="C22" s="22"/>
      <c r="D22" s="22"/>
      <c r="E22" s="22"/>
      <c r="K22" s="31"/>
    </row>
    <row r="23" spans="1:11" ht="30" customHeight="1" x14ac:dyDescent="0.25">
      <c r="B23" s="31"/>
      <c r="C23" s="31"/>
      <c r="D23" s="31"/>
      <c r="K23" s="31"/>
    </row>
    <row r="24" spans="1:11" ht="30" customHeight="1" x14ac:dyDescent="0.25">
      <c r="K24" s="31"/>
    </row>
    <row r="25" spans="1:11" ht="30" customHeight="1" x14ac:dyDescent="0.25">
      <c r="K25" s="31"/>
    </row>
    <row r="26" spans="1:11" ht="30" customHeight="1" x14ac:dyDescent="0.25">
      <c r="B26" s="31"/>
      <c r="C26" s="31"/>
      <c r="D26" s="31"/>
      <c r="E26" s="22"/>
      <c r="K26" s="31"/>
    </row>
    <row r="27" spans="1:11" ht="30" customHeight="1" x14ac:dyDescent="0.25">
      <c r="B27" s="50"/>
      <c r="C27" s="50"/>
      <c r="D27" s="50"/>
      <c r="E27" s="31"/>
      <c r="F27" s="49"/>
      <c r="G27" s="31"/>
      <c r="H27" s="31"/>
      <c r="I27" s="31"/>
      <c r="J27" s="31"/>
      <c r="K27" s="31"/>
    </row>
    <row r="28" spans="1:11" ht="30" customHeight="1" x14ac:dyDescent="0.25">
      <c r="B28" s="22"/>
      <c r="C28" s="22"/>
      <c r="D28" s="22"/>
      <c r="E28" s="22"/>
      <c r="K28" s="31"/>
    </row>
    <row r="29" spans="1:11" ht="30" customHeight="1" x14ac:dyDescent="0.25">
      <c r="K29" s="31"/>
    </row>
    <row r="30" spans="1:11" ht="30" customHeight="1" x14ac:dyDescent="0.25">
      <c r="K30" s="31"/>
    </row>
    <row r="31" spans="1:11" ht="30" customHeight="1" x14ac:dyDescent="0.25">
      <c r="K31" s="31"/>
    </row>
    <row r="32" spans="1:11" ht="30" customHeight="1" x14ac:dyDescent="0.25">
      <c r="K32" s="31"/>
    </row>
    <row r="33" spans="2:11" ht="30" customHeight="1" x14ac:dyDescent="0.25">
      <c r="B33" s="31"/>
      <c r="C33" s="22"/>
      <c r="D33" s="22"/>
      <c r="E33" s="22"/>
      <c r="K33" s="31"/>
    </row>
    <row r="34" spans="2:11" ht="30" customHeight="1" x14ac:dyDescent="0.25">
      <c r="B34" s="31"/>
      <c r="C34" s="31"/>
      <c r="D34" s="31"/>
      <c r="K34" s="31"/>
    </row>
    <row r="35" spans="2:11" ht="30" customHeight="1" x14ac:dyDescent="0.25">
      <c r="K35" s="31"/>
    </row>
  </sheetData>
  <mergeCells count="4">
    <mergeCell ref="A1:L1"/>
    <mergeCell ref="A2:L2"/>
    <mergeCell ref="A3:L3"/>
    <mergeCell ref="A4:L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workbookViewId="0">
      <selection activeCell="C9" sqref="C9"/>
    </sheetView>
  </sheetViews>
  <sheetFormatPr defaultRowHeight="30" customHeight="1" x14ac:dyDescent="0.25"/>
  <cols>
    <col min="1" max="1" width="7.140625" style="4" bestFit="1" customWidth="1"/>
    <col min="2" max="2" width="26.85546875" style="4" customWidth="1"/>
    <col min="3" max="3" width="37.28515625" style="4" customWidth="1"/>
    <col min="4" max="4" width="16.28515625" style="4" bestFit="1" customWidth="1"/>
    <col min="5" max="5" width="9.140625" style="4"/>
    <col min="6" max="6" width="11.7109375" style="4" customWidth="1"/>
    <col min="7" max="7" width="9.140625" style="4"/>
    <col min="8" max="8" width="12.42578125" style="4" customWidth="1"/>
    <col min="9" max="9" width="9" style="4" customWidth="1"/>
    <col min="10" max="10" width="11.28515625" style="4" customWidth="1"/>
    <col min="11" max="11" width="9.140625" style="4"/>
    <col min="12" max="12" width="18.5703125" style="4" bestFit="1" customWidth="1"/>
    <col min="13" max="16384" width="9.140625" style="4"/>
  </cols>
  <sheetData>
    <row r="1" spans="1:13" s="1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3" s="1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3" s="12" customFormat="1" ht="30" customHeight="1" x14ac:dyDescent="0.3">
      <c r="A3" s="56" t="s">
        <v>1152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</row>
    <row r="5" spans="1:13" ht="30" customHeight="1" x14ac:dyDescent="0.25">
      <c r="A5" s="43" t="s">
        <v>0</v>
      </c>
      <c r="B5" s="43" t="s">
        <v>950</v>
      </c>
      <c r="C5" s="43" t="s">
        <v>1</v>
      </c>
      <c r="D5" s="43" t="s">
        <v>2</v>
      </c>
      <c r="E5" s="43" t="s">
        <v>988</v>
      </c>
      <c r="F5" s="43" t="s">
        <v>1065</v>
      </c>
      <c r="G5" s="43" t="s">
        <v>989</v>
      </c>
      <c r="H5" s="43" t="s">
        <v>1065</v>
      </c>
      <c r="I5" s="43" t="s">
        <v>990</v>
      </c>
      <c r="J5" s="43" t="s">
        <v>1065</v>
      </c>
      <c r="K5" s="43" t="s">
        <v>992</v>
      </c>
      <c r="L5" s="43" t="s">
        <v>1145</v>
      </c>
    </row>
    <row r="6" spans="1:13" ht="30" customHeight="1" x14ac:dyDescent="0.25">
      <c r="A6" s="10">
        <v>1</v>
      </c>
      <c r="B6" s="10" t="s">
        <v>1025</v>
      </c>
      <c r="C6" s="10"/>
      <c r="D6" s="10"/>
      <c r="E6" s="10">
        <v>35</v>
      </c>
      <c r="F6" s="48">
        <v>0.11458333333333333</v>
      </c>
      <c r="G6" s="10">
        <v>41</v>
      </c>
      <c r="H6" s="48">
        <v>0.33402777777777781</v>
      </c>
      <c r="I6" s="10">
        <v>27</v>
      </c>
      <c r="J6" s="10"/>
      <c r="K6" s="10">
        <f t="shared" ref="K6:K44" si="0">E6+G6+I6</f>
        <v>103</v>
      </c>
      <c r="L6" s="10">
        <v>2</v>
      </c>
    </row>
    <row r="7" spans="1:13" ht="30" customHeight="1" x14ac:dyDescent="0.25">
      <c r="A7" s="10">
        <v>2</v>
      </c>
      <c r="B7" s="10" t="s">
        <v>1115</v>
      </c>
      <c r="C7" s="10" t="s">
        <v>1116</v>
      </c>
      <c r="D7" s="10" t="s">
        <v>314</v>
      </c>
      <c r="E7" s="10">
        <v>26</v>
      </c>
      <c r="F7" s="10"/>
      <c r="G7" s="10">
        <v>40</v>
      </c>
      <c r="H7" s="10"/>
      <c r="I7" s="10">
        <v>32</v>
      </c>
      <c r="J7" s="10"/>
      <c r="K7" s="10">
        <f t="shared" si="0"/>
        <v>98</v>
      </c>
      <c r="L7" s="10">
        <v>3</v>
      </c>
    </row>
    <row r="8" spans="1:13" ht="30" customHeight="1" x14ac:dyDescent="0.25">
      <c r="A8" s="10">
        <v>3</v>
      </c>
      <c r="B8" s="10" t="s">
        <v>1118</v>
      </c>
      <c r="C8" s="10" t="s">
        <v>1105</v>
      </c>
      <c r="D8" s="10" t="s">
        <v>193</v>
      </c>
      <c r="E8" s="10">
        <v>29</v>
      </c>
      <c r="F8" s="10"/>
      <c r="G8" s="10">
        <v>39</v>
      </c>
      <c r="H8" s="10"/>
      <c r="I8" s="10">
        <v>28</v>
      </c>
      <c r="J8" s="10"/>
      <c r="K8" s="10">
        <f>E8+G8+I8</f>
        <v>96</v>
      </c>
      <c r="L8" s="10">
        <v>5</v>
      </c>
    </row>
    <row r="9" spans="1:13" ht="30" customHeight="1" x14ac:dyDescent="0.25">
      <c r="A9" s="10">
        <v>4</v>
      </c>
      <c r="B9" s="10" t="s">
        <v>1114</v>
      </c>
      <c r="C9" s="10"/>
      <c r="D9" s="10"/>
      <c r="E9" s="10">
        <v>34</v>
      </c>
      <c r="F9" s="10"/>
      <c r="G9" s="10">
        <v>43</v>
      </c>
      <c r="H9" s="10"/>
      <c r="I9" s="10">
        <v>26</v>
      </c>
      <c r="J9" s="10"/>
      <c r="K9" s="10">
        <f>E9+G9+I9</f>
        <v>103</v>
      </c>
      <c r="L9" s="10">
        <v>1</v>
      </c>
    </row>
    <row r="10" spans="1:13" ht="30" customHeight="1" x14ac:dyDescent="0.25">
      <c r="A10" s="10">
        <v>5</v>
      </c>
      <c r="B10" s="10" t="s">
        <v>1117</v>
      </c>
      <c r="C10" s="10"/>
      <c r="D10" s="10"/>
      <c r="E10" s="10">
        <v>32</v>
      </c>
      <c r="F10" s="10"/>
      <c r="G10" s="10">
        <v>39</v>
      </c>
      <c r="H10" s="10"/>
      <c r="I10" s="10">
        <v>26</v>
      </c>
      <c r="J10" s="10"/>
      <c r="K10" s="10">
        <f t="shared" si="0"/>
        <v>97</v>
      </c>
      <c r="L10" s="10">
        <v>4</v>
      </c>
    </row>
    <row r="11" spans="1:13" ht="30" customHeight="1" x14ac:dyDescent="0.25">
      <c r="A11" s="28">
        <v>6</v>
      </c>
      <c r="B11" s="42" t="s">
        <v>1119</v>
      </c>
      <c r="C11" s="42"/>
      <c r="D11" s="42"/>
      <c r="E11" s="42">
        <v>22</v>
      </c>
      <c r="F11" s="42"/>
      <c r="G11" s="42">
        <v>32</v>
      </c>
      <c r="H11" s="42"/>
      <c r="I11" s="42">
        <v>31</v>
      </c>
      <c r="J11" s="42"/>
      <c r="K11" s="28">
        <f t="shared" si="0"/>
        <v>85</v>
      </c>
    </row>
    <row r="12" spans="1:13" ht="30" customHeight="1" x14ac:dyDescent="0.25">
      <c r="A12" s="29">
        <v>7</v>
      </c>
      <c r="B12" s="11" t="s">
        <v>732</v>
      </c>
      <c r="C12" s="11" t="s">
        <v>552</v>
      </c>
      <c r="D12" s="11" t="s">
        <v>193</v>
      </c>
      <c r="E12" s="11">
        <v>34</v>
      </c>
      <c r="F12" s="11"/>
      <c r="G12" s="11">
        <v>29</v>
      </c>
      <c r="H12" s="11"/>
      <c r="I12" s="11">
        <v>21</v>
      </c>
      <c r="J12" s="11"/>
      <c r="K12" s="29">
        <f t="shared" si="0"/>
        <v>84</v>
      </c>
    </row>
    <row r="13" spans="1:13" ht="30" customHeight="1" x14ac:dyDescent="0.25">
      <c r="A13" s="29">
        <v>8</v>
      </c>
      <c r="B13" s="11" t="s">
        <v>1120</v>
      </c>
      <c r="C13" s="11" t="s">
        <v>1105</v>
      </c>
      <c r="D13" s="11" t="s">
        <v>193</v>
      </c>
      <c r="E13" s="11">
        <v>28</v>
      </c>
      <c r="F13" s="11"/>
      <c r="G13" s="11">
        <v>33</v>
      </c>
      <c r="H13" s="11"/>
      <c r="I13" s="11">
        <v>23</v>
      </c>
      <c r="J13" s="11"/>
      <c r="K13" s="29">
        <f t="shared" si="0"/>
        <v>84</v>
      </c>
      <c r="L13" s="31"/>
      <c r="M13" s="31"/>
    </row>
    <row r="14" spans="1:13" ht="30" customHeight="1" x14ac:dyDescent="0.25">
      <c r="A14" s="29">
        <v>9</v>
      </c>
      <c r="B14" s="11" t="s">
        <v>1026</v>
      </c>
      <c r="C14" s="11" t="s">
        <v>1121</v>
      </c>
      <c r="D14" s="11"/>
      <c r="E14" s="11">
        <v>22</v>
      </c>
      <c r="F14" s="11"/>
      <c r="G14" s="11">
        <v>38</v>
      </c>
      <c r="H14" s="51">
        <v>0.3576388888888889</v>
      </c>
      <c r="I14" s="11">
        <v>22</v>
      </c>
      <c r="J14" s="11"/>
      <c r="K14" s="29">
        <f t="shared" si="0"/>
        <v>82</v>
      </c>
    </row>
    <row r="15" spans="1:13" ht="30" customHeight="1" x14ac:dyDescent="0.25">
      <c r="A15" s="29">
        <v>10</v>
      </c>
      <c r="B15" s="11" t="s">
        <v>1122</v>
      </c>
      <c r="C15" s="11" t="s">
        <v>208</v>
      </c>
      <c r="D15" s="11" t="s">
        <v>209</v>
      </c>
      <c r="E15" s="11">
        <v>26</v>
      </c>
      <c r="F15" s="11"/>
      <c r="G15" s="11">
        <v>31</v>
      </c>
      <c r="H15" s="11"/>
      <c r="I15" s="11">
        <v>23</v>
      </c>
      <c r="J15" s="11"/>
      <c r="K15" s="29">
        <f t="shared" si="0"/>
        <v>80</v>
      </c>
    </row>
    <row r="16" spans="1:13" ht="30" customHeight="1" x14ac:dyDescent="0.25">
      <c r="A16" s="29">
        <v>11</v>
      </c>
      <c r="B16" s="11" t="s">
        <v>1024</v>
      </c>
      <c r="C16" s="11"/>
      <c r="D16" s="11"/>
      <c r="E16" s="11">
        <v>18</v>
      </c>
      <c r="F16" s="11"/>
      <c r="G16" s="11">
        <v>37</v>
      </c>
      <c r="H16" s="11"/>
      <c r="I16" s="11">
        <v>23</v>
      </c>
      <c r="J16" s="11"/>
      <c r="K16" s="29">
        <f t="shared" si="0"/>
        <v>78</v>
      </c>
    </row>
    <row r="17" spans="1:11" ht="30" customHeight="1" x14ac:dyDescent="0.25">
      <c r="A17" s="29">
        <v>12</v>
      </c>
      <c r="B17" s="45" t="s">
        <v>1123</v>
      </c>
      <c r="C17" s="45" t="s">
        <v>1124</v>
      </c>
      <c r="D17" s="45" t="s">
        <v>193</v>
      </c>
      <c r="E17" s="29">
        <v>22</v>
      </c>
      <c r="F17" s="29"/>
      <c r="G17" s="29">
        <v>32</v>
      </c>
      <c r="H17" s="29"/>
      <c r="I17" s="29">
        <v>24</v>
      </c>
      <c r="J17" s="29"/>
      <c r="K17" s="29">
        <f t="shared" si="0"/>
        <v>78</v>
      </c>
    </row>
    <row r="18" spans="1:11" ht="30" customHeight="1" x14ac:dyDescent="0.25">
      <c r="A18" s="29">
        <v>13</v>
      </c>
      <c r="B18" s="11" t="s">
        <v>1028</v>
      </c>
      <c r="C18" s="11" t="s">
        <v>552</v>
      </c>
      <c r="D18" s="11" t="s">
        <v>193</v>
      </c>
      <c r="E18" s="11">
        <v>29</v>
      </c>
      <c r="F18" s="11"/>
      <c r="G18" s="11">
        <v>28</v>
      </c>
      <c r="H18" s="11"/>
      <c r="I18" s="11">
        <v>19</v>
      </c>
      <c r="J18" s="11"/>
      <c r="K18" s="29">
        <f t="shared" si="0"/>
        <v>76</v>
      </c>
    </row>
    <row r="19" spans="1:11" ht="30" customHeight="1" x14ac:dyDescent="0.25">
      <c r="A19" s="29">
        <v>14</v>
      </c>
      <c r="B19" s="11" t="s">
        <v>550</v>
      </c>
      <c r="C19" s="11" t="s">
        <v>552</v>
      </c>
      <c r="D19" s="11" t="s">
        <v>193</v>
      </c>
      <c r="E19" s="11">
        <v>28</v>
      </c>
      <c r="F19" s="11"/>
      <c r="G19" s="11">
        <v>26</v>
      </c>
      <c r="H19" s="11"/>
      <c r="I19" s="11">
        <v>20</v>
      </c>
      <c r="J19" s="11"/>
      <c r="K19" s="29">
        <f t="shared" si="0"/>
        <v>74</v>
      </c>
    </row>
    <row r="20" spans="1:11" ht="30" customHeight="1" x14ac:dyDescent="0.25">
      <c r="A20" s="29">
        <v>15</v>
      </c>
      <c r="B20" s="45" t="s">
        <v>943</v>
      </c>
      <c r="C20" s="45" t="s">
        <v>613</v>
      </c>
      <c r="D20" s="45" t="s">
        <v>614</v>
      </c>
      <c r="E20" s="29">
        <v>20</v>
      </c>
      <c r="F20" s="29"/>
      <c r="G20" s="29">
        <v>31</v>
      </c>
      <c r="H20" s="29"/>
      <c r="I20" s="29">
        <v>22</v>
      </c>
      <c r="J20" s="29"/>
      <c r="K20" s="29">
        <f t="shared" si="0"/>
        <v>73</v>
      </c>
    </row>
    <row r="21" spans="1:11" ht="30" customHeight="1" x14ac:dyDescent="0.25">
      <c r="A21" s="29">
        <v>16</v>
      </c>
      <c r="B21" s="11" t="s">
        <v>1125</v>
      </c>
      <c r="C21" s="11" t="s">
        <v>1105</v>
      </c>
      <c r="D21" s="11" t="s">
        <v>193</v>
      </c>
      <c r="E21" s="11">
        <v>22</v>
      </c>
      <c r="F21" s="11"/>
      <c r="G21" s="11">
        <v>28</v>
      </c>
      <c r="H21" s="11"/>
      <c r="I21" s="11">
        <v>23</v>
      </c>
      <c r="J21" s="11"/>
      <c r="K21" s="29">
        <f t="shared" si="0"/>
        <v>73</v>
      </c>
    </row>
    <row r="22" spans="1:11" ht="30" customHeight="1" x14ac:dyDescent="0.25">
      <c r="A22" s="29">
        <v>17</v>
      </c>
      <c r="B22" s="11" t="s">
        <v>1126</v>
      </c>
      <c r="C22" s="11"/>
      <c r="D22" s="11"/>
      <c r="E22" s="11">
        <v>26</v>
      </c>
      <c r="F22" s="11"/>
      <c r="G22" s="11">
        <v>24</v>
      </c>
      <c r="H22" s="11"/>
      <c r="I22" s="29">
        <v>22</v>
      </c>
      <c r="J22" s="11"/>
      <c r="K22" s="29">
        <f t="shared" si="0"/>
        <v>72</v>
      </c>
    </row>
    <row r="23" spans="1:11" ht="30" customHeight="1" x14ac:dyDescent="0.25">
      <c r="A23" s="29">
        <v>18</v>
      </c>
      <c r="B23" s="11" t="s">
        <v>1127</v>
      </c>
      <c r="C23" s="11" t="s">
        <v>208</v>
      </c>
      <c r="D23" s="11" t="s">
        <v>209</v>
      </c>
      <c r="E23" s="11">
        <v>16</v>
      </c>
      <c r="F23" s="11"/>
      <c r="G23" s="11">
        <v>30</v>
      </c>
      <c r="H23" s="11"/>
      <c r="I23" s="11">
        <v>24</v>
      </c>
      <c r="J23" s="11"/>
      <c r="K23" s="29">
        <f t="shared" si="0"/>
        <v>70</v>
      </c>
    </row>
    <row r="24" spans="1:11" ht="30" customHeight="1" x14ac:dyDescent="0.25">
      <c r="A24" s="29">
        <v>19</v>
      </c>
      <c r="B24" s="29" t="s">
        <v>1128</v>
      </c>
      <c r="C24" s="29" t="s">
        <v>1129</v>
      </c>
      <c r="D24" s="29" t="s">
        <v>1048</v>
      </c>
      <c r="E24" s="11">
        <v>16</v>
      </c>
      <c r="F24" s="11"/>
      <c r="G24" s="11">
        <v>33</v>
      </c>
      <c r="H24" s="11"/>
      <c r="I24" s="11">
        <v>20</v>
      </c>
      <c r="J24" s="11"/>
      <c r="K24" s="29">
        <f t="shared" si="0"/>
        <v>69</v>
      </c>
    </row>
    <row r="25" spans="1:11" ht="30" customHeight="1" x14ac:dyDescent="0.25">
      <c r="A25" s="29">
        <v>20</v>
      </c>
      <c r="B25" s="45" t="s">
        <v>1130</v>
      </c>
      <c r="C25" s="45" t="s">
        <v>613</v>
      </c>
      <c r="D25" s="45" t="s">
        <v>614</v>
      </c>
      <c r="E25" s="29">
        <v>22</v>
      </c>
      <c r="F25" s="29"/>
      <c r="G25" s="29">
        <v>28</v>
      </c>
      <c r="H25" s="29"/>
      <c r="I25" s="29">
        <v>16</v>
      </c>
      <c r="J25" s="29"/>
      <c r="K25" s="29">
        <f t="shared" si="0"/>
        <v>66</v>
      </c>
    </row>
    <row r="26" spans="1:11" ht="30" customHeight="1" x14ac:dyDescent="0.25">
      <c r="A26" s="29">
        <v>21</v>
      </c>
      <c r="B26" s="11" t="s">
        <v>1131</v>
      </c>
      <c r="C26" s="11" t="s">
        <v>348</v>
      </c>
      <c r="D26" s="11"/>
      <c r="E26" s="11">
        <v>20</v>
      </c>
      <c r="F26" s="11"/>
      <c r="G26" s="11">
        <v>26</v>
      </c>
      <c r="H26" s="11"/>
      <c r="I26" s="11">
        <v>20</v>
      </c>
      <c r="J26" s="11"/>
      <c r="K26" s="29">
        <f t="shared" si="0"/>
        <v>66</v>
      </c>
    </row>
    <row r="27" spans="1:11" ht="30" customHeight="1" x14ac:dyDescent="0.25">
      <c r="A27" s="29">
        <v>22</v>
      </c>
      <c r="B27" s="29" t="s">
        <v>1132</v>
      </c>
      <c r="C27" s="29" t="s">
        <v>208</v>
      </c>
      <c r="D27" s="29" t="s">
        <v>209</v>
      </c>
      <c r="E27" s="11">
        <v>15</v>
      </c>
      <c r="F27" s="11"/>
      <c r="G27" s="11">
        <v>27</v>
      </c>
      <c r="H27" s="11"/>
      <c r="I27" s="11">
        <v>22</v>
      </c>
      <c r="J27" s="11"/>
      <c r="K27" s="29">
        <f t="shared" si="0"/>
        <v>64</v>
      </c>
    </row>
    <row r="28" spans="1:11" ht="30" customHeight="1" x14ac:dyDescent="0.25">
      <c r="A28" s="29">
        <v>23</v>
      </c>
      <c r="B28" s="11" t="s">
        <v>1133</v>
      </c>
      <c r="C28" s="11" t="s">
        <v>380</v>
      </c>
      <c r="D28" s="11" t="s">
        <v>381</v>
      </c>
      <c r="E28" s="11">
        <v>14</v>
      </c>
      <c r="F28" s="11"/>
      <c r="G28" s="11">
        <v>31</v>
      </c>
      <c r="H28" s="11"/>
      <c r="I28" s="11">
        <v>17</v>
      </c>
      <c r="J28" s="11"/>
      <c r="K28" s="29">
        <f t="shared" si="0"/>
        <v>62</v>
      </c>
    </row>
    <row r="29" spans="1:11" ht="30" customHeight="1" x14ac:dyDescent="0.25">
      <c r="A29" s="29">
        <v>24</v>
      </c>
      <c r="B29" s="11" t="s">
        <v>1134</v>
      </c>
      <c r="C29" s="11" t="s">
        <v>1135</v>
      </c>
      <c r="D29" s="11"/>
      <c r="E29" s="11">
        <v>14</v>
      </c>
      <c r="F29" s="11"/>
      <c r="G29" s="11">
        <v>29</v>
      </c>
      <c r="H29" s="11"/>
      <c r="I29" s="11">
        <v>19</v>
      </c>
      <c r="J29" s="11"/>
      <c r="K29" s="29">
        <f t="shared" si="0"/>
        <v>62</v>
      </c>
    </row>
    <row r="30" spans="1:11" ht="30" customHeight="1" x14ac:dyDescent="0.25">
      <c r="A30" s="29">
        <v>25</v>
      </c>
      <c r="B30" s="11" t="s">
        <v>934</v>
      </c>
      <c r="C30" s="11"/>
      <c r="D30" s="11"/>
      <c r="E30" s="11">
        <v>25</v>
      </c>
      <c r="F30" s="11"/>
      <c r="G30" s="11">
        <v>35</v>
      </c>
      <c r="H30" s="11"/>
      <c r="I30" s="11">
        <v>0</v>
      </c>
      <c r="J30" s="11"/>
      <c r="K30" s="29">
        <f t="shared" si="0"/>
        <v>60</v>
      </c>
    </row>
    <row r="31" spans="1:11" ht="30" customHeight="1" x14ac:dyDescent="0.25">
      <c r="A31" s="29">
        <v>26</v>
      </c>
      <c r="B31" s="11" t="s">
        <v>1136</v>
      </c>
      <c r="C31" s="11" t="s">
        <v>348</v>
      </c>
      <c r="D31" s="11"/>
      <c r="E31" s="11">
        <v>20</v>
      </c>
      <c r="F31" s="11"/>
      <c r="G31" s="11">
        <v>19</v>
      </c>
      <c r="H31" s="11"/>
      <c r="I31" s="11">
        <v>21</v>
      </c>
      <c r="J31" s="11"/>
      <c r="K31" s="29">
        <f t="shared" si="0"/>
        <v>60</v>
      </c>
    </row>
    <row r="32" spans="1:11" ht="30" customHeight="1" x14ac:dyDescent="0.25">
      <c r="A32" s="29">
        <v>27</v>
      </c>
      <c r="B32" s="11" t="s">
        <v>689</v>
      </c>
      <c r="C32" s="11" t="s">
        <v>552</v>
      </c>
      <c r="D32" s="11" t="s">
        <v>193</v>
      </c>
      <c r="E32" s="11">
        <v>21</v>
      </c>
      <c r="F32" s="11"/>
      <c r="G32" s="11">
        <v>21</v>
      </c>
      <c r="H32" s="11"/>
      <c r="I32" s="11">
        <v>17</v>
      </c>
      <c r="J32" s="11"/>
      <c r="K32" s="29">
        <f t="shared" si="0"/>
        <v>59</v>
      </c>
    </row>
    <row r="33" spans="1:11" ht="30" customHeight="1" x14ac:dyDescent="0.25">
      <c r="A33" s="29">
        <v>28</v>
      </c>
      <c r="B33" s="11" t="s">
        <v>583</v>
      </c>
      <c r="C33" s="11" t="s">
        <v>552</v>
      </c>
      <c r="D33" s="11" t="s">
        <v>193</v>
      </c>
      <c r="E33" s="11">
        <v>19</v>
      </c>
      <c r="F33" s="11"/>
      <c r="G33" s="11">
        <v>21</v>
      </c>
      <c r="H33" s="11"/>
      <c r="I33" s="11">
        <v>18</v>
      </c>
      <c r="J33" s="11"/>
      <c r="K33" s="29">
        <f t="shared" si="0"/>
        <v>58</v>
      </c>
    </row>
    <row r="34" spans="1:11" ht="30" customHeight="1" x14ac:dyDescent="0.25">
      <c r="A34" s="29">
        <v>29</v>
      </c>
      <c r="B34" s="11" t="s">
        <v>1137</v>
      </c>
      <c r="C34" s="11" t="s">
        <v>1105</v>
      </c>
      <c r="D34" s="11" t="s">
        <v>193</v>
      </c>
      <c r="E34" s="11">
        <v>17</v>
      </c>
      <c r="F34" s="11"/>
      <c r="G34" s="11">
        <v>21</v>
      </c>
      <c r="H34" s="11"/>
      <c r="I34" s="11">
        <v>18</v>
      </c>
      <c r="J34" s="11"/>
      <c r="K34" s="29">
        <f t="shared" si="0"/>
        <v>56</v>
      </c>
    </row>
    <row r="35" spans="1:11" ht="30" customHeight="1" x14ac:dyDescent="0.25">
      <c r="A35" s="29">
        <v>30</v>
      </c>
      <c r="B35" s="29" t="s">
        <v>946</v>
      </c>
      <c r="C35" s="29" t="s">
        <v>380</v>
      </c>
      <c r="D35" s="29" t="s">
        <v>381</v>
      </c>
      <c r="E35" s="11">
        <v>21</v>
      </c>
      <c r="F35" s="11"/>
      <c r="G35" s="11">
        <v>18</v>
      </c>
      <c r="H35" s="11"/>
      <c r="I35" s="11">
        <v>16</v>
      </c>
      <c r="J35" s="11"/>
      <c r="K35" s="29">
        <f t="shared" si="0"/>
        <v>55</v>
      </c>
    </row>
    <row r="36" spans="1:11" ht="30" customHeight="1" x14ac:dyDescent="0.25">
      <c r="A36" s="29">
        <v>31</v>
      </c>
      <c r="B36" s="29" t="s">
        <v>1138</v>
      </c>
      <c r="C36" s="29" t="s">
        <v>613</v>
      </c>
      <c r="D36" s="29" t="s">
        <v>614</v>
      </c>
      <c r="E36" s="11">
        <v>10</v>
      </c>
      <c r="F36" s="11"/>
      <c r="G36" s="11">
        <v>26</v>
      </c>
      <c r="H36" s="11"/>
      <c r="I36" s="11">
        <v>19</v>
      </c>
      <c r="J36" s="11"/>
      <c r="K36" s="29">
        <f t="shared" si="0"/>
        <v>55</v>
      </c>
    </row>
    <row r="37" spans="1:11" ht="30" customHeight="1" x14ac:dyDescent="0.25">
      <c r="A37" s="29">
        <v>32</v>
      </c>
      <c r="B37" s="45" t="s">
        <v>1139</v>
      </c>
      <c r="C37" s="45" t="s">
        <v>613</v>
      </c>
      <c r="D37" s="45" t="s">
        <v>614</v>
      </c>
      <c r="E37" s="29">
        <v>15</v>
      </c>
      <c r="F37" s="30"/>
      <c r="G37" s="29">
        <v>20</v>
      </c>
      <c r="H37" s="29"/>
      <c r="I37" s="29">
        <v>19</v>
      </c>
      <c r="J37" s="29"/>
      <c r="K37" s="29">
        <f t="shared" si="0"/>
        <v>54</v>
      </c>
    </row>
    <row r="38" spans="1:11" ht="30" customHeight="1" x14ac:dyDescent="0.25">
      <c r="A38" s="29">
        <v>33</v>
      </c>
      <c r="B38" s="11" t="s">
        <v>1140</v>
      </c>
      <c r="C38" s="11" t="s">
        <v>552</v>
      </c>
      <c r="D38" s="11" t="s">
        <v>193</v>
      </c>
      <c r="E38" s="11">
        <v>16</v>
      </c>
      <c r="F38" s="11"/>
      <c r="G38" s="11">
        <v>24</v>
      </c>
      <c r="H38" s="11"/>
      <c r="I38" s="11">
        <v>12</v>
      </c>
      <c r="J38" s="11"/>
      <c r="K38" s="29">
        <f t="shared" si="0"/>
        <v>52</v>
      </c>
    </row>
    <row r="39" spans="1:11" ht="30" customHeight="1" x14ac:dyDescent="0.25">
      <c r="A39" s="29">
        <v>34</v>
      </c>
      <c r="B39" s="11" t="s">
        <v>1141</v>
      </c>
      <c r="C39" s="11" t="s">
        <v>348</v>
      </c>
      <c r="D39" s="11"/>
      <c r="E39" s="11">
        <v>12</v>
      </c>
      <c r="F39" s="11"/>
      <c r="G39" s="11">
        <v>23</v>
      </c>
      <c r="H39" s="11"/>
      <c r="I39" s="11">
        <v>17</v>
      </c>
      <c r="J39" s="11"/>
      <c r="K39" s="29">
        <f t="shared" si="0"/>
        <v>52</v>
      </c>
    </row>
    <row r="40" spans="1:11" ht="30" customHeight="1" x14ac:dyDescent="0.25">
      <c r="A40" s="29">
        <v>35</v>
      </c>
      <c r="B40" s="11" t="s">
        <v>603</v>
      </c>
      <c r="C40" s="11" t="s">
        <v>552</v>
      </c>
      <c r="D40" s="11" t="s">
        <v>193</v>
      </c>
      <c r="E40" s="11">
        <v>16</v>
      </c>
      <c r="F40" s="11"/>
      <c r="G40" s="11">
        <v>29</v>
      </c>
      <c r="H40" s="11"/>
      <c r="I40" s="11">
        <v>5</v>
      </c>
      <c r="J40" s="11"/>
      <c r="K40" s="29">
        <f t="shared" si="0"/>
        <v>50</v>
      </c>
    </row>
    <row r="41" spans="1:11" ht="30" customHeight="1" x14ac:dyDescent="0.25">
      <c r="A41" s="29">
        <v>36</v>
      </c>
      <c r="B41" s="29" t="s">
        <v>1142</v>
      </c>
      <c r="C41" s="11" t="s">
        <v>1124</v>
      </c>
      <c r="D41" s="11" t="s">
        <v>193</v>
      </c>
      <c r="E41" s="11">
        <v>11</v>
      </c>
      <c r="F41" s="11"/>
      <c r="G41" s="11">
        <v>26</v>
      </c>
      <c r="H41" s="11"/>
      <c r="I41" s="11">
        <v>9</v>
      </c>
      <c r="J41" s="11"/>
      <c r="K41" s="29">
        <f t="shared" si="0"/>
        <v>46</v>
      </c>
    </row>
    <row r="42" spans="1:11" ht="30" customHeight="1" x14ac:dyDescent="0.25">
      <c r="A42" s="29">
        <v>37</v>
      </c>
      <c r="B42" s="11" t="s">
        <v>1143</v>
      </c>
      <c r="C42" s="11" t="s">
        <v>552</v>
      </c>
      <c r="D42" s="11" t="s">
        <v>193</v>
      </c>
      <c r="E42" s="11">
        <v>13</v>
      </c>
      <c r="F42" s="11"/>
      <c r="G42" s="11">
        <v>17</v>
      </c>
      <c r="H42" s="11"/>
      <c r="I42" s="11">
        <v>3</v>
      </c>
      <c r="J42" s="11"/>
      <c r="K42" s="29">
        <f t="shared" si="0"/>
        <v>33</v>
      </c>
    </row>
    <row r="43" spans="1:11" ht="30" customHeight="1" x14ac:dyDescent="0.25">
      <c r="A43" s="29">
        <v>38</v>
      </c>
      <c r="B43" s="11" t="s">
        <v>628</v>
      </c>
      <c r="C43" s="11" t="s">
        <v>552</v>
      </c>
      <c r="D43" s="11"/>
      <c r="E43" s="11">
        <v>13</v>
      </c>
      <c r="F43" s="11"/>
      <c r="G43" s="11">
        <v>11</v>
      </c>
      <c r="H43" s="11"/>
      <c r="I43" s="11">
        <v>8</v>
      </c>
      <c r="J43" s="11"/>
      <c r="K43" s="29">
        <f t="shared" si="0"/>
        <v>32</v>
      </c>
    </row>
    <row r="44" spans="1:11" ht="30" customHeight="1" x14ac:dyDescent="0.25">
      <c r="A44" s="29">
        <v>39</v>
      </c>
      <c r="B44" s="11" t="s">
        <v>1144</v>
      </c>
      <c r="C44" s="11" t="s">
        <v>552</v>
      </c>
      <c r="D44" s="11" t="s">
        <v>193</v>
      </c>
      <c r="E44" s="11">
        <v>9</v>
      </c>
      <c r="F44" s="11"/>
      <c r="G44" s="11">
        <v>12</v>
      </c>
      <c r="H44" s="11"/>
      <c r="I44" s="11">
        <v>4</v>
      </c>
      <c r="J44" s="11"/>
      <c r="K44" s="29">
        <f t="shared" si="0"/>
        <v>25</v>
      </c>
    </row>
  </sheetData>
  <mergeCells count="4">
    <mergeCell ref="A4:K4"/>
    <mergeCell ref="A1:L1"/>
    <mergeCell ref="A2:L2"/>
    <mergeCell ref="A3:L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D9" sqref="D9"/>
    </sheetView>
  </sheetViews>
  <sheetFormatPr defaultRowHeight="30" customHeight="1" x14ac:dyDescent="0.25"/>
  <cols>
    <col min="1" max="1" width="9.140625" style="15"/>
    <col min="2" max="2" width="28" style="15" bestFit="1" customWidth="1"/>
    <col min="3" max="3" width="28.140625" style="15" bestFit="1" customWidth="1"/>
    <col min="4" max="4" width="32.85546875" style="15" customWidth="1"/>
    <col min="5" max="5" width="19" style="15" customWidth="1"/>
    <col min="6" max="7" width="9.140625" style="15"/>
    <col min="8" max="8" width="14" style="15" bestFit="1" customWidth="1"/>
    <col min="9" max="16384" width="9.140625" style="15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969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s="7" customFormat="1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9">
        <v>1</v>
      </c>
      <c r="B6" s="9" t="s">
        <v>75</v>
      </c>
      <c r="C6" s="9"/>
      <c r="D6" s="9" t="s">
        <v>76</v>
      </c>
      <c r="E6" s="9" t="s">
        <v>11</v>
      </c>
      <c r="F6" s="58" t="s">
        <v>956</v>
      </c>
      <c r="G6" s="59"/>
      <c r="H6" s="60"/>
    </row>
    <row r="7" spans="1:8" ht="30" customHeight="1" x14ac:dyDescent="0.25">
      <c r="A7" s="9">
        <v>2</v>
      </c>
      <c r="B7" s="9" t="s">
        <v>73</v>
      </c>
      <c r="C7" s="9" t="s">
        <v>74</v>
      </c>
      <c r="D7" s="9" t="s">
        <v>970</v>
      </c>
      <c r="E7" s="9" t="s">
        <v>193</v>
      </c>
      <c r="F7" s="61"/>
      <c r="G7" s="62"/>
      <c r="H7" s="63"/>
    </row>
    <row r="8" spans="1:8" ht="30" customHeight="1" x14ac:dyDescent="0.25">
      <c r="A8" s="8">
        <v>3</v>
      </c>
      <c r="B8" s="8" t="s">
        <v>6</v>
      </c>
      <c r="C8" s="8" t="s">
        <v>7</v>
      </c>
      <c r="D8" s="8" t="s">
        <v>8</v>
      </c>
      <c r="E8" s="8" t="s">
        <v>193</v>
      </c>
      <c r="F8" s="8">
        <v>7</v>
      </c>
      <c r="G8" s="8">
        <v>2</v>
      </c>
      <c r="H8" s="8">
        <v>465</v>
      </c>
    </row>
    <row r="9" spans="1:8" ht="30" customHeight="1" x14ac:dyDescent="0.25">
      <c r="A9" s="8">
        <v>4</v>
      </c>
      <c r="B9" s="8" t="s">
        <v>9</v>
      </c>
      <c r="C9" s="8"/>
      <c r="D9" s="8" t="s">
        <v>10</v>
      </c>
      <c r="E9" s="8" t="s">
        <v>11</v>
      </c>
      <c r="F9" s="8">
        <v>7</v>
      </c>
      <c r="G9" s="8">
        <v>2</v>
      </c>
      <c r="H9" s="8">
        <v>318</v>
      </c>
    </row>
    <row r="10" spans="1:8" ht="30" customHeight="1" x14ac:dyDescent="0.25">
      <c r="A10" s="8">
        <v>5</v>
      </c>
      <c r="B10" s="8" t="s">
        <v>12</v>
      </c>
      <c r="C10" s="8" t="s">
        <v>13</v>
      </c>
      <c r="D10" s="8" t="s">
        <v>970</v>
      </c>
      <c r="E10" s="8" t="s">
        <v>193</v>
      </c>
      <c r="F10" s="8">
        <v>6</v>
      </c>
      <c r="G10" s="8">
        <v>3</v>
      </c>
      <c r="H10" s="8">
        <v>405</v>
      </c>
    </row>
    <row r="11" spans="1:8" ht="30" customHeight="1" x14ac:dyDescent="0.25">
      <c r="A11" s="8">
        <v>6</v>
      </c>
      <c r="B11" s="8" t="s">
        <v>14</v>
      </c>
      <c r="C11" s="8" t="s">
        <v>15</v>
      </c>
      <c r="D11" s="8" t="s">
        <v>16</v>
      </c>
      <c r="E11" s="8" t="s">
        <v>193</v>
      </c>
      <c r="F11" s="8">
        <v>6</v>
      </c>
      <c r="G11" s="8">
        <v>3</v>
      </c>
      <c r="H11" s="8">
        <v>268</v>
      </c>
    </row>
    <row r="12" spans="1:8" ht="30" customHeight="1" x14ac:dyDescent="0.25">
      <c r="A12" s="8">
        <v>7</v>
      </c>
      <c r="B12" s="8" t="s">
        <v>17</v>
      </c>
      <c r="C12" s="8"/>
      <c r="D12" s="8" t="s">
        <v>18</v>
      </c>
      <c r="E12" s="8" t="s">
        <v>193</v>
      </c>
      <c r="F12" s="8">
        <v>6</v>
      </c>
      <c r="G12" s="8">
        <v>3</v>
      </c>
      <c r="H12" s="8">
        <v>247</v>
      </c>
    </row>
    <row r="13" spans="1:8" ht="30" customHeight="1" x14ac:dyDescent="0.25">
      <c r="A13" s="8">
        <v>8</v>
      </c>
      <c r="B13" s="8" t="s">
        <v>19</v>
      </c>
      <c r="C13" s="8" t="s">
        <v>20</v>
      </c>
      <c r="D13" s="8" t="s">
        <v>21</v>
      </c>
      <c r="E13" s="8" t="s">
        <v>22</v>
      </c>
      <c r="F13" s="8">
        <v>6</v>
      </c>
      <c r="G13" s="8">
        <v>3</v>
      </c>
      <c r="H13" s="8">
        <v>71</v>
      </c>
    </row>
    <row r="14" spans="1:8" ht="30" customHeight="1" x14ac:dyDescent="0.25">
      <c r="A14" s="8">
        <v>9</v>
      </c>
      <c r="B14" s="8" t="s">
        <v>23</v>
      </c>
      <c r="C14" s="8" t="s">
        <v>24</v>
      </c>
      <c r="D14" s="8" t="s">
        <v>153</v>
      </c>
      <c r="E14" s="8" t="s">
        <v>193</v>
      </c>
      <c r="F14" s="8">
        <v>6</v>
      </c>
      <c r="G14" s="8">
        <v>3</v>
      </c>
      <c r="H14" s="8">
        <v>60</v>
      </c>
    </row>
    <row r="15" spans="1:8" ht="30" customHeight="1" x14ac:dyDescent="0.25">
      <c r="A15" s="8">
        <v>10</v>
      </c>
      <c r="B15" s="8" t="s">
        <v>25</v>
      </c>
      <c r="C15" s="8"/>
      <c r="D15" s="8" t="s">
        <v>8</v>
      </c>
      <c r="E15" s="8" t="s">
        <v>193</v>
      </c>
      <c r="F15" s="8">
        <v>5.5</v>
      </c>
      <c r="G15" s="8">
        <v>3.5</v>
      </c>
      <c r="H15" s="8">
        <v>168</v>
      </c>
    </row>
    <row r="16" spans="1:8" ht="30" customHeight="1" x14ac:dyDescent="0.25">
      <c r="A16" s="8">
        <v>11</v>
      </c>
      <c r="B16" s="8" t="s">
        <v>26</v>
      </c>
      <c r="C16" s="8" t="s">
        <v>27</v>
      </c>
      <c r="D16" s="8" t="s">
        <v>10</v>
      </c>
      <c r="E16" s="8" t="s">
        <v>11</v>
      </c>
      <c r="F16" s="8">
        <v>5</v>
      </c>
      <c r="G16" s="8">
        <v>4</v>
      </c>
      <c r="H16" s="8">
        <v>249</v>
      </c>
    </row>
    <row r="17" spans="1:8" ht="30" customHeight="1" x14ac:dyDescent="0.25">
      <c r="A17" s="8">
        <v>12</v>
      </c>
      <c r="B17" s="8" t="s">
        <v>28</v>
      </c>
      <c r="C17" s="8" t="s">
        <v>29</v>
      </c>
      <c r="D17" s="8" t="s">
        <v>168</v>
      </c>
      <c r="E17" s="8" t="s">
        <v>30</v>
      </c>
      <c r="F17" s="8">
        <v>5</v>
      </c>
      <c r="G17" s="8">
        <v>4</v>
      </c>
      <c r="H17" s="8">
        <v>208</v>
      </c>
    </row>
    <row r="18" spans="1:8" ht="30" customHeight="1" x14ac:dyDescent="0.25">
      <c r="A18" s="8">
        <v>13</v>
      </c>
      <c r="B18" s="8" t="s">
        <v>31</v>
      </c>
      <c r="C18" s="8"/>
      <c r="D18" s="8" t="s">
        <v>32</v>
      </c>
      <c r="E18" s="8" t="s">
        <v>193</v>
      </c>
      <c r="F18" s="8">
        <v>5</v>
      </c>
      <c r="G18" s="8">
        <v>4</v>
      </c>
      <c r="H18" s="8">
        <v>137</v>
      </c>
    </row>
    <row r="19" spans="1:8" ht="30" customHeight="1" x14ac:dyDescent="0.25">
      <c r="A19" s="8">
        <v>14</v>
      </c>
      <c r="B19" s="8" t="s">
        <v>33</v>
      </c>
      <c r="C19" s="8"/>
      <c r="D19" s="8" t="s">
        <v>8</v>
      </c>
      <c r="E19" s="8" t="s">
        <v>193</v>
      </c>
      <c r="F19" s="8">
        <v>5</v>
      </c>
      <c r="G19" s="8">
        <v>4</v>
      </c>
      <c r="H19" s="8">
        <v>97</v>
      </c>
    </row>
    <row r="20" spans="1:8" ht="30" customHeight="1" x14ac:dyDescent="0.25">
      <c r="A20" s="8">
        <v>15</v>
      </c>
      <c r="B20" s="8" t="s">
        <v>34</v>
      </c>
      <c r="C20" s="8"/>
      <c r="D20" s="8" t="s">
        <v>35</v>
      </c>
      <c r="E20" s="8" t="s">
        <v>36</v>
      </c>
      <c r="F20" s="8">
        <v>5</v>
      </c>
      <c r="G20" s="8">
        <v>4</v>
      </c>
      <c r="H20" s="8">
        <v>74</v>
      </c>
    </row>
    <row r="21" spans="1:8" ht="30" customHeight="1" x14ac:dyDescent="0.25">
      <c r="A21" s="8">
        <v>16</v>
      </c>
      <c r="B21" s="8" t="s">
        <v>37</v>
      </c>
      <c r="C21" s="8" t="s">
        <v>38</v>
      </c>
      <c r="D21" s="8" t="s">
        <v>39</v>
      </c>
      <c r="E21" s="8" t="s">
        <v>193</v>
      </c>
      <c r="F21" s="8">
        <v>5</v>
      </c>
      <c r="G21" s="8">
        <v>4</v>
      </c>
      <c r="H21" s="8">
        <v>9</v>
      </c>
    </row>
    <row r="22" spans="1:8" ht="30" customHeight="1" x14ac:dyDescent="0.25">
      <c r="A22" s="8">
        <v>17</v>
      </c>
      <c r="B22" s="8" t="s">
        <v>40</v>
      </c>
      <c r="C22" s="8"/>
      <c r="D22" s="8" t="s">
        <v>41</v>
      </c>
      <c r="E22" s="8" t="s">
        <v>193</v>
      </c>
      <c r="F22" s="8">
        <v>4.5</v>
      </c>
      <c r="G22" s="8">
        <v>4.5</v>
      </c>
      <c r="H22" s="8">
        <v>-119</v>
      </c>
    </row>
    <row r="23" spans="1:8" ht="30" customHeight="1" x14ac:dyDescent="0.25">
      <c r="A23" s="8">
        <v>18</v>
      </c>
      <c r="B23" s="8" t="s">
        <v>42</v>
      </c>
      <c r="C23" s="8"/>
      <c r="D23" s="8" t="s">
        <v>43</v>
      </c>
      <c r="E23" s="8" t="s">
        <v>44</v>
      </c>
      <c r="F23" s="8">
        <v>4</v>
      </c>
      <c r="G23" s="8">
        <v>5</v>
      </c>
      <c r="H23" s="8">
        <v>86</v>
      </c>
    </row>
    <row r="24" spans="1:8" ht="30" customHeight="1" x14ac:dyDescent="0.25">
      <c r="A24" s="8">
        <v>19</v>
      </c>
      <c r="B24" s="8" t="s">
        <v>45</v>
      </c>
      <c r="C24" s="8" t="s">
        <v>46</v>
      </c>
      <c r="D24" s="8" t="s">
        <v>47</v>
      </c>
      <c r="E24" s="8" t="s">
        <v>48</v>
      </c>
      <c r="F24" s="8">
        <v>4</v>
      </c>
      <c r="G24" s="8">
        <v>5</v>
      </c>
      <c r="H24" s="8">
        <v>-53</v>
      </c>
    </row>
    <row r="25" spans="1:8" ht="30" customHeight="1" x14ac:dyDescent="0.25">
      <c r="A25" s="8">
        <v>20</v>
      </c>
      <c r="B25" s="8" t="s">
        <v>49</v>
      </c>
      <c r="C25" s="8" t="s">
        <v>50</v>
      </c>
      <c r="D25" s="8"/>
      <c r="E25" s="8"/>
      <c r="F25" s="8">
        <v>4</v>
      </c>
      <c r="G25" s="8">
        <v>5</v>
      </c>
      <c r="H25" s="8">
        <v>-103</v>
      </c>
    </row>
    <row r="26" spans="1:8" ht="30" customHeight="1" x14ac:dyDescent="0.25">
      <c r="A26" s="8">
        <v>21</v>
      </c>
      <c r="B26" s="8" t="s">
        <v>51</v>
      </c>
      <c r="C26" s="8" t="s">
        <v>52</v>
      </c>
      <c r="D26" s="8" t="s">
        <v>53</v>
      </c>
      <c r="E26" s="8" t="s">
        <v>193</v>
      </c>
      <c r="F26" s="8">
        <v>4</v>
      </c>
      <c r="G26" s="8">
        <v>5</v>
      </c>
      <c r="H26" s="8">
        <v>-130</v>
      </c>
    </row>
    <row r="27" spans="1:8" ht="30" customHeight="1" x14ac:dyDescent="0.25">
      <c r="A27" s="8">
        <v>22</v>
      </c>
      <c r="B27" s="8" t="s">
        <v>54</v>
      </c>
      <c r="C27" s="8"/>
      <c r="D27" s="8" t="s">
        <v>8</v>
      </c>
      <c r="E27" s="8" t="s">
        <v>193</v>
      </c>
      <c r="F27" s="8">
        <v>4</v>
      </c>
      <c r="G27" s="8">
        <v>5</v>
      </c>
      <c r="H27" s="8">
        <v>-153</v>
      </c>
    </row>
    <row r="28" spans="1:8" ht="30" customHeight="1" x14ac:dyDescent="0.25">
      <c r="A28" s="8">
        <v>23</v>
      </c>
      <c r="B28" s="8" t="s">
        <v>55</v>
      </c>
      <c r="C28" s="8"/>
      <c r="D28" s="8" t="s">
        <v>56</v>
      </c>
      <c r="E28" s="8" t="s">
        <v>193</v>
      </c>
      <c r="F28" s="8">
        <v>4</v>
      </c>
      <c r="G28" s="8">
        <v>5</v>
      </c>
      <c r="H28" s="8">
        <v>-238</v>
      </c>
    </row>
    <row r="29" spans="1:8" ht="30" customHeight="1" x14ac:dyDescent="0.25">
      <c r="A29" s="8">
        <v>24</v>
      </c>
      <c r="B29" s="8" t="s">
        <v>57</v>
      </c>
      <c r="C29" s="8"/>
      <c r="D29" s="8" t="s">
        <v>56</v>
      </c>
      <c r="E29" s="8" t="s">
        <v>193</v>
      </c>
      <c r="F29" s="8">
        <v>4</v>
      </c>
      <c r="G29" s="8">
        <v>5</v>
      </c>
      <c r="H29" s="8">
        <v>-287</v>
      </c>
    </row>
    <row r="30" spans="1:8" ht="30" customHeight="1" x14ac:dyDescent="0.25">
      <c r="A30" s="8">
        <v>25</v>
      </c>
      <c r="B30" s="8" t="s">
        <v>58</v>
      </c>
      <c r="C30" s="8" t="s">
        <v>59</v>
      </c>
      <c r="D30" s="8" t="s">
        <v>60</v>
      </c>
      <c r="E30" s="8" t="s">
        <v>193</v>
      </c>
      <c r="F30" s="8">
        <v>3</v>
      </c>
      <c r="G30" s="8">
        <v>6</v>
      </c>
      <c r="H30" s="8">
        <v>-111</v>
      </c>
    </row>
    <row r="31" spans="1:8" ht="30" customHeight="1" x14ac:dyDescent="0.25">
      <c r="A31" s="8">
        <v>26</v>
      </c>
      <c r="B31" s="8" t="s">
        <v>61</v>
      </c>
      <c r="C31" s="8" t="s">
        <v>62</v>
      </c>
      <c r="D31" s="8" t="s">
        <v>168</v>
      </c>
      <c r="E31" s="8" t="s">
        <v>30</v>
      </c>
      <c r="F31" s="8">
        <v>3</v>
      </c>
      <c r="G31" s="8">
        <v>6</v>
      </c>
      <c r="H31" s="8">
        <v>-129</v>
      </c>
    </row>
    <row r="32" spans="1:8" ht="30" customHeight="1" x14ac:dyDescent="0.25">
      <c r="A32" s="8">
        <v>27</v>
      </c>
      <c r="B32" s="8" t="s">
        <v>63</v>
      </c>
      <c r="C32" s="8" t="s">
        <v>64</v>
      </c>
      <c r="D32" s="8" t="s">
        <v>65</v>
      </c>
      <c r="E32" s="8" t="s">
        <v>66</v>
      </c>
      <c r="F32" s="8">
        <v>3</v>
      </c>
      <c r="G32" s="8">
        <v>6</v>
      </c>
      <c r="H32" s="8">
        <v>-170</v>
      </c>
    </row>
    <row r="33" spans="1:8" ht="30" customHeight="1" x14ac:dyDescent="0.25">
      <c r="A33" s="8">
        <v>28</v>
      </c>
      <c r="B33" s="8" t="s">
        <v>67</v>
      </c>
      <c r="C33" s="8" t="s">
        <v>68</v>
      </c>
      <c r="D33" s="8" t="s">
        <v>65</v>
      </c>
      <c r="E33" s="8" t="s">
        <v>66</v>
      </c>
      <c r="F33" s="8">
        <v>3</v>
      </c>
      <c r="G33" s="8">
        <v>6</v>
      </c>
      <c r="H33" s="8">
        <v>-306</v>
      </c>
    </row>
    <row r="34" spans="1:8" ht="30" customHeight="1" x14ac:dyDescent="0.25">
      <c r="A34" s="8">
        <v>29</v>
      </c>
      <c r="B34" s="8" t="s">
        <v>69</v>
      </c>
      <c r="C34" s="8" t="s">
        <v>70</v>
      </c>
      <c r="D34" s="8" t="s">
        <v>10</v>
      </c>
      <c r="E34" s="8" t="s">
        <v>11</v>
      </c>
      <c r="F34" s="8">
        <v>2</v>
      </c>
      <c r="G34" s="8">
        <v>7</v>
      </c>
      <c r="H34" s="8">
        <v>-189</v>
      </c>
    </row>
    <row r="35" spans="1:8" ht="30" customHeight="1" x14ac:dyDescent="0.25">
      <c r="A35" s="8">
        <v>30</v>
      </c>
      <c r="B35" s="8" t="s">
        <v>71</v>
      </c>
      <c r="C35" s="8" t="s">
        <v>72</v>
      </c>
      <c r="D35" s="8" t="s">
        <v>53</v>
      </c>
      <c r="E35" s="8" t="s">
        <v>193</v>
      </c>
      <c r="F35" s="8">
        <v>2</v>
      </c>
      <c r="G35" s="8">
        <v>7</v>
      </c>
      <c r="H35" s="8">
        <v>-525</v>
      </c>
    </row>
  </sheetData>
  <mergeCells count="5">
    <mergeCell ref="F6:H7"/>
    <mergeCell ref="A1:H1"/>
    <mergeCell ref="A2:H2"/>
    <mergeCell ref="A3:H3"/>
    <mergeCell ref="A4:H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activeCell="D11" sqref="D11"/>
    </sheetView>
  </sheetViews>
  <sheetFormatPr defaultRowHeight="30" customHeight="1" x14ac:dyDescent="0.25"/>
  <cols>
    <col min="1" max="1" width="9.140625" style="19"/>
    <col min="2" max="2" width="29.28515625" style="19" customWidth="1"/>
    <col min="3" max="3" width="27.7109375" style="19" customWidth="1"/>
    <col min="4" max="4" width="50.140625" style="19" bestFit="1" customWidth="1"/>
    <col min="5" max="5" width="24.140625" style="19" customWidth="1"/>
    <col min="6" max="7" width="9.140625" style="19"/>
    <col min="8" max="8" width="14" style="19" bestFit="1" customWidth="1"/>
    <col min="9" max="16384" width="9.140625" style="19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972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s="7" customFormat="1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20">
        <v>1</v>
      </c>
      <c r="B6" s="20" t="s">
        <v>190</v>
      </c>
      <c r="C6" s="20" t="s">
        <v>191</v>
      </c>
      <c r="D6" s="20" t="s">
        <v>971</v>
      </c>
      <c r="E6" s="20" t="s">
        <v>193</v>
      </c>
      <c r="F6" s="58" t="s">
        <v>956</v>
      </c>
      <c r="G6" s="59"/>
      <c r="H6" s="60"/>
    </row>
    <row r="7" spans="1:8" ht="30" customHeight="1" x14ac:dyDescent="0.25">
      <c r="A7" s="20">
        <v>2</v>
      </c>
      <c r="B7" s="20" t="s">
        <v>194</v>
      </c>
      <c r="C7" s="20"/>
      <c r="D7" s="20" t="s">
        <v>183</v>
      </c>
      <c r="E7" s="20" t="s">
        <v>193</v>
      </c>
      <c r="F7" s="61"/>
      <c r="G7" s="62"/>
      <c r="H7" s="63"/>
    </row>
    <row r="8" spans="1:8" ht="30" customHeight="1" x14ac:dyDescent="0.25">
      <c r="A8" s="17">
        <v>3</v>
      </c>
      <c r="B8" s="17" t="s">
        <v>195</v>
      </c>
      <c r="C8" s="17" t="s">
        <v>196</v>
      </c>
      <c r="D8" s="17" t="s">
        <v>192</v>
      </c>
      <c r="E8" s="17" t="s">
        <v>193</v>
      </c>
      <c r="F8" s="17">
        <v>7</v>
      </c>
      <c r="G8" s="17">
        <v>3</v>
      </c>
      <c r="H8" s="17">
        <v>1063</v>
      </c>
    </row>
    <row r="9" spans="1:8" ht="30" customHeight="1" x14ac:dyDescent="0.25">
      <c r="A9" s="17">
        <v>4</v>
      </c>
      <c r="B9" s="17" t="s">
        <v>197</v>
      </c>
      <c r="C9" s="17"/>
      <c r="D9" s="17" t="s">
        <v>198</v>
      </c>
      <c r="E9" s="17" t="s">
        <v>193</v>
      </c>
      <c r="F9" s="17">
        <v>7</v>
      </c>
      <c r="G9" s="17">
        <v>3</v>
      </c>
      <c r="H9" s="17">
        <v>907</v>
      </c>
    </row>
    <row r="10" spans="1:8" ht="30" customHeight="1" x14ac:dyDescent="0.25">
      <c r="A10" s="17">
        <v>5</v>
      </c>
      <c r="B10" s="17" t="s">
        <v>199</v>
      </c>
      <c r="C10" s="17" t="s">
        <v>200</v>
      </c>
      <c r="D10" s="17" t="s">
        <v>168</v>
      </c>
      <c r="E10" s="17" t="s">
        <v>30</v>
      </c>
      <c r="F10" s="17">
        <v>7</v>
      </c>
      <c r="G10" s="17">
        <v>3</v>
      </c>
      <c r="H10" s="17">
        <v>722</v>
      </c>
    </row>
    <row r="11" spans="1:8" ht="30" customHeight="1" x14ac:dyDescent="0.25">
      <c r="A11" s="17">
        <v>6</v>
      </c>
      <c r="B11" s="17" t="s">
        <v>201</v>
      </c>
      <c r="C11" s="17" t="s">
        <v>202</v>
      </c>
      <c r="D11" s="17" t="s">
        <v>203</v>
      </c>
      <c r="E11" s="17" t="s">
        <v>48</v>
      </c>
      <c r="F11" s="17">
        <v>7</v>
      </c>
      <c r="G11" s="17">
        <v>3</v>
      </c>
      <c r="H11" s="17">
        <v>707</v>
      </c>
    </row>
    <row r="12" spans="1:8" ht="30" customHeight="1" x14ac:dyDescent="0.25">
      <c r="A12" s="17">
        <v>7</v>
      </c>
      <c r="B12" s="17" t="s">
        <v>204</v>
      </c>
      <c r="C12" s="17" t="s">
        <v>205</v>
      </c>
      <c r="D12" s="17" t="s">
        <v>168</v>
      </c>
      <c r="E12" s="17" t="s">
        <v>30</v>
      </c>
      <c r="F12" s="17">
        <v>7</v>
      </c>
      <c r="G12" s="17">
        <v>3</v>
      </c>
      <c r="H12" s="17">
        <v>632</v>
      </c>
    </row>
    <row r="13" spans="1:8" ht="30" customHeight="1" x14ac:dyDescent="0.25">
      <c r="A13" s="17">
        <v>8</v>
      </c>
      <c r="B13" s="17" t="s">
        <v>206</v>
      </c>
      <c r="C13" s="17" t="s">
        <v>207</v>
      </c>
      <c r="D13" s="17" t="s">
        <v>208</v>
      </c>
      <c r="E13" s="17" t="s">
        <v>209</v>
      </c>
      <c r="F13" s="17">
        <v>7</v>
      </c>
      <c r="G13" s="17">
        <v>3</v>
      </c>
      <c r="H13" s="17">
        <v>588</v>
      </c>
    </row>
    <row r="14" spans="1:8" ht="30" customHeight="1" x14ac:dyDescent="0.25">
      <c r="A14" s="17">
        <v>9</v>
      </c>
      <c r="B14" s="17" t="s">
        <v>210</v>
      </c>
      <c r="C14" s="17" t="s">
        <v>211</v>
      </c>
      <c r="D14" s="17" t="s">
        <v>212</v>
      </c>
      <c r="E14" s="17" t="s">
        <v>213</v>
      </c>
      <c r="F14" s="17">
        <v>7</v>
      </c>
      <c r="G14" s="17">
        <v>3</v>
      </c>
      <c r="H14" s="17">
        <v>390</v>
      </c>
    </row>
    <row r="15" spans="1:8" ht="30" customHeight="1" x14ac:dyDescent="0.25">
      <c r="A15" s="17">
        <v>10</v>
      </c>
      <c r="B15" s="17" t="s">
        <v>214</v>
      </c>
      <c r="C15" s="17" t="s">
        <v>215</v>
      </c>
      <c r="D15" s="17" t="s">
        <v>208</v>
      </c>
      <c r="E15" s="17" t="s">
        <v>209</v>
      </c>
      <c r="F15" s="17">
        <v>6.5</v>
      </c>
      <c r="G15" s="17">
        <v>3.5</v>
      </c>
      <c r="H15" s="17">
        <v>293</v>
      </c>
    </row>
    <row r="16" spans="1:8" ht="30" customHeight="1" x14ac:dyDescent="0.25">
      <c r="A16" s="17">
        <v>11</v>
      </c>
      <c r="B16" s="17" t="s">
        <v>216</v>
      </c>
      <c r="C16" s="17" t="s">
        <v>217</v>
      </c>
      <c r="D16" s="17" t="s">
        <v>203</v>
      </c>
      <c r="E16" s="17" t="s">
        <v>48</v>
      </c>
      <c r="F16" s="17">
        <v>6</v>
      </c>
      <c r="G16" s="17">
        <v>4</v>
      </c>
      <c r="H16" s="17">
        <v>701</v>
      </c>
    </row>
    <row r="17" spans="1:8" ht="30" customHeight="1" x14ac:dyDescent="0.25">
      <c r="A17" s="17">
        <v>12</v>
      </c>
      <c r="B17" s="17" t="s">
        <v>218</v>
      </c>
      <c r="C17" s="17" t="s">
        <v>219</v>
      </c>
      <c r="D17" s="17" t="s">
        <v>203</v>
      </c>
      <c r="E17" s="17" t="s">
        <v>48</v>
      </c>
      <c r="F17" s="17">
        <v>6</v>
      </c>
      <c r="G17" s="17">
        <v>4</v>
      </c>
      <c r="H17" s="17">
        <v>672</v>
      </c>
    </row>
    <row r="18" spans="1:8" ht="30" customHeight="1" x14ac:dyDescent="0.25">
      <c r="A18" s="17">
        <v>13</v>
      </c>
      <c r="B18" s="17" t="s">
        <v>220</v>
      </c>
      <c r="C18" s="17" t="s">
        <v>221</v>
      </c>
      <c r="D18" s="17" t="s">
        <v>222</v>
      </c>
      <c r="E18" s="17" t="s">
        <v>223</v>
      </c>
      <c r="F18" s="17">
        <v>6</v>
      </c>
      <c r="G18" s="17">
        <v>4</v>
      </c>
      <c r="H18" s="17">
        <v>592</v>
      </c>
    </row>
    <row r="19" spans="1:8" ht="30" customHeight="1" x14ac:dyDescent="0.25">
      <c r="A19" s="17">
        <v>14</v>
      </c>
      <c r="B19" s="17" t="s">
        <v>224</v>
      </c>
      <c r="C19" s="17"/>
      <c r="D19" s="17" t="s">
        <v>212</v>
      </c>
      <c r="E19" s="17" t="s">
        <v>213</v>
      </c>
      <c r="F19" s="17">
        <v>6</v>
      </c>
      <c r="G19" s="17">
        <v>4</v>
      </c>
      <c r="H19" s="17">
        <v>371</v>
      </c>
    </row>
    <row r="20" spans="1:8" ht="30" customHeight="1" x14ac:dyDescent="0.25">
      <c r="A20" s="17">
        <v>15</v>
      </c>
      <c r="B20" s="17" t="s">
        <v>225</v>
      </c>
      <c r="C20" s="17" t="s">
        <v>226</v>
      </c>
      <c r="D20" s="17" t="s">
        <v>212</v>
      </c>
      <c r="E20" s="17" t="s">
        <v>213</v>
      </c>
      <c r="F20" s="17">
        <v>6</v>
      </c>
      <c r="G20" s="17">
        <v>4</v>
      </c>
      <c r="H20" s="17">
        <v>167</v>
      </c>
    </row>
    <row r="21" spans="1:8" ht="30" customHeight="1" x14ac:dyDescent="0.25">
      <c r="A21" s="17">
        <v>16</v>
      </c>
      <c r="B21" s="17" t="s">
        <v>227</v>
      </c>
      <c r="C21" s="17" t="s">
        <v>228</v>
      </c>
      <c r="D21" s="17" t="s">
        <v>229</v>
      </c>
      <c r="E21" s="17" t="s">
        <v>11</v>
      </c>
      <c r="F21" s="17">
        <v>6</v>
      </c>
      <c r="G21" s="17">
        <v>4</v>
      </c>
      <c r="H21" s="17">
        <v>140</v>
      </c>
    </row>
    <row r="22" spans="1:8" ht="30" customHeight="1" x14ac:dyDescent="0.25">
      <c r="A22" s="17">
        <v>17</v>
      </c>
      <c r="B22" s="17" t="s">
        <v>230</v>
      </c>
      <c r="C22" s="17" t="s">
        <v>231</v>
      </c>
      <c r="D22" s="17" t="s">
        <v>208</v>
      </c>
      <c r="E22" s="17" t="s">
        <v>209</v>
      </c>
      <c r="F22" s="17">
        <v>6</v>
      </c>
      <c r="G22" s="17">
        <v>4</v>
      </c>
      <c r="H22" s="17">
        <v>98</v>
      </c>
    </row>
    <row r="23" spans="1:8" ht="30" customHeight="1" x14ac:dyDescent="0.25">
      <c r="A23" s="17">
        <v>18</v>
      </c>
      <c r="B23" s="17" t="s">
        <v>232</v>
      </c>
      <c r="C23" s="17" t="s">
        <v>233</v>
      </c>
      <c r="D23" s="17" t="s">
        <v>234</v>
      </c>
      <c r="E23" s="17" t="s">
        <v>11</v>
      </c>
      <c r="F23" s="17">
        <v>6</v>
      </c>
      <c r="G23" s="17">
        <v>4</v>
      </c>
      <c r="H23" s="17">
        <v>78</v>
      </c>
    </row>
    <row r="24" spans="1:8" ht="30" customHeight="1" x14ac:dyDescent="0.25">
      <c r="A24" s="17">
        <v>19</v>
      </c>
      <c r="B24" s="17" t="s">
        <v>235</v>
      </c>
      <c r="C24" s="17" t="s">
        <v>236</v>
      </c>
      <c r="D24" s="17" t="s">
        <v>168</v>
      </c>
      <c r="E24" s="17" t="s">
        <v>30</v>
      </c>
      <c r="F24" s="17">
        <v>6</v>
      </c>
      <c r="G24" s="17">
        <v>4</v>
      </c>
      <c r="H24" s="17">
        <v>-35</v>
      </c>
    </row>
    <row r="25" spans="1:8" ht="30" customHeight="1" x14ac:dyDescent="0.25">
      <c r="A25" s="17">
        <v>20</v>
      </c>
      <c r="B25" s="17" t="s">
        <v>237</v>
      </c>
      <c r="C25" s="17" t="s">
        <v>238</v>
      </c>
      <c r="D25" s="17" t="s">
        <v>239</v>
      </c>
      <c r="E25" s="17" t="s">
        <v>240</v>
      </c>
      <c r="F25" s="17">
        <v>6</v>
      </c>
      <c r="G25" s="17">
        <v>4</v>
      </c>
      <c r="H25" s="17">
        <v>-225</v>
      </c>
    </row>
    <row r="26" spans="1:8" ht="30" customHeight="1" x14ac:dyDescent="0.25">
      <c r="A26" s="17">
        <v>21</v>
      </c>
      <c r="B26" s="17" t="s">
        <v>241</v>
      </c>
      <c r="C26" s="17"/>
      <c r="D26" s="17" t="s">
        <v>242</v>
      </c>
      <c r="E26" s="17" t="s">
        <v>48</v>
      </c>
      <c r="F26" s="17">
        <v>5</v>
      </c>
      <c r="G26" s="17">
        <v>5</v>
      </c>
      <c r="H26" s="17">
        <v>405</v>
      </c>
    </row>
    <row r="27" spans="1:8" ht="30" customHeight="1" x14ac:dyDescent="0.25">
      <c r="A27" s="17">
        <v>22</v>
      </c>
      <c r="B27" s="17" t="s">
        <v>243</v>
      </c>
      <c r="C27" s="17" t="s">
        <v>244</v>
      </c>
      <c r="D27" s="17" t="s">
        <v>245</v>
      </c>
      <c r="E27" s="17" t="s">
        <v>246</v>
      </c>
      <c r="F27" s="17">
        <v>5</v>
      </c>
      <c r="G27" s="17">
        <v>5</v>
      </c>
      <c r="H27" s="17">
        <v>253</v>
      </c>
    </row>
    <row r="28" spans="1:8" ht="30" customHeight="1" x14ac:dyDescent="0.25">
      <c r="A28" s="17">
        <v>23</v>
      </c>
      <c r="B28" s="17" t="s">
        <v>247</v>
      </c>
      <c r="C28" s="17"/>
      <c r="D28" s="17" t="s">
        <v>203</v>
      </c>
      <c r="E28" s="17" t="s">
        <v>48</v>
      </c>
      <c r="F28" s="17">
        <v>5</v>
      </c>
      <c r="G28" s="17">
        <v>5</v>
      </c>
      <c r="H28" s="17">
        <v>101</v>
      </c>
    </row>
    <row r="29" spans="1:8" ht="30" customHeight="1" x14ac:dyDescent="0.25">
      <c r="A29" s="17">
        <v>24</v>
      </c>
      <c r="B29" s="17" t="s">
        <v>248</v>
      </c>
      <c r="C29" s="17" t="s">
        <v>249</v>
      </c>
      <c r="D29" s="17" t="s">
        <v>168</v>
      </c>
      <c r="E29" s="17" t="s">
        <v>30</v>
      </c>
      <c r="F29" s="17">
        <v>5</v>
      </c>
      <c r="G29" s="17">
        <v>5</v>
      </c>
      <c r="H29" s="17">
        <v>75</v>
      </c>
    </row>
    <row r="30" spans="1:8" ht="30" customHeight="1" x14ac:dyDescent="0.25">
      <c r="A30" s="17">
        <v>25</v>
      </c>
      <c r="B30" s="17" t="s">
        <v>250</v>
      </c>
      <c r="C30" s="17" t="s">
        <v>251</v>
      </c>
      <c r="D30" s="17" t="s">
        <v>229</v>
      </c>
      <c r="E30" s="17" t="s">
        <v>11</v>
      </c>
      <c r="F30" s="17">
        <v>5</v>
      </c>
      <c r="G30" s="17">
        <v>5</v>
      </c>
      <c r="H30" s="17">
        <v>50</v>
      </c>
    </row>
    <row r="31" spans="1:8" ht="30" customHeight="1" x14ac:dyDescent="0.25">
      <c r="A31" s="17">
        <v>26</v>
      </c>
      <c r="B31" s="17" t="s">
        <v>252</v>
      </c>
      <c r="C31" s="17" t="s">
        <v>253</v>
      </c>
      <c r="D31" s="17" t="s">
        <v>239</v>
      </c>
      <c r="E31" s="17" t="s">
        <v>240</v>
      </c>
      <c r="F31" s="17">
        <v>5</v>
      </c>
      <c r="G31" s="17">
        <v>5</v>
      </c>
      <c r="H31" s="17">
        <v>-37</v>
      </c>
    </row>
    <row r="32" spans="1:8" ht="30" customHeight="1" x14ac:dyDescent="0.25">
      <c r="A32" s="17">
        <v>27</v>
      </c>
      <c r="B32" s="17" t="s">
        <v>254</v>
      </c>
      <c r="C32" s="17" t="s">
        <v>255</v>
      </c>
      <c r="D32" s="17" t="s">
        <v>168</v>
      </c>
      <c r="E32" s="17" t="s">
        <v>30</v>
      </c>
      <c r="F32" s="17">
        <v>5</v>
      </c>
      <c r="G32" s="17">
        <v>5</v>
      </c>
      <c r="H32" s="17">
        <v>-39</v>
      </c>
    </row>
    <row r="33" spans="1:8" ht="30" customHeight="1" x14ac:dyDescent="0.25">
      <c r="A33" s="17">
        <v>28</v>
      </c>
      <c r="B33" s="17" t="s">
        <v>256</v>
      </c>
      <c r="C33" s="17" t="s">
        <v>257</v>
      </c>
      <c r="D33" s="17" t="s">
        <v>229</v>
      </c>
      <c r="E33" s="17" t="s">
        <v>11</v>
      </c>
      <c r="F33" s="17">
        <v>5</v>
      </c>
      <c r="G33" s="17">
        <v>5</v>
      </c>
      <c r="H33" s="17">
        <v>-367</v>
      </c>
    </row>
    <row r="34" spans="1:8" ht="30" customHeight="1" x14ac:dyDescent="0.25">
      <c r="A34" s="17">
        <v>29</v>
      </c>
      <c r="B34" s="17" t="s">
        <v>258</v>
      </c>
      <c r="C34" s="17" t="s">
        <v>259</v>
      </c>
      <c r="D34" s="17"/>
      <c r="E34" s="17"/>
      <c r="F34" s="17">
        <v>5</v>
      </c>
      <c r="G34" s="17">
        <v>5</v>
      </c>
      <c r="H34" s="17">
        <v>-370</v>
      </c>
    </row>
    <row r="35" spans="1:8" ht="30" customHeight="1" x14ac:dyDescent="0.25">
      <c r="A35" s="17">
        <v>30</v>
      </c>
      <c r="B35" s="17" t="s">
        <v>260</v>
      </c>
      <c r="C35" s="17" t="s">
        <v>261</v>
      </c>
      <c r="D35" s="17" t="s">
        <v>229</v>
      </c>
      <c r="E35" s="17" t="s">
        <v>11</v>
      </c>
      <c r="F35" s="17">
        <v>5</v>
      </c>
      <c r="G35" s="17">
        <v>5</v>
      </c>
      <c r="H35" s="17">
        <v>-478</v>
      </c>
    </row>
    <row r="36" spans="1:8" ht="30" customHeight="1" x14ac:dyDescent="0.25">
      <c r="A36" s="17">
        <v>31</v>
      </c>
      <c r="B36" s="17" t="s">
        <v>262</v>
      </c>
      <c r="C36" s="17"/>
      <c r="D36" s="17" t="s">
        <v>263</v>
      </c>
      <c r="E36" s="17" t="s">
        <v>193</v>
      </c>
      <c r="F36" s="17">
        <v>4.5</v>
      </c>
      <c r="G36" s="17">
        <v>4.5</v>
      </c>
      <c r="H36" s="17">
        <v>157</v>
      </c>
    </row>
    <row r="37" spans="1:8" ht="30" customHeight="1" x14ac:dyDescent="0.25">
      <c r="A37" s="17">
        <v>32</v>
      </c>
      <c r="B37" s="17" t="s">
        <v>264</v>
      </c>
      <c r="C37" s="17" t="s">
        <v>265</v>
      </c>
      <c r="D37" s="17" t="s">
        <v>266</v>
      </c>
      <c r="E37" s="17" t="s">
        <v>267</v>
      </c>
      <c r="F37" s="17">
        <v>4</v>
      </c>
      <c r="G37" s="17">
        <v>6</v>
      </c>
      <c r="H37" s="17">
        <v>204</v>
      </c>
    </row>
    <row r="38" spans="1:8" ht="30" customHeight="1" x14ac:dyDescent="0.25">
      <c r="A38" s="17">
        <v>33</v>
      </c>
      <c r="B38" s="17" t="s">
        <v>268</v>
      </c>
      <c r="C38" s="17" t="s">
        <v>269</v>
      </c>
      <c r="D38" s="17" t="s">
        <v>270</v>
      </c>
      <c r="E38" s="17" t="s">
        <v>48</v>
      </c>
      <c r="F38" s="17">
        <v>4</v>
      </c>
      <c r="G38" s="17">
        <v>6</v>
      </c>
      <c r="H38" s="17">
        <v>164</v>
      </c>
    </row>
    <row r="39" spans="1:8" ht="30" customHeight="1" x14ac:dyDescent="0.25">
      <c r="A39" s="17">
        <v>34</v>
      </c>
      <c r="B39" s="17" t="s">
        <v>271</v>
      </c>
      <c r="C39" s="17" t="s">
        <v>272</v>
      </c>
      <c r="D39" s="17" t="s">
        <v>234</v>
      </c>
      <c r="E39" s="17" t="s">
        <v>11</v>
      </c>
      <c r="F39" s="17">
        <v>4</v>
      </c>
      <c r="G39" s="17">
        <v>6</v>
      </c>
      <c r="H39" s="17">
        <v>-39</v>
      </c>
    </row>
    <row r="40" spans="1:8" ht="30" customHeight="1" x14ac:dyDescent="0.25">
      <c r="A40" s="17">
        <v>35</v>
      </c>
      <c r="B40" s="17" t="s">
        <v>273</v>
      </c>
      <c r="C40" s="17" t="s">
        <v>274</v>
      </c>
      <c r="D40" s="17" t="s">
        <v>245</v>
      </c>
      <c r="E40" s="17" t="s">
        <v>246</v>
      </c>
      <c r="F40" s="17">
        <v>4</v>
      </c>
      <c r="G40" s="17">
        <v>6</v>
      </c>
      <c r="H40" s="17">
        <v>-108</v>
      </c>
    </row>
    <row r="41" spans="1:8" ht="30" customHeight="1" x14ac:dyDescent="0.25">
      <c r="A41" s="17">
        <v>36</v>
      </c>
      <c r="B41" s="17" t="s">
        <v>275</v>
      </c>
      <c r="C41" s="17" t="s">
        <v>276</v>
      </c>
      <c r="D41" s="17" t="s">
        <v>234</v>
      </c>
      <c r="E41" s="17" t="s">
        <v>11</v>
      </c>
      <c r="F41" s="17">
        <v>4</v>
      </c>
      <c r="G41" s="17">
        <v>6</v>
      </c>
      <c r="H41" s="17">
        <v>-193</v>
      </c>
    </row>
    <row r="42" spans="1:8" ht="30" customHeight="1" x14ac:dyDescent="0.25">
      <c r="A42" s="17">
        <v>37</v>
      </c>
      <c r="B42" s="17" t="s">
        <v>277</v>
      </c>
      <c r="C42" s="17" t="s">
        <v>278</v>
      </c>
      <c r="D42" s="17" t="s">
        <v>279</v>
      </c>
      <c r="E42" s="17" t="s">
        <v>11</v>
      </c>
      <c r="F42" s="17">
        <v>4</v>
      </c>
      <c r="G42" s="17">
        <v>6</v>
      </c>
      <c r="H42" s="17">
        <v>-319</v>
      </c>
    </row>
    <row r="43" spans="1:8" ht="30" customHeight="1" x14ac:dyDescent="0.25">
      <c r="A43" s="17">
        <v>38</v>
      </c>
      <c r="B43" s="17" t="s">
        <v>280</v>
      </c>
      <c r="C43" s="17" t="s">
        <v>281</v>
      </c>
      <c r="D43" s="17" t="s">
        <v>35</v>
      </c>
      <c r="E43" s="17" t="s">
        <v>36</v>
      </c>
      <c r="F43" s="17">
        <v>4</v>
      </c>
      <c r="G43" s="17">
        <v>6</v>
      </c>
      <c r="H43" s="17">
        <v>-340</v>
      </c>
    </row>
    <row r="44" spans="1:8" ht="30" customHeight="1" x14ac:dyDescent="0.25">
      <c r="A44" s="17">
        <v>39</v>
      </c>
      <c r="B44" s="17" t="s">
        <v>282</v>
      </c>
      <c r="C44" s="17" t="s">
        <v>283</v>
      </c>
      <c r="D44" s="17" t="s">
        <v>266</v>
      </c>
      <c r="E44" s="17" t="s">
        <v>267</v>
      </c>
      <c r="F44" s="17">
        <v>4</v>
      </c>
      <c r="G44" s="17">
        <v>6</v>
      </c>
      <c r="H44" s="17">
        <v>-365</v>
      </c>
    </row>
    <row r="45" spans="1:8" ht="30" customHeight="1" x14ac:dyDescent="0.25">
      <c r="A45" s="17">
        <v>40</v>
      </c>
      <c r="B45" s="17" t="s">
        <v>284</v>
      </c>
      <c r="C45" s="17"/>
      <c r="D45" s="17" t="s">
        <v>239</v>
      </c>
      <c r="E45" s="17" t="s">
        <v>240</v>
      </c>
      <c r="F45" s="17">
        <v>4</v>
      </c>
      <c r="G45" s="17">
        <v>6</v>
      </c>
      <c r="H45" s="17">
        <v>-526</v>
      </c>
    </row>
    <row r="46" spans="1:8" ht="30" customHeight="1" x14ac:dyDescent="0.25">
      <c r="A46" s="17">
        <v>41</v>
      </c>
      <c r="B46" s="17" t="s">
        <v>285</v>
      </c>
      <c r="C46" s="17" t="s">
        <v>286</v>
      </c>
      <c r="D46" s="17" t="s">
        <v>287</v>
      </c>
      <c r="E46" s="17" t="s">
        <v>66</v>
      </c>
      <c r="F46" s="17">
        <v>4</v>
      </c>
      <c r="G46" s="17">
        <v>6</v>
      </c>
      <c r="H46" s="17">
        <v>-586</v>
      </c>
    </row>
    <row r="47" spans="1:8" ht="30" customHeight="1" x14ac:dyDescent="0.25">
      <c r="A47" s="17">
        <v>42</v>
      </c>
      <c r="B47" s="17" t="s">
        <v>288</v>
      </c>
      <c r="C47" s="17" t="s">
        <v>289</v>
      </c>
      <c r="D47" s="17"/>
      <c r="E47" s="17"/>
      <c r="F47" s="17">
        <v>4</v>
      </c>
      <c r="G47" s="17">
        <v>6</v>
      </c>
      <c r="H47" s="17">
        <v>-671</v>
      </c>
    </row>
    <row r="48" spans="1:8" ht="30" customHeight="1" x14ac:dyDescent="0.25">
      <c r="A48" s="17">
        <v>43</v>
      </c>
      <c r="B48" s="17" t="s">
        <v>290</v>
      </c>
      <c r="C48" s="17" t="s">
        <v>291</v>
      </c>
      <c r="D48" s="17" t="s">
        <v>279</v>
      </c>
      <c r="E48" s="17" t="s">
        <v>11</v>
      </c>
      <c r="F48" s="17">
        <v>3</v>
      </c>
      <c r="G48" s="17">
        <v>7</v>
      </c>
      <c r="H48" s="17">
        <v>-235</v>
      </c>
    </row>
    <row r="49" spans="1:8" ht="30" customHeight="1" x14ac:dyDescent="0.25">
      <c r="A49" s="17">
        <v>44</v>
      </c>
      <c r="B49" s="17" t="s">
        <v>292</v>
      </c>
      <c r="C49" s="17" t="s">
        <v>293</v>
      </c>
      <c r="D49" s="17" t="s">
        <v>294</v>
      </c>
      <c r="E49" s="17" t="s">
        <v>11</v>
      </c>
      <c r="F49" s="17">
        <v>3</v>
      </c>
      <c r="G49" s="17">
        <v>7</v>
      </c>
      <c r="H49" s="17">
        <v>-356</v>
      </c>
    </row>
    <row r="50" spans="1:8" ht="30" customHeight="1" x14ac:dyDescent="0.25">
      <c r="A50" s="17">
        <v>45</v>
      </c>
      <c r="B50" s="17" t="s">
        <v>295</v>
      </c>
      <c r="C50" s="17" t="s">
        <v>296</v>
      </c>
      <c r="D50" s="17" t="s">
        <v>234</v>
      </c>
      <c r="E50" s="17" t="s">
        <v>11</v>
      </c>
      <c r="F50" s="17">
        <v>3</v>
      </c>
      <c r="G50" s="17">
        <v>7</v>
      </c>
      <c r="H50" s="17">
        <v>-542</v>
      </c>
    </row>
    <row r="51" spans="1:8" ht="30" customHeight="1" x14ac:dyDescent="0.25">
      <c r="A51" s="17">
        <v>46</v>
      </c>
      <c r="B51" s="17" t="s">
        <v>297</v>
      </c>
      <c r="C51" s="17" t="s">
        <v>298</v>
      </c>
      <c r="D51" s="17" t="s">
        <v>222</v>
      </c>
      <c r="E51" s="17" t="s">
        <v>223</v>
      </c>
      <c r="F51" s="17">
        <v>3</v>
      </c>
      <c r="G51" s="17">
        <v>7</v>
      </c>
      <c r="H51" s="17">
        <v>-670</v>
      </c>
    </row>
    <row r="52" spans="1:8" ht="30" customHeight="1" x14ac:dyDescent="0.25">
      <c r="A52" s="17">
        <v>47</v>
      </c>
      <c r="B52" s="17" t="s">
        <v>299</v>
      </c>
      <c r="C52" s="17" t="s">
        <v>300</v>
      </c>
      <c r="D52" s="17" t="s">
        <v>279</v>
      </c>
      <c r="E52" s="17" t="s">
        <v>11</v>
      </c>
      <c r="F52" s="17">
        <v>3</v>
      </c>
      <c r="G52" s="17">
        <v>7</v>
      </c>
      <c r="H52" s="17">
        <v>-850</v>
      </c>
    </row>
    <row r="53" spans="1:8" ht="30" customHeight="1" x14ac:dyDescent="0.25">
      <c r="A53" s="17">
        <v>48</v>
      </c>
      <c r="B53" s="17" t="s">
        <v>301</v>
      </c>
      <c r="C53" s="17" t="s">
        <v>302</v>
      </c>
      <c r="D53" s="17" t="s">
        <v>239</v>
      </c>
      <c r="E53" s="17" t="s">
        <v>240</v>
      </c>
      <c r="F53" s="17">
        <v>2</v>
      </c>
      <c r="G53" s="17">
        <v>8</v>
      </c>
      <c r="H53" s="17">
        <v>-1008</v>
      </c>
    </row>
    <row r="54" spans="1:8" ht="30" customHeight="1" x14ac:dyDescent="0.25">
      <c r="A54" s="17">
        <v>49</v>
      </c>
      <c r="B54" s="17" t="s">
        <v>303</v>
      </c>
      <c r="C54" s="17" t="s">
        <v>304</v>
      </c>
      <c r="D54" s="17" t="s">
        <v>305</v>
      </c>
      <c r="E54" s="17" t="s">
        <v>193</v>
      </c>
      <c r="F54" s="17">
        <v>2</v>
      </c>
      <c r="G54" s="17">
        <v>8</v>
      </c>
      <c r="H54" s="17">
        <v>-1706</v>
      </c>
    </row>
    <row r="55" spans="1:8" ht="30" customHeight="1" x14ac:dyDescent="0.25">
      <c r="A55" s="17">
        <v>50</v>
      </c>
      <c r="B55" s="17" t="s">
        <v>306</v>
      </c>
      <c r="C55" s="17"/>
      <c r="D55" s="17" t="s">
        <v>307</v>
      </c>
      <c r="E55" s="17" t="s">
        <v>308</v>
      </c>
      <c r="F55" s="17">
        <v>1</v>
      </c>
      <c r="G55" s="17">
        <v>9</v>
      </c>
      <c r="H55" s="17">
        <v>-1788</v>
      </c>
    </row>
  </sheetData>
  <mergeCells count="5">
    <mergeCell ref="F6:H7"/>
    <mergeCell ref="A1:H1"/>
    <mergeCell ref="A2:H2"/>
    <mergeCell ref="A3:H3"/>
    <mergeCell ref="A4:H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C9" sqref="C9"/>
    </sheetView>
  </sheetViews>
  <sheetFormatPr defaultRowHeight="30" customHeight="1" x14ac:dyDescent="0.25"/>
  <cols>
    <col min="1" max="1" width="11.28515625" style="13" bestFit="1" customWidth="1"/>
    <col min="2" max="2" width="27.85546875" style="13" bestFit="1" customWidth="1"/>
    <col min="3" max="3" width="50.140625" style="13" bestFit="1" customWidth="1"/>
    <col min="4" max="4" width="17" style="13" customWidth="1"/>
    <col min="5" max="5" width="6" style="4" customWidth="1"/>
    <col min="6" max="6" width="5.140625" style="4" customWidth="1"/>
    <col min="7" max="7" width="14" style="4" bestFit="1" customWidth="1"/>
    <col min="8" max="16384" width="9.140625" style="13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"/>
    </row>
    <row r="3" spans="1:8" s="2" customFormat="1" ht="30" customHeight="1" x14ac:dyDescent="0.3">
      <c r="A3" s="56" t="s">
        <v>974</v>
      </c>
      <c r="B3" s="56"/>
      <c r="C3" s="56"/>
      <c r="D3" s="56"/>
      <c r="E3" s="56"/>
      <c r="F3" s="56"/>
      <c r="G3" s="56"/>
      <c r="H3" s="14"/>
    </row>
    <row r="4" spans="1:8" s="5" customFormat="1" ht="30" customHeight="1" x14ac:dyDescent="0.3">
      <c r="A4" s="64"/>
      <c r="B4" s="64"/>
      <c r="C4" s="64"/>
      <c r="D4" s="64"/>
      <c r="E4" s="64"/>
      <c r="F4" s="64"/>
      <c r="G4" s="64"/>
      <c r="H4" s="14"/>
    </row>
    <row r="5" spans="1:8" s="4" customFormat="1" ht="30" customHeight="1" x14ac:dyDescent="0.25">
      <c r="A5" s="6" t="s">
        <v>0</v>
      </c>
      <c r="B5" s="6" t="s">
        <v>950</v>
      </c>
      <c r="C5" s="6" t="s">
        <v>143</v>
      </c>
      <c r="D5" s="6" t="s">
        <v>2</v>
      </c>
      <c r="E5" s="6" t="s">
        <v>3</v>
      </c>
      <c r="F5" s="6" t="s">
        <v>4</v>
      </c>
      <c r="G5" s="6" t="s">
        <v>5</v>
      </c>
    </row>
    <row r="6" spans="1:8" ht="30" customHeight="1" x14ac:dyDescent="0.25">
      <c r="A6" s="21">
        <v>1</v>
      </c>
      <c r="B6" s="10" t="s">
        <v>309</v>
      </c>
      <c r="C6" s="10" t="s">
        <v>165</v>
      </c>
      <c r="D6" s="10" t="s">
        <v>193</v>
      </c>
      <c r="E6" s="65" t="s">
        <v>956</v>
      </c>
      <c r="F6" s="65"/>
      <c r="G6" s="65"/>
    </row>
    <row r="7" spans="1:8" ht="30" customHeight="1" x14ac:dyDescent="0.25">
      <c r="A7" s="21">
        <v>2</v>
      </c>
      <c r="B7" s="10" t="s">
        <v>310</v>
      </c>
      <c r="C7" s="10" t="s">
        <v>311</v>
      </c>
      <c r="D7" s="10" t="s">
        <v>193</v>
      </c>
      <c r="E7" s="65"/>
      <c r="F7" s="65"/>
      <c r="G7" s="65"/>
    </row>
    <row r="8" spans="1:8" ht="30" customHeight="1" x14ac:dyDescent="0.25">
      <c r="A8" s="11">
        <v>3</v>
      </c>
      <c r="B8" s="11" t="s">
        <v>312</v>
      </c>
      <c r="C8" s="11" t="s">
        <v>313</v>
      </c>
      <c r="D8" s="11" t="s">
        <v>314</v>
      </c>
      <c r="E8" s="11">
        <v>8</v>
      </c>
      <c r="F8" s="11">
        <v>2</v>
      </c>
      <c r="G8" s="11">
        <v>736</v>
      </c>
    </row>
    <row r="9" spans="1:8" ht="30" customHeight="1" x14ac:dyDescent="0.25">
      <c r="A9" s="11">
        <v>4</v>
      </c>
      <c r="B9" s="11" t="s">
        <v>315</v>
      </c>
      <c r="C9" s="11" t="s">
        <v>242</v>
      </c>
      <c r="D9" s="11" t="s">
        <v>48</v>
      </c>
      <c r="E9" s="11">
        <v>8</v>
      </c>
      <c r="F9" s="11">
        <v>2</v>
      </c>
      <c r="G9" s="11">
        <v>511</v>
      </c>
    </row>
    <row r="10" spans="1:8" ht="30" customHeight="1" x14ac:dyDescent="0.25">
      <c r="A10" s="11">
        <v>5</v>
      </c>
      <c r="B10" s="11" t="s">
        <v>316</v>
      </c>
      <c r="C10" s="11" t="s">
        <v>317</v>
      </c>
      <c r="D10" s="11" t="s">
        <v>318</v>
      </c>
      <c r="E10" s="11">
        <v>7</v>
      </c>
      <c r="F10" s="11">
        <v>3</v>
      </c>
      <c r="G10" s="11">
        <v>1127</v>
      </c>
    </row>
    <row r="11" spans="1:8" ht="30" customHeight="1" x14ac:dyDescent="0.25">
      <c r="A11" s="11">
        <v>6</v>
      </c>
      <c r="B11" s="11" t="s">
        <v>319</v>
      </c>
      <c r="C11" s="11" t="s">
        <v>305</v>
      </c>
      <c r="D11" s="11" t="s">
        <v>193</v>
      </c>
      <c r="E11" s="11">
        <v>7</v>
      </c>
      <c r="F11" s="11">
        <v>3</v>
      </c>
      <c r="G11" s="11">
        <v>1008</v>
      </c>
    </row>
    <row r="12" spans="1:8" ht="30" customHeight="1" x14ac:dyDescent="0.25">
      <c r="A12" s="11">
        <v>7</v>
      </c>
      <c r="B12" s="11" t="s">
        <v>320</v>
      </c>
      <c r="C12" s="11" t="s">
        <v>242</v>
      </c>
      <c r="D12" s="11" t="s">
        <v>48</v>
      </c>
      <c r="E12" s="11">
        <v>7</v>
      </c>
      <c r="F12" s="11">
        <v>3</v>
      </c>
      <c r="G12" s="11">
        <v>926</v>
      </c>
    </row>
    <row r="13" spans="1:8" ht="30" customHeight="1" x14ac:dyDescent="0.25">
      <c r="A13" s="11">
        <v>8</v>
      </c>
      <c r="B13" s="11" t="s">
        <v>321</v>
      </c>
      <c r="C13" s="11" t="s">
        <v>322</v>
      </c>
      <c r="D13" s="11" t="s">
        <v>193</v>
      </c>
      <c r="E13" s="11">
        <v>7</v>
      </c>
      <c r="F13" s="11">
        <v>3</v>
      </c>
      <c r="G13" s="11">
        <v>844</v>
      </c>
    </row>
    <row r="14" spans="1:8" ht="30" customHeight="1" x14ac:dyDescent="0.25">
      <c r="A14" s="11">
        <v>9</v>
      </c>
      <c r="B14" s="11" t="s">
        <v>323</v>
      </c>
      <c r="C14" s="11" t="s">
        <v>324</v>
      </c>
      <c r="D14" s="11" t="s">
        <v>325</v>
      </c>
      <c r="E14" s="11">
        <v>7</v>
      </c>
      <c r="F14" s="11">
        <v>3</v>
      </c>
      <c r="G14" s="11">
        <v>695</v>
      </c>
    </row>
    <row r="15" spans="1:8" ht="30" customHeight="1" x14ac:dyDescent="0.25">
      <c r="A15" s="11">
        <v>10</v>
      </c>
      <c r="B15" s="11" t="s">
        <v>326</v>
      </c>
      <c r="C15" s="11" t="s">
        <v>327</v>
      </c>
      <c r="D15" s="11" t="s">
        <v>193</v>
      </c>
      <c r="E15" s="11">
        <v>7</v>
      </c>
      <c r="F15" s="11">
        <v>3</v>
      </c>
      <c r="G15" s="11">
        <v>588</v>
      </c>
    </row>
    <row r="16" spans="1:8" ht="30" customHeight="1" x14ac:dyDescent="0.25">
      <c r="A16" s="11">
        <v>11</v>
      </c>
      <c r="B16" s="11" t="s">
        <v>328</v>
      </c>
      <c r="C16" s="11" t="s">
        <v>234</v>
      </c>
      <c r="D16" s="11" t="s">
        <v>11</v>
      </c>
      <c r="E16" s="11">
        <v>7</v>
      </c>
      <c r="F16" s="11">
        <v>3</v>
      </c>
      <c r="G16" s="11">
        <v>563</v>
      </c>
    </row>
    <row r="17" spans="1:7" ht="30" customHeight="1" x14ac:dyDescent="0.25">
      <c r="A17" s="11">
        <v>12</v>
      </c>
      <c r="B17" s="11" t="s">
        <v>329</v>
      </c>
      <c r="C17" s="11" t="s">
        <v>212</v>
      </c>
      <c r="D17" s="11" t="s">
        <v>213</v>
      </c>
      <c r="E17" s="11">
        <v>7</v>
      </c>
      <c r="F17" s="11">
        <v>3</v>
      </c>
      <c r="G17" s="11">
        <v>427</v>
      </c>
    </row>
    <row r="18" spans="1:7" ht="30" customHeight="1" x14ac:dyDescent="0.25">
      <c r="A18" s="11">
        <v>13</v>
      </c>
      <c r="B18" s="11" t="s">
        <v>330</v>
      </c>
      <c r="C18" s="11" t="s">
        <v>239</v>
      </c>
      <c r="D18" s="11" t="s">
        <v>240</v>
      </c>
      <c r="E18" s="11">
        <v>7</v>
      </c>
      <c r="F18" s="11">
        <v>3</v>
      </c>
      <c r="G18" s="11">
        <v>56</v>
      </c>
    </row>
    <row r="19" spans="1:7" ht="30" customHeight="1" x14ac:dyDescent="0.25">
      <c r="A19" s="11">
        <v>14</v>
      </c>
      <c r="B19" s="11" t="s">
        <v>331</v>
      </c>
      <c r="C19" s="11" t="s">
        <v>203</v>
      </c>
      <c r="D19" s="11" t="s">
        <v>48</v>
      </c>
      <c r="E19" s="11">
        <v>6</v>
      </c>
      <c r="F19" s="11">
        <v>4</v>
      </c>
      <c r="G19" s="11">
        <v>877</v>
      </c>
    </row>
    <row r="20" spans="1:7" ht="30" customHeight="1" x14ac:dyDescent="0.25">
      <c r="A20" s="11">
        <v>15</v>
      </c>
      <c r="B20" s="11" t="s">
        <v>332</v>
      </c>
      <c r="C20" s="11" t="s">
        <v>10</v>
      </c>
      <c r="D20" s="11" t="s">
        <v>11</v>
      </c>
      <c r="E20" s="11">
        <v>6</v>
      </c>
      <c r="F20" s="11">
        <v>4</v>
      </c>
      <c r="G20" s="11">
        <v>638</v>
      </c>
    </row>
    <row r="21" spans="1:7" ht="30" customHeight="1" x14ac:dyDescent="0.25">
      <c r="A21" s="11">
        <v>16</v>
      </c>
      <c r="B21" s="11" t="s">
        <v>333</v>
      </c>
      <c r="C21" s="11" t="s">
        <v>334</v>
      </c>
      <c r="D21" s="11" t="s">
        <v>11</v>
      </c>
      <c r="E21" s="11">
        <v>6</v>
      </c>
      <c r="F21" s="11">
        <v>4</v>
      </c>
      <c r="G21" s="11">
        <v>589</v>
      </c>
    </row>
    <row r="22" spans="1:7" ht="30" customHeight="1" x14ac:dyDescent="0.25">
      <c r="A22" s="11">
        <v>17</v>
      </c>
      <c r="B22" s="11" t="s">
        <v>335</v>
      </c>
      <c r="C22" s="11" t="s">
        <v>324</v>
      </c>
      <c r="D22" s="11" t="s">
        <v>325</v>
      </c>
      <c r="E22" s="11">
        <v>6</v>
      </c>
      <c r="F22" s="11">
        <v>4</v>
      </c>
      <c r="G22" s="11">
        <v>552</v>
      </c>
    </row>
    <row r="23" spans="1:7" ht="30" customHeight="1" x14ac:dyDescent="0.25">
      <c r="A23" s="11">
        <v>18</v>
      </c>
      <c r="B23" s="11" t="s">
        <v>336</v>
      </c>
      <c r="C23" s="11" t="s">
        <v>35</v>
      </c>
      <c r="D23" s="11" t="s">
        <v>36</v>
      </c>
      <c r="E23" s="11">
        <v>6</v>
      </c>
      <c r="F23" s="11">
        <v>4</v>
      </c>
      <c r="G23" s="11">
        <v>536</v>
      </c>
    </row>
    <row r="24" spans="1:7" ht="30" customHeight="1" x14ac:dyDescent="0.25">
      <c r="A24" s="11">
        <v>19</v>
      </c>
      <c r="B24" s="11" t="s">
        <v>337</v>
      </c>
      <c r="C24" s="11" t="s">
        <v>242</v>
      </c>
      <c r="D24" s="11" t="s">
        <v>48</v>
      </c>
      <c r="E24" s="11">
        <v>6</v>
      </c>
      <c r="F24" s="11">
        <v>4</v>
      </c>
      <c r="G24" s="11">
        <v>460</v>
      </c>
    </row>
    <row r="25" spans="1:7" ht="30" customHeight="1" x14ac:dyDescent="0.25">
      <c r="A25" s="11">
        <v>20</v>
      </c>
      <c r="B25" s="11" t="s">
        <v>338</v>
      </c>
      <c r="C25" s="11" t="s">
        <v>203</v>
      </c>
      <c r="D25" s="11" t="s">
        <v>48</v>
      </c>
      <c r="E25" s="11">
        <v>6</v>
      </c>
      <c r="F25" s="11">
        <v>4</v>
      </c>
      <c r="G25" s="11">
        <v>397</v>
      </c>
    </row>
    <row r="26" spans="1:7" ht="30" customHeight="1" x14ac:dyDescent="0.25">
      <c r="A26" s="11">
        <v>21</v>
      </c>
      <c r="B26" s="11" t="s">
        <v>339</v>
      </c>
      <c r="C26" s="11" t="s">
        <v>340</v>
      </c>
      <c r="D26" s="11" t="s">
        <v>341</v>
      </c>
      <c r="E26" s="11">
        <v>6</v>
      </c>
      <c r="F26" s="11">
        <v>4</v>
      </c>
      <c r="G26" s="11">
        <v>385</v>
      </c>
    </row>
    <row r="27" spans="1:7" ht="30" customHeight="1" x14ac:dyDescent="0.25">
      <c r="A27" s="11">
        <v>22</v>
      </c>
      <c r="B27" s="11" t="s">
        <v>342</v>
      </c>
      <c r="C27" s="11" t="s">
        <v>239</v>
      </c>
      <c r="D27" s="11" t="s">
        <v>240</v>
      </c>
      <c r="E27" s="11">
        <v>6</v>
      </c>
      <c r="F27" s="11">
        <v>4</v>
      </c>
      <c r="G27" s="11">
        <v>291</v>
      </c>
    </row>
    <row r="28" spans="1:7" ht="30" customHeight="1" x14ac:dyDescent="0.25">
      <c r="A28" s="11">
        <v>23</v>
      </c>
      <c r="B28" s="11" t="s">
        <v>343</v>
      </c>
      <c r="C28" s="11" t="s">
        <v>245</v>
      </c>
      <c r="D28" s="11" t="s">
        <v>246</v>
      </c>
      <c r="E28" s="11">
        <v>6</v>
      </c>
      <c r="F28" s="11">
        <v>4</v>
      </c>
      <c r="G28" s="11">
        <v>26</v>
      </c>
    </row>
    <row r="29" spans="1:7" ht="30" customHeight="1" x14ac:dyDescent="0.25">
      <c r="A29" s="11">
        <v>24</v>
      </c>
      <c r="B29" s="11" t="s">
        <v>344</v>
      </c>
      <c r="C29" s="11" t="s">
        <v>245</v>
      </c>
      <c r="D29" s="11" t="s">
        <v>246</v>
      </c>
      <c r="E29" s="11">
        <v>6</v>
      </c>
      <c r="F29" s="11">
        <v>4</v>
      </c>
      <c r="G29" s="11">
        <v>-60</v>
      </c>
    </row>
    <row r="30" spans="1:7" ht="30" customHeight="1" x14ac:dyDescent="0.25">
      <c r="A30" s="11">
        <v>25</v>
      </c>
      <c r="B30" s="11" t="s">
        <v>345</v>
      </c>
      <c r="C30" s="11" t="s">
        <v>266</v>
      </c>
      <c r="D30" s="11" t="s">
        <v>267</v>
      </c>
      <c r="E30" s="11">
        <v>6</v>
      </c>
      <c r="F30" s="11">
        <v>4</v>
      </c>
      <c r="G30" s="11">
        <v>-186</v>
      </c>
    </row>
    <row r="31" spans="1:7" ht="30" customHeight="1" x14ac:dyDescent="0.25">
      <c r="A31" s="11">
        <v>26</v>
      </c>
      <c r="B31" s="11" t="s">
        <v>346</v>
      </c>
      <c r="C31" s="11" t="s">
        <v>324</v>
      </c>
      <c r="D31" s="11" t="s">
        <v>325</v>
      </c>
      <c r="E31" s="11">
        <v>6</v>
      </c>
      <c r="F31" s="11">
        <v>4</v>
      </c>
      <c r="G31" s="11">
        <v>-377</v>
      </c>
    </row>
    <row r="32" spans="1:7" ht="30" customHeight="1" x14ac:dyDescent="0.25">
      <c r="A32" s="11">
        <v>27</v>
      </c>
      <c r="B32" s="11" t="s">
        <v>347</v>
      </c>
      <c r="C32" s="11" t="s">
        <v>348</v>
      </c>
      <c r="D32" s="11" t="s">
        <v>193</v>
      </c>
      <c r="E32" s="11">
        <v>6</v>
      </c>
      <c r="F32" s="11">
        <v>4</v>
      </c>
      <c r="G32" s="11">
        <v>-397</v>
      </c>
    </row>
    <row r="33" spans="1:7" ht="30" customHeight="1" x14ac:dyDescent="0.25">
      <c r="A33" s="11">
        <v>28</v>
      </c>
      <c r="B33" s="11" t="s">
        <v>349</v>
      </c>
      <c r="C33" s="11" t="s">
        <v>212</v>
      </c>
      <c r="D33" s="11" t="s">
        <v>213</v>
      </c>
      <c r="E33" s="11">
        <v>5.5</v>
      </c>
      <c r="F33" s="11">
        <v>4.5</v>
      </c>
      <c r="G33" s="11">
        <v>555</v>
      </c>
    </row>
    <row r="34" spans="1:7" ht="30" customHeight="1" x14ac:dyDescent="0.25">
      <c r="A34" s="11">
        <v>29</v>
      </c>
      <c r="B34" s="11" t="s">
        <v>350</v>
      </c>
      <c r="C34" s="11" t="s">
        <v>239</v>
      </c>
      <c r="D34" s="11" t="s">
        <v>240</v>
      </c>
      <c r="E34" s="11">
        <v>5.5</v>
      </c>
      <c r="F34" s="11">
        <v>4.5</v>
      </c>
      <c r="G34" s="11">
        <v>523</v>
      </c>
    </row>
    <row r="35" spans="1:7" ht="30" customHeight="1" x14ac:dyDescent="0.25">
      <c r="A35" s="11">
        <v>30</v>
      </c>
      <c r="B35" s="11" t="s">
        <v>351</v>
      </c>
      <c r="C35" s="11" t="s">
        <v>266</v>
      </c>
      <c r="D35" s="11" t="s">
        <v>267</v>
      </c>
      <c r="E35" s="11">
        <v>5</v>
      </c>
      <c r="F35" s="11">
        <v>5</v>
      </c>
      <c r="G35" s="11">
        <v>288</v>
      </c>
    </row>
    <row r="36" spans="1:7" ht="30" customHeight="1" x14ac:dyDescent="0.25">
      <c r="A36" s="11">
        <v>31</v>
      </c>
      <c r="B36" s="11" t="s">
        <v>352</v>
      </c>
      <c r="C36" s="11" t="s">
        <v>239</v>
      </c>
      <c r="D36" s="11" t="s">
        <v>240</v>
      </c>
      <c r="E36" s="11">
        <v>5</v>
      </c>
      <c r="F36" s="11">
        <v>5</v>
      </c>
      <c r="G36" s="11">
        <v>287</v>
      </c>
    </row>
    <row r="37" spans="1:7" ht="30" customHeight="1" x14ac:dyDescent="0.25">
      <c r="A37" s="11">
        <v>32</v>
      </c>
      <c r="B37" s="11" t="s">
        <v>353</v>
      </c>
      <c r="C37" s="11" t="s">
        <v>324</v>
      </c>
      <c r="D37" s="11" t="s">
        <v>325</v>
      </c>
      <c r="E37" s="11">
        <v>5</v>
      </c>
      <c r="F37" s="11">
        <v>5</v>
      </c>
      <c r="G37" s="11">
        <v>244</v>
      </c>
    </row>
    <row r="38" spans="1:7" ht="30" customHeight="1" x14ac:dyDescent="0.25">
      <c r="A38" s="11">
        <v>33</v>
      </c>
      <c r="B38" s="11" t="s">
        <v>354</v>
      </c>
      <c r="C38" s="11" t="s">
        <v>266</v>
      </c>
      <c r="D38" s="11" t="s">
        <v>267</v>
      </c>
      <c r="E38" s="11">
        <v>5</v>
      </c>
      <c r="F38" s="11">
        <v>5</v>
      </c>
      <c r="G38" s="11">
        <v>189</v>
      </c>
    </row>
    <row r="39" spans="1:7" ht="30" customHeight="1" x14ac:dyDescent="0.25">
      <c r="A39" s="11">
        <v>34</v>
      </c>
      <c r="B39" s="11" t="s">
        <v>355</v>
      </c>
      <c r="C39" s="11" t="s">
        <v>356</v>
      </c>
      <c r="D39" s="11" t="s">
        <v>193</v>
      </c>
      <c r="E39" s="11">
        <v>5</v>
      </c>
      <c r="F39" s="11">
        <v>5</v>
      </c>
      <c r="G39" s="11">
        <v>31</v>
      </c>
    </row>
    <row r="40" spans="1:7" ht="30" customHeight="1" x14ac:dyDescent="0.25">
      <c r="A40" s="11">
        <v>35</v>
      </c>
      <c r="B40" s="11" t="s">
        <v>357</v>
      </c>
      <c r="C40" s="11" t="s">
        <v>239</v>
      </c>
      <c r="D40" s="11" t="s">
        <v>240</v>
      </c>
      <c r="E40" s="11">
        <v>5</v>
      </c>
      <c r="F40" s="11">
        <v>5</v>
      </c>
      <c r="G40" s="11">
        <v>-15</v>
      </c>
    </row>
    <row r="41" spans="1:7" ht="30" customHeight="1" x14ac:dyDescent="0.25">
      <c r="A41" s="11">
        <v>36</v>
      </c>
      <c r="B41" s="11" t="s">
        <v>358</v>
      </c>
      <c r="C41" s="11" t="s">
        <v>287</v>
      </c>
      <c r="D41" s="11" t="s">
        <v>66</v>
      </c>
      <c r="E41" s="11">
        <v>5</v>
      </c>
      <c r="F41" s="11">
        <v>5</v>
      </c>
      <c r="G41" s="11">
        <v>-99</v>
      </c>
    </row>
    <row r="42" spans="1:7" ht="30" customHeight="1" x14ac:dyDescent="0.25">
      <c r="A42" s="11">
        <v>37</v>
      </c>
      <c r="B42" s="11" t="s">
        <v>359</v>
      </c>
      <c r="C42" s="11" t="s">
        <v>348</v>
      </c>
      <c r="D42" s="11" t="s">
        <v>193</v>
      </c>
      <c r="E42" s="11">
        <v>5</v>
      </c>
      <c r="F42" s="11">
        <v>5</v>
      </c>
      <c r="G42" s="11">
        <v>-121</v>
      </c>
    </row>
    <row r="43" spans="1:7" ht="30" customHeight="1" x14ac:dyDescent="0.25">
      <c r="A43" s="11">
        <v>38</v>
      </c>
      <c r="B43" s="11" t="s">
        <v>360</v>
      </c>
      <c r="C43" s="11" t="s">
        <v>361</v>
      </c>
      <c r="D43" s="11" t="s">
        <v>11</v>
      </c>
      <c r="E43" s="11">
        <v>5</v>
      </c>
      <c r="F43" s="11">
        <v>5</v>
      </c>
      <c r="G43" s="11">
        <v>-162</v>
      </c>
    </row>
    <row r="44" spans="1:7" ht="30" customHeight="1" x14ac:dyDescent="0.25">
      <c r="A44" s="11">
        <v>39</v>
      </c>
      <c r="B44" s="11" t="s">
        <v>362</v>
      </c>
      <c r="C44" s="11" t="s">
        <v>208</v>
      </c>
      <c r="D44" s="11" t="s">
        <v>209</v>
      </c>
      <c r="E44" s="11">
        <v>5</v>
      </c>
      <c r="F44" s="11">
        <v>5</v>
      </c>
      <c r="G44" s="11">
        <v>-166</v>
      </c>
    </row>
    <row r="45" spans="1:7" ht="30" customHeight="1" x14ac:dyDescent="0.25">
      <c r="A45" s="11">
        <v>40</v>
      </c>
      <c r="B45" s="11" t="s">
        <v>363</v>
      </c>
      <c r="C45" s="11" t="s">
        <v>212</v>
      </c>
      <c r="D45" s="11" t="s">
        <v>213</v>
      </c>
      <c r="E45" s="11">
        <v>5</v>
      </c>
      <c r="F45" s="11">
        <v>5</v>
      </c>
      <c r="G45" s="11">
        <v>-207</v>
      </c>
    </row>
    <row r="46" spans="1:7" ht="30" customHeight="1" x14ac:dyDescent="0.25">
      <c r="A46" s="11">
        <v>41</v>
      </c>
      <c r="B46" s="11" t="s">
        <v>364</v>
      </c>
      <c r="C46" s="11" t="s">
        <v>287</v>
      </c>
      <c r="D46" s="11" t="s">
        <v>66</v>
      </c>
      <c r="E46" s="11">
        <v>5</v>
      </c>
      <c r="F46" s="11">
        <v>5</v>
      </c>
      <c r="G46" s="11">
        <v>-257</v>
      </c>
    </row>
    <row r="47" spans="1:7" ht="30" customHeight="1" x14ac:dyDescent="0.25">
      <c r="A47" s="11">
        <v>42</v>
      </c>
      <c r="B47" s="11" t="s">
        <v>365</v>
      </c>
      <c r="C47" s="11" t="s">
        <v>234</v>
      </c>
      <c r="D47" s="11" t="s">
        <v>11</v>
      </c>
      <c r="E47" s="11">
        <v>5</v>
      </c>
      <c r="F47" s="11">
        <v>5</v>
      </c>
      <c r="G47" s="11">
        <v>-290</v>
      </c>
    </row>
    <row r="48" spans="1:7" ht="30" customHeight="1" x14ac:dyDescent="0.25">
      <c r="A48" s="11">
        <v>43</v>
      </c>
      <c r="B48" s="11" t="s">
        <v>366</v>
      </c>
      <c r="C48" s="11" t="s">
        <v>239</v>
      </c>
      <c r="D48" s="11" t="s">
        <v>240</v>
      </c>
      <c r="E48" s="11">
        <v>5</v>
      </c>
      <c r="F48" s="11">
        <v>5</v>
      </c>
      <c r="G48" s="11">
        <v>-451</v>
      </c>
    </row>
    <row r="49" spans="1:7" ht="30" customHeight="1" x14ac:dyDescent="0.25">
      <c r="A49" s="11">
        <v>44</v>
      </c>
      <c r="B49" s="11" t="s">
        <v>367</v>
      </c>
      <c r="C49" s="11" t="s">
        <v>356</v>
      </c>
      <c r="D49" s="11" t="s">
        <v>193</v>
      </c>
      <c r="E49" s="11">
        <v>5</v>
      </c>
      <c r="F49" s="11">
        <v>5</v>
      </c>
      <c r="G49" s="11">
        <v>-527</v>
      </c>
    </row>
    <row r="50" spans="1:7" ht="30" customHeight="1" x14ac:dyDescent="0.25">
      <c r="A50" s="11">
        <v>45</v>
      </c>
      <c r="B50" s="11" t="s">
        <v>368</v>
      </c>
      <c r="C50" s="11" t="s">
        <v>356</v>
      </c>
      <c r="D50" s="11" t="s">
        <v>193</v>
      </c>
      <c r="E50" s="11">
        <v>4.5</v>
      </c>
      <c r="F50" s="11">
        <v>5.5</v>
      </c>
      <c r="G50" s="11">
        <v>-252</v>
      </c>
    </row>
    <row r="51" spans="1:7" ht="30" customHeight="1" x14ac:dyDescent="0.25">
      <c r="A51" s="11">
        <v>46</v>
      </c>
      <c r="B51" s="11" t="s">
        <v>369</v>
      </c>
      <c r="C51" s="11" t="s">
        <v>270</v>
      </c>
      <c r="D51" s="11" t="s">
        <v>48</v>
      </c>
      <c r="E51" s="11">
        <v>4.5</v>
      </c>
      <c r="F51" s="11">
        <v>5.5</v>
      </c>
      <c r="G51" s="11">
        <v>-288</v>
      </c>
    </row>
    <row r="52" spans="1:7" ht="30" customHeight="1" x14ac:dyDescent="0.25">
      <c r="A52" s="11">
        <v>47</v>
      </c>
      <c r="B52" s="11" t="s">
        <v>370</v>
      </c>
      <c r="C52" s="11" t="s">
        <v>263</v>
      </c>
      <c r="D52" s="11" t="s">
        <v>193</v>
      </c>
      <c r="E52" s="11">
        <v>4</v>
      </c>
      <c r="F52" s="11">
        <v>6</v>
      </c>
      <c r="G52" s="11">
        <v>206</v>
      </c>
    </row>
    <row r="53" spans="1:7" ht="30" customHeight="1" x14ac:dyDescent="0.25">
      <c r="A53" s="11">
        <v>48</v>
      </c>
      <c r="B53" s="11" t="s">
        <v>371</v>
      </c>
      <c r="C53" s="11" t="s">
        <v>239</v>
      </c>
      <c r="D53" s="11" t="s">
        <v>240</v>
      </c>
      <c r="E53" s="11">
        <v>4</v>
      </c>
      <c r="F53" s="11">
        <v>6</v>
      </c>
      <c r="G53" s="11">
        <v>22</v>
      </c>
    </row>
    <row r="54" spans="1:7" ht="30" customHeight="1" x14ac:dyDescent="0.25">
      <c r="A54" s="11">
        <v>49</v>
      </c>
      <c r="B54" s="11" t="s">
        <v>372</v>
      </c>
      <c r="C54" s="11" t="s">
        <v>239</v>
      </c>
      <c r="D54" s="11" t="s">
        <v>240</v>
      </c>
      <c r="E54" s="11">
        <v>4</v>
      </c>
      <c r="F54" s="11">
        <v>6</v>
      </c>
      <c r="G54" s="11">
        <v>-29</v>
      </c>
    </row>
    <row r="55" spans="1:7" ht="30" customHeight="1" x14ac:dyDescent="0.25">
      <c r="A55" s="11">
        <v>50</v>
      </c>
      <c r="B55" s="11" t="s">
        <v>373</v>
      </c>
      <c r="C55" s="11" t="s">
        <v>222</v>
      </c>
      <c r="D55" s="11" t="s">
        <v>223</v>
      </c>
      <c r="E55" s="11">
        <v>4</v>
      </c>
      <c r="F55" s="11">
        <v>6</v>
      </c>
      <c r="G55" s="11">
        <v>-81</v>
      </c>
    </row>
    <row r="56" spans="1:7" ht="30" customHeight="1" x14ac:dyDescent="0.25">
      <c r="A56" s="11">
        <v>51</v>
      </c>
      <c r="B56" s="11" t="s">
        <v>374</v>
      </c>
      <c r="C56" s="11" t="s">
        <v>239</v>
      </c>
      <c r="D56" s="11" t="s">
        <v>240</v>
      </c>
      <c r="E56" s="11">
        <v>4</v>
      </c>
      <c r="F56" s="11">
        <v>6</v>
      </c>
      <c r="G56" s="11">
        <v>-153</v>
      </c>
    </row>
    <row r="57" spans="1:7" ht="30" customHeight="1" x14ac:dyDescent="0.25">
      <c r="A57" s="11">
        <v>52</v>
      </c>
      <c r="B57" s="11" t="s">
        <v>375</v>
      </c>
      <c r="C57" s="11" t="s">
        <v>168</v>
      </c>
      <c r="D57" s="11" t="s">
        <v>30</v>
      </c>
      <c r="E57" s="11">
        <v>4</v>
      </c>
      <c r="F57" s="11">
        <v>6</v>
      </c>
      <c r="G57" s="11">
        <v>-232</v>
      </c>
    </row>
    <row r="58" spans="1:7" ht="30" customHeight="1" x14ac:dyDescent="0.25">
      <c r="A58" s="11">
        <v>53</v>
      </c>
      <c r="B58" s="11" t="s">
        <v>376</v>
      </c>
      <c r="C58" s="11" t="s">
        <v>356</v>
      </c>
      <c r="D58" s="11" t="s">
        <v>193</v>
      </c>
      <c r="E58" s="11">
        <v>4</v>
      </c>
      <c r="F58" s="11">
        <v>6</v>
      </c>
      <c r="G58" s="11">
        <v>-394</v>
      </c>
    </row>
    <row r="59" spans="1:7" ht="30" customHeight="1" x14ac:dyDescent="0.25">
      <c r="A59" s="11">
        <v>54</v>
      </c>
      <c r="B59" s="11" t="s">
        <v>377</v>
      </c>
      <c r="C59" s="11" t="s">
        <v>973</v>
      </c>
      <c r="D59" s="11" t="s">
        <v>11</v>
      </c>
      <c r="E59" s="11">
        <v>4</v>
      </c>
      <c r="F59" s="11">
        <v>6</v>
      </c>
      <c r="G59" s="11">
        <v>-412</v>
      </c>
    </row>
    <row r="60" spans="1:7" ht="30" customHeight="1" x14ac:dyDescent="0.25">
      <c r="A60" s="11">
        <v>55</v>
      </c>
      <c r="B60" s="11" t="s">
        <v>378</v>
      </c>
      <c r="C60" s="11" t="s">
        <v>266</v>
      </c>
      <c r="D60" s="11" t="s">
        <v>267</v>
      </c>
      <c r="E60" s="11">
        <v>4</v>
      </c>
      <c r="F60" s="11">
        <v>6</v>
      </c>
      <c r="G60" s="11">
        <v>-559</v>
      </c>
    </row>
    <row r="61" spans="1:7" ht="30" customHeight="1" x14ac:dyDescent="0.25">
      <c r="A61" s="11">
        <v>56</v>
      </c>
      <c r="B61" s="11" t="s">
        <v>379</v>
      </c>
      <c r="C61" s="11" t="s">
        <v>380</v>
      </c>
      <c r="D61" s="11" t="s">
        <v>381</v>
      </c>
      <c r="E61" s="11">
        <v>4</v>
      </c>
      <c r="F61" s="11">
        <v>6</v>
      </c>
      <c r="G61" s="11">
        <v>-655</v>
      </c>
    </row>
    <row r="62" spans="1:7" ht="30" customHeight="1" x14ac:dyDescent="0.25">
      <c r="A62" s="11">
        <v>57</v>
      </c>
      <c r="B62" s="11" t="s">
        <v>382</v>
      </c>
      <c r="C62" s="11" t="s">
        <v>222</v>
      </c>
      <c r="D62" s="11" t="s">
        <v>223</v>
      </c>
      <c r="E62" s="11">
        <v>4</v>
      </c>
      <c r="F62" s="11">
        <v>4</v>
      </c>
      <c r="G62" s="11">
        <v>-696</v>
      </c>
    </row>
    <row r="63" spans="1:7" ht="30" customHeight="1" x14ac:dyDescent="0.25">
      <c r="A63" s="11">
        <v>58</v>
      </c>
      <c r="B63" s="11" t="s">
        <v>383</v>
      </c>
      <c r="C63" s="11" t="s">
        <v>356</v>
      </c>
      <c r="D63" s="11" t="s">
        <v>193</v>
      </c>
      <c r="E63" s="11">
        <v>3</v>
      </c>
      <c r="F63" s="11">
        <v>7</v>
      </c>
      <c r="G63" s="11">
        <v>-151</v>
      </c>
    </row>
    <row r="64" spans="1:7" ht="30" customHeight="1" x14ac:dyDescent="0.25">
      <c r="A64" s="11">
        <v>59</v>
      </c>
      <c r="B64" s="11" t="s">
        <v>384</v>
      </c>
      <c r="C64" s="11" t="s">
        <v>380</v>
      </c>
      <c r="D64" s="11" t="s">
        <v>381</v>
      </c>
      <c r="E64" s="11">
        <v>3</v>
      </c>
      <c r="F64" s="11">
        <v>7</v>
      </c>
      <c r="G64" s="11">
        <v>-278</v>
      </c>
    </row>
    <row r="65" spans="1:7" ht="30" customHeight="1" x14ac:dyDescent="0.25">
      <c r="A65" s="11">
        <v>60</v>
      </c>
      <c r="B65" s="11" t="s">
        <v>385</v>
      </c>
      <c r="C65" s="11"/>
      <c r="D65" s="11" t="s">
        <v>11</v>
      </c>
      <c r="E65" s="11">
        <v>3</v>
      </c>
      <c r="F65" s="11">
        <v>7</v>
      </c>
      <c r="G65" s="11">
        <v>-498</v>
      </c>
    </row>
    <row r="66" spans="1:7" ht="30" customHeight="1" x14ac:dyDescent="0.25">
      <c r="A66" s="11">
        <v>61</v>
      </c>
      <c r="B66" s="11" t="s">
        <v>386</v>
      </c>
      <c r="C66" s="11" t="s">
        <v>35</v>
      </c>
      <c r="D66" s="11" t="s">
        <v>36</v>
      </c>
      <c r="E66" s="11">
        <v>3</v>
      </c>
      <c r="F66" s="11">
        <v>7</v>
      </c>
      <c r="G66" s="11">
        <v>-660</v>
      </c>
    </row>
    <row r="67" spans="1:7" ht="30" customHeight="1" x14ac:dyDescent="0.25">
      <c r="A67" s="11">
        <v>62</v>
      </c>
      <c r="B67" s="11" t="s">
        <v>387</v>
      </c>
      <c r="C67" s="11" t="s">
        <v>222</v>
      </c>
      <c r="D67" s="11" t="s">
        <v>223</v>
      </c>
      <c r="E67" s="11">
        <v>3</v>
      </c>
      <c r="F67" s="11">
        <v>7</v>
      </c>
      <c r="G67" s="11">
        <v>-720</v>
      </c>
    </row>
    <row r="68" spans="1:7" ht="30" customHeight="1" x14ac:dyDescent="0.25">
      <c r="A68" s="11">
        <v>63</v>
      </c>
      <c r="B68" s="11" t="s">
        <v>388</v>
      </c>
      <c r="C68" s="11" t="s">
        <v>348</v>
      </c>
      <c r="D68" s="11" t="s">
        <v>193</v>
      </c>
      <c r="E68" s="11">
        <v>3</v>
      </c>
      <c r="F68" s="11">
        <v>7</v>
      </c>
      <c r="G68" s="11">
        <v>-828</v>
      </c>
    </row>
    <row r="69" spans="1:7" ht="30" customHeight="1" x14ac:dyDescent="0.25">
      <c r="A69" s="11">
        <v>64</v>
      </c>
      <c r="B69" s="11" t="s">
        <v>389</v>
      </c>
      <c r="C69" s="11" t="s">
        <v>390</v>
      </c>
      <c r="D69" s="11" t="s">
        <v>391</v>
      </c>
      <c r="E69" s="11">
        <v>2</v>
      </c>
      <c r="F69" s="11">
        <v>8</v>
      </c>
      <c r="G69" s="11">
        <v>-648</v>
      </c>
    </row>
    <row r="70" spans="1:7" ht="30" customHeight="1" x14ac:dyDescent="0.25">
      <c r="A70" s="11">
        <v>65</v>
      </c>
      <c r="B70" s="11" t="s">
        <v>392</v>
      </c>
      <c r="C70" s="11" t="s">
        <v>380</v>
      </c>
      <c r="D70" s="11" t="s">
        <v>381</v>
      </c>
      <c r="E70" s="11">
        <v>2</v>
      </c>
      <c r="F70" s="11">
        <v>8</v>
      </c>
      <c r="G70" s="11">
        <v>-1173</v>
      </c>
    </row>
    <row r="71" spans="1:7" ht="30" customHeight="1" x14ac:dyDescent="0.25">
      <c r="A71" s="11">
        <v>66</v>
      </c>
      <c r="B71" s="11" t="s">
        <v>393</v>
      </c>
      <c r="C71" s="11" t="s">
        <v>294</v>
      </c>
      <c r="D71" s="11" t="s">
        <v>11</v>
      </c>
      <c r="E71" s="11">
        <v>1</v>
      </c>
      <c r="F71" s="11">
        <v>9</v>
      </c>
      <c r="G71" s="11">
        <v>-860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B9" sqref="B9"/>
    </sheetView>
  </sheetViews>
  <sheetFormatPr defaultRowHeight="30" customHeight="1" x14ac:dyDescent="0.25"/>
  <cols>
    <col min="1" max="1" width="13" style="19" customWidth="1"/>
    <col min="2" max="2" width="39.5703125" style="19" customWidth="1"/>
    <col min="3" max="4" width="13.42578125" style="19" customWidth="1"/>
    <col min="5" max="5" width="20.85546875" style="19" customWidth="1"/>
    <col min="6" max="16384" width="9.140625" style="19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"/>
      <c r="G1" s="5"/>
      <c r="H1" s="5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"/>
      <c r="G2" s="5"/>
      <c r="H2" s="5"/>
    </row>
    <row r="3" spans="1:8" s="2" customFormat="1" ht="30" customHeight="1" x14ac:dyDescent="0.3">
      <c r="A3" s="56" t="s">
        <v>975</v>
      </c>
      <c r="B3" s="56"/>
      <c r="C3" s="56"/>
      <c r="D3" s="56"/>
      <c r="E3" s="56"/>
      <c r="F3" s="14"/>
      <c r="G3" s="14"/>
      <c r="H3" s="14"/>
    </row>
    <row r="4" spans="1:8" s="5" customFormat="1" ht="30" customHeight="1" x14ac:dyDescent="0.3">
      <c r="A4" s="64"/>
      <c r="B4" s="64"/>
      <c r="C4" s="64"/>
      <c r="D4" s="64"/>
      <c r="E4" s="64"/>
      <c r="F4" s="14"/>
      <c r="G4" s="14"/>
      <c r="H4" s="14"/>
    </row>
    <row r="5" spans="1:8" s="4" customFormat="1" ht="30" customHeight="1" x14ac:dyDescent="0.25">
      <c r="A5" s="6" t="s">
        <v>0</v>
      </c>
      <c r="B5" s="6" t="s">
        <v>950</v>
      </c>
      <c r="C5" s="6" t="s">
        <v>3</v>
      </c>
      <c r="D5" s="6" t="s">
        <v>4</v>
      </c>
      <c r="E5" s="6" t="s">
        <v>5</v>
      </c>
      <c r="F5" s="22"/>
      <c r="G5" s="22"/>
    </row>
    <row r="6" spans="1:8" ht="30" customHeight="1" x14ac:dyDescent="0.25">
      <c r="A6" s="25">
        <v>1</v>
      </c>
      <c r="B6" s="25" t="s">
        <v>394</v>
      </c>
      <c r="C6" s="65" t="s">
        <v>956</v>
      </c>
      <c r="D6" s="65"/>
      <c r="E6" s="65"/>
    </row>
    <row r="7" spans="1:8" ht="30" customHeight="1" x14ac:dyDescent="0.25">
      <c r="A7" s="25">
        <v>2</v>
      </c>
      <c r="B7" s="25" t="s">
        <v>395</v>
      </c>
      <c r="C7" s="65"/>
      <c r="D7" s="65"/>
      <c r="E7" s="65"/>
    </row>
    <row r="8" spans="1:8" ht="30" customHeight="1" x14ac:dyDescent="0.25">
      <c r="A8" s="23">
        <v>3</v>
      </c>
      <c r="B8" s="23" t="s">
        <v>396</v>
      </c>
      <c r="C8" s="24">
        <v>11</v>
      </c>
      <c r="D8" s="24">
        <f>15-C8</f>
        <v>4</v>
      </c>
      <c r="E8" s="23">
        <v>658</v>
      </c>
    </row>
    <row r="9" spans="1:8" ht="30" customHeight="1" x14ac:dyDescent="0.25">
      <c r="A9" s="23">
        <v>4</v>
      </c>
      <c r="B9" s="23" t="s">
        <v>397</v>
      </c>
      <c r="C9" s="24">
        <v>10</v>
      </c>
      <c r="D9" s="24">
        <f t="shared" ref="D9:D32" si="0">15-C9</f>
        <v>5</v>
      </c>
      <c r="E9" s="23">
        <v>528</v>
      </c>
    </row>
    <row r="10" spans="1:8" ht="30" customHeight="1" x14ac:dyDescent="0.25">
      <c r="A10" s="23">
        <v>5</v>
      </c>
      <c r="B10" s="23" t="s">
        <v>398</v>
      </c>
      <c r="C10" s="24">
        <v>9.5</v>
      </c>
      <c r="D10" s="24">
        <f t="shared" si="0"/>
        <v>5.5</v>
      </c>
      <c r="E10" s="23">
        <v>608</v>
      </c>
    </row>
    <row r="11" spans="1:8" ht="30" customHeight="1" x14ac:dyDescent="0.25">
      <c r="A11" s="23">
        <v>6</v>
      </c>
      <c r="B11" s="23" t="s">
        <v>399</v>
      </c>
      <c r="C11" s="24">
        <v>9</v>
      </c>
      <c r="D11" s="24">
        <f t="shared" si="0"/>
        <v>6</v>
      </c>
      <c r="E11" s="23">
        <v>773</v>
      </c>
    </row>
    <row r="12" spans="1:8" ht="30" customHeight="1" x14ac:dyDescent="0.25">
      <c r="A12" s="23">
        <v>7</v>
      </c>
      <c r="B12" s="23" t="s">
        <v>400</v>
      </c>
      <c r="C12" s="24">
        <v>9</v>
      </c>
      <c r="D12" s="24">
        <f t="shared" si="0"/>
        <v>6</v>
      </c>
      <c r="E12" s="23">
        <v>768</v>
      </c>
    </row>
    <row r="13" spans="1:8" ht="30" customHeight="1" x14ac:dyDescent="0.25">
      <c r="A13" s="23">
        <v>8</v>
      </c>
      <c r="B13" s="23" t="s">
        <v>401</v>
      </c>
      <c r="C13" s="24">
        <v>9</v>
      </c>
      <c r="D13" s="24">
        <f t="shared" si="0"/>
        <v>6</v>
      </c>
      <c r="E13" s="23">
        <f>198+289</f>
        <v>487</v>
      </c>
    </row>
    <row r="14" spans="1:8" ht="30" customHeight="1" x14ac:dyDescent="0.25">
      <c r="A14" s="23">
        <v>9</v>
      </c>
      <c r="B14" s="23" t="s">
        <v>402</v>
      </c>
      <c r="C14" s="24">
        <v>9</v>
      </c>
      <c r="D14" s="24">
        <f t="shared" si="0"/>
        <v>6</v>
      </c>
      <c r="E14" s="23">
        <v>115</v>
      </c>
    </row>
    <row r="15" spans="1:8" ht="30" customHeight="1" x14ac:dyDescent="0.25">
      <c r="A15" s="23">
        <v>10</v>
      </c>
      <c r="B15" s="23" t="s">
        <v>403</v>
      </c>
      <c r="C15" s="24">
        <v>8.5</v>
      </c>
      <c r="D15" s="24">
        <f t="shared" si="0"/>
        <v>6.5</v>
      </c>
      <c r="E15" s="23">
        <v>622</v>
      </c>
    </row>
    <row r="16" spans="1:8" ht="30" customHeight="1" x14ac:dyDescent="0.25">
      <c r="A16" s="23">
        <v>11</v>
      </c>
      <c r="B16" s="23" t="s">
        <v>404</v>
      </c>
      <c r="C16" s="24">
        <v>8</v>
      </c>
      <c r="D16" s="24">
        <f t="shared" si="0"/>
        <v>7</v>
      </c>
      <c r="E16" s="23">
        <v>573</v>
      </c>
    </row>
    <row r="17" spans="1:5" ht="30" customHeight="1" x14ac:dyDescent="0.25">
      <c r="A17" s="23">
        <v>12</v>
      </c>
      <c r="B17" s="23" t="s">
        <v>405</v>
      </c>
      <c r="C17" s="24">
        <v>8</v>
      </c>
      <c r="D17" s="24">
        <f t="shared" si="0"/>
        <v>7</v>
      </c>
      <c r="E17" s="23">
        <f>342-198</f>
        <v>144</v>
      </c>
    </row>
    <row r="18" spans="1:5" ht="30" customHeight="1" x14ac:dyDescent="0.25">
      <c r="A18" s="23">
        <v>13</v>
      </c>
      <c r="B18" s="23" t="s">
        <v>406</v>
      </c>
      <c r="C18" s="24">
        <v>8</v>
      </c>
      <c r="D18" s="24">
        <f t="shared" si="0"/>
        <v>7</v>
      </c>
      <c r="E18" s="23">
        <v>106</v>
      </c>
    </row>
    <row r="19" spans="1:5" ht="30" customHeight="1" x14ac:dyDescent="0.25">
      <c r="A19" s="23">
        <v>14</v>
      </c>
      <c r="B19" s="23" t="s">
        <v>407</v>
      </c>
      <c r="C19" s="24">
        <v>7.5</v>
      </c>
      <c r="D19" s="24">
        <f t="shared" si="0"/>
        <v>7.5</v>
      </c>
      <c r="E19" s="23">
        <v>148</v>
      </c>
    </row>
    <row r="20" spans="1:5" ht="30" customHeight="1" x14ac:dyDescent="0.25">
      <c r="A20" s="23">
        <v>15</v>
      </c>
      <c r="B20" s="23" t="s">
        <v>408</v>
      </c>
      <c r="C20" s="24">
        <v>7</v>
      </c>
      <c r="D20" s="24">
        <f t="shared" si="0"/>
        <v>8</v>
      </c>
      <c r="E20" s="23">
        <v>80</v>
      </c>
    </row>
    <row r="21" spans="1:5" ht="30" customHeight="1" x14ac:dyDescent="0.25">
      <c r="A21" s="23">
        <v>16</v>
      </c>
      <c r="B21" s="23" t="s">
        <v>409</v>
      </c>
      <c r="C21" s="24">
        <v>7</v>
      </c>
      <c r="D21" s="24">
        <f t="shared" si="0"/>
        <v>8</v>
      </c>
      <c r="E21" s="23">
        <v>-68</v>
      </c>
    </row>
    <row r="22" spans="1:5" ht="30" customHeight="1" x14ac:dyDescent="0.25">
      <c r="A22" s="23">
        <v>17</v>
      </c>
      <c r="B22" s="23" t="s">
        <v>410</v>
      </c>
      <c r="C22" s="24">
        <v>7</v>
      </c>
      <c r="D22" s="24">
        <f t="shared" si="0"/>
        <v>8</v>
      </c>
      <c r="E22" s="23">
        <v>-173</v>
      </c>
    </row>
    <row r="23" spans="1:5" ht="30" customHeight="1" x14ac:dyDescent="0.25">
      <c r="A23" s="23">
        <v>18</v>
      </c>
      <c r="B23" s="23" t="s">
        <v>411</v>
      </c>
      <c r="C23" s="24">
        <v>7</v>
      </c>
      <c r="D23" s="24">
        <f t="shared" si="0"/>
        <v>8</v>
      </c>
      <c r="E23" s="23">
        <v>-434</v>
      </c>
    </row>
    <row r="24" spans="1:5" ht="30" customHeight="1" x14ac:dyDescent="0.25">
      <c r="A24" s="23">
        <v>19</v>
      </c>
      <c r="B24" s="23" t="s">
        <v>412</v>
      </c>
      <c r="C24" s="24">
        <v>6</v>
      </c>
      <c r="D24" s="24">
        <f t="shared" si="0"/>
        <v>9</v>
      </c>
      <c r="E24" s="23">
        <v>207</v>
      </c>
    </row>
    <row r="25" spans="1:5" ht="30" customHeight="1" x14ac:dyDescent="0.25">
      <c r="A25" s="23">
        <v>20</v>
      </c>
      <c r="B25" s="23" t="s">
        <v>413</v>
      </c>
      <c r="C25" s="24">
        <v>6</v>
      </c>
      <c r="D25" s="24">
        <f t="shared" si="0"/>
        <v>9</v>
      </c>
      <c r="E25" s="23">
        <v>-1</v>
      </c>
    </row>
    <row r="26" spans="1:5" ht="30" customHeight="1" x14ac:dyDescent="0.25">
      <c r="A26" s="23">
        <v>21</v>
      </c>
      <c r="B26" s="23" t="s">
        <v>414</v>
      </c>
      <c r="C26" s="24">
        <v>6</v>
      </c>
      <c r="D26" s="24">
        <f t="shared" si="0"/>
        <v>9</v>
      </c>
      <c r="E26" s="23">
        <v>-435</v>
      </c>
    </row>
    <row r="27" spans="1:5" ht="30" customHeight="1" x14ac:dyDescent="0.25">
      <c r="A27" s="23">
        <v>22</v>
      </c>
      <c r="B27" s="23" t="s">
        <v>415</v>
      </c>
      <c r="C27" s="24">
        <v>6</v>
      </c>
      <c r="D27" s="24">
        <f t="shared" si="0"/>
        <v>9</v>
      </c>
      <c r="E27" s="23">
        <v>-794</v>
      </c>
    </row>
    <row r="28" spans="1:5" ht="30" customHeight="1" x14ac:dyDescent="0.25">
      <c r="A28" s="23">
        <v>23</v>
      </c>
      <c r="B28" s="23" t="s">
        <v>416</v>
      </c>
      <c r="C28" s="24">
        <v>6</v>
      </c>
      <c r="D28" s="24">
        <f t="shared" si="0"/>
        <v>9</v>
      </c>
      <c r="E28" s="23">
        <v>-1149</v>
      </c>
    </row>
    <row r="29" spans="1:5" ht="30" customHeight="1" x14ac:dyDescent="0.25">
      <c r="A29" s="23">
        <v>24</v>
      </c>
      <c r="B29" s="23" t="s">
        <v>417</v>
      </c>
      <c r="C29" s="24">
        <v>5</v>
      </c>
      <c r="D29" s="24">
        <f t="shared" si="0"/>
        <v>10</v>
      </c>
      <c r="E29" s="23">
        <v>-533</v>
      </c>
    </row>
    <row r="30" spans="1:5" ht="30" customHeight="1" x14ac:dyDescent="0.25">
      <c r="A30" s="23">
        <v>25</v>
      </c>
      <c r="B30" s="23" t="s">
        <v>418</v>
      </c>
      <c r="C30" s="24">
        <v>5</v>
      </c>
      <c r="D30" s="24">
        <f t="shared" si="0"/>
        <v>10</v>
      </c>
      <c r="E30" s="23">
        <v>-621</v>
      </c>
    </row>
    <row r="31" spans="1:5" ht="30" customHeight="1" x14ac:dyDescent="0.25">
      <c r="A31" s="23">
        <v>26</v>
      </c>
      <c r="B31" s="23" t="s">
        <v>419</v>
      </c>
      <c r="C31" s="24">
        <v>4</v>
      </c>
      <c r="D31" s="24">
        <f t="shared" si="0"/>
        <v>11</v>
      </c>
      <c r="E31" s="23">
        <v>-1333</v>
      </c>
    </row>
    <row r="32" spans="1:5" ht="30" customHeight="1" x14ac:dyDescent="0.25">
      <c r="A32" s="23">
        <v>27</v>
      </c>
      <c r="B32" s="23" t="s">
        <v>420</v>
      </c>
      <c r="C32" s="24">
        <v>3</v>
      </c>
      <c r="D32" s="24">
        <f t="shared" si="0"/>
        <v>12</v>
      </c>
      <c r="E32" s="23">
        <v>-2020</v>
      </c>
    </row>
  </sheetData>
  <mergeCells count="5">
    <mergeCell ref="C6:E7"/>
    <mergeCell ref="A3:E3"/>
    <mergeCell ref="A2:E2"/>
    <mergeCell ref="A1:E1"/>
    <mergeCell ref="A4:E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E36" sqref="E36"/>
    </sheetView>
  </sheetViews>
  <sheetFormatPr defaultRowHeight="30" customHeight="1" x14ac:dyDescent="0.25"/>
  <cols>
    <col min="1" max="1" width="9.140625" style="15"/>
    <col min="2" max="2" width="29.7109375" style="15" customWidth="1"/>
    <col min="3" max="3" width="33.85546875" style="15" customWidth="1"/>
    <col min="4" max="4" width="32.5703125" style="15" customWidth="1"/>
    <col min="5" max="5" width="21.7109375" style="15" customWidth="1"/>
    <col min="6" max="7" width="9.140625" style="15"/>
    <col min="8" max="8" width="14" style="15" bestFit="1" customWidth="1"/>
    <col min="9" max="16384" width="9.140625" style="15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976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s="7" customFormat="1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9">
        <v>1</v>
      </c>
      <c r="B6" s="9" t="s">
        <v>978</v>
      </c>
      <c r="C6" s="9" t="s">
        <v>979</v>
      </c>
      <c r="D6" s="9" t="s">
        <v>47</v>
      </c>
      <c r="E6" s="9" t="s">
        <v>48</v>
      </c>
      <c r="F6" s="58" t="s">
        <v>956</v>
      </c>
      <c r="G6" s="59"/>
      <c r="H6" s="60"/>
    </row>
    <row r="7" spans="1:8" ht="30" customHeight="1" x14ac:dyDescent="0.25">
      <c r="A7" s="9">
        <v>2</v>
      </c>
      <c r="B7" s="9" t="s">
        <v>977</v>
      </c>
      <c r="C7" s="9"/>
      <c r="D7" s="9" t="s">
        <v>970</v>
      </c>
      <c r="E7" s="9" t="s">
        <v>193</v>
      </c>
      <c r="F7" s="61"/>
      <c r="G7" s="62"/>
      <c r="H7" s="63"/>
    </row>
    <row r="8" spans="1:8" ht="30" customHeight="1" x14ac:dyDescent="0.25">
      <c r="A8" s="8">
        <v>3</v>
      </c>
      <c r="B8" s="8" t="s">
        <v>77</v>
      </c>
      <c r="C8" s="8" t="s">
        <v>78</v>
      </c>
      <c r="D8" s="8" t="s">
        <v>116</v>
      </c>
      <c r="E8" s="8" t="s">
        <v>193</v>
      </c>
      <c r="F8" s="8">
        <v>7</v>
      </c>
      <c r="G8" s="8">
        <v>2</v>
      </c>
      <c r="H8" s="8">
        <v>612</v>
      </c>
    </row>
    <row r="9" spans="1:8" ht="30" customHeight="1" x14ac:dyDescent="0.25">
      <c r="A9" s="8">
        <v>4</v>
      </c>
      <c r="B9" s="8" t="s">
        <v>79</v>
      </c>
      <c r="C9" s="8" t="s">
        <v>80</v>
      </c>
      <c r="D9" s="8" t="s">
        <v>81</v>
      </c>
      <c r="E9" s="8" t="s">
        <v>193</v>
      </c>
      <c r="F9" s="8">
        <v>7</v>
      </c>
      <c r="G9" s="8">
        <v>2</v>
      </c>
      <c r="H9" s="8">
        <v>571</v>
      </c>
    </row>
    <row r="10" spans="1:8" ht="30" customHeight="1" x14ac:dyDescent="0.25">
      <c r="A10" s="8">
        <v>5</v>
      </c>
      <c r="B10" s="8" t="s">
        <v>82</v>
      </c>
      <c r="C10" s="8" t="s">
        <v>83</v>
      </c>
      <c r="D10" s="8" t="s">
        <v>81</v>
      </c>
      <c r="E10" s="8" t="s">
        <v>193</v>
      </c>
      <c r="F10" s="8">
        <v>6</v>
      </c>
      <c r="G10" s="8">
        <v>3</v>
      </c>
      <c r="H10" s="8">
        <v>499</v>
      </c>
    </row>
    <row r="11" spans="1:8" ht="30" customHeight="1" x14ac:dyDescent="0.25">
      <c r="A11" s="8">
        <v>6</v>
      </c>
      <c r="B11" s="8" t="s">
        <v>84</v>
      </c>
      <c r="C11" s="8" t="s">
        <v>85</v>
      </c>
      <c r="D11" s="8" t="s">
        <v>86</v>
      </c>
      <c r="E11" s="8" t="s">
        <v>193</v>
      </c>
      <c r="F11" s="8">
        <v>6</v>
      </c>
      <c r="G11" s="8">
        <v>3</v>
      </c>
      <c r="H11" s="8">
        <v>486</v>
      </c>
    </row>
    <row r="12" spans="1:8" ht="30" customHeight="1" x14ac:dyDescent="0.25">
      <c r="A12" s="8">
        <v>7</v>
      </c>
      <c r="B12" s="8" t="s">
        <v>87</v>
      </c>
      <c r="C12" s="8" t="s">
        <v>88</v>
      </c>
      <c r="D12" s="8" t="s">
        <v>10</v>
      </c>
      <c r="E12" s="8" t="s">
        <v>11</v>
      </c>
      <c r="F12" s="8">
        <v>6</v>
      </c>
      <c r="G12" s="8">
        <v>3</v>
      </c>
      <c r="H12" s="8">
        <v>432</v>
      </c>
    </row>
    <row r="13" spans="1:8" ht="30" customHeight="1" x14ac:dyDescent="0.25">
      <c r="A13" s="8">
        <v>8</v>
      </c>
      <c r="B13" s="8" t="s">
        <v>89</v>
      </c>
      <c r="C13" s="8" t="s">
        <v>90</v>
      </c>
      <c r="D13" s="8" t="s">
        <v>91</v>
      </c>
      <c r="E13" s="8" t="s">
        <v>193</v>
      </c>
      <c r="F13" s="8">
        <v>6</v>
      </c>
      <c r="G13" s="8">
        <v>3</v>
      </c>
      <c r="H13" s="8">
        <v>360</v>
      </c>
    </row>
    <row r="14" spans="1:8" ht="30" customHeight="1" x14ac:dyDescent="0.25">
      <c r="A14" s="8">
        <v>9</v>
      </c>
      <c r="B14" s="8" t="s">
        <v>92</v>
      </c>
      <c r="C14" s="8" t="s">
        <v>93</v>
      </c>
      <c r="D14" s="8" t="s">
        <v>116</v>
      </c>
      <c r="E14" s="8" t="s">
        <v>193</v>
      </c>
      <c r="F14" s="8">
        <v>6</v>
      </c>
      <c r="G14" s="8">
        <v>3</v>
      </c>
      <c r="H14" s="8">
        <v>313</v>
      </c>
    </row>
    <row r="15" spans="1:8" ht="30" customHeight="1" x14ac:dyDescent="0.25">
      <c r="A15" s="8">
        <v>10</v>
      </c>
      <c r="B15" s="8" t="s">
        <v>94</v>
      </c>
      <c r="C15" s="8" t="s">
        <v>95</v>
      </c>
      <c r="D15" s="8" t="s">
        <v>10</v>
      </c>
      <c r="E15" s="8" t="s">
        <v>11</v>
      </c>
      <c r="F15" s="8">
        <v>6</v>
      </c>
      <c r="G15" s="8">
        <v>3</v>
      </c>
      <c r="H15" s="8">
        <v>298</v>
      </c>
    </row>
    <row r="16" spans="1:8" ht="30" customHeight="1" x14ac:dyDescent="0.25">
      <c r="A16" s="8">
        <v>11</v>
      </c>
      <c r="B16" s="8" t="s">
        <v>96</v>
      </c>
      <c r="C16" s="8"/>
      <c r="D16" s="8" t="s">
        <v>970</v>
      </c>
      <c r="E16" s="8" t="s">
        <v>193</v>
      </c>
      <c r="F16" s="8">
        <v>5</v>
      </c>
      <c r="G16" s="8">
        <v>4</v>
      </c>
      <c r="H16" s="8">
        <v>446</v>
      </c>
    </row>
    <row r="17" spans="1:8" ht="30" customHeight="1" x14ac:dyDescent="0.25">
      <c r="A17" s="8">
        <v>12</v>
      </c>
      <c r="B17" s="8" t="s">
        <v>97</v>
      </c>
      <c r="C17" s="8" t="s">
        <v>98</v>
      </c>
      <c r="D17" s="8" t="s">
        <v>81</v>
      </c>
      <c r="E17" s="8" t="s">
        <v>193</v>
      </c>
      <c r="F17" s="8">
        <v>5</v>
      </c>
      <c r="G17" s="8">
        <v>4</v>
      </c>
      <c r="H17" s="8">
        <v>225</v>
      </c>
    </row>
    <row r="18" spans="1:8" ht="30" customHeight="1" x14ac:dyDescent="0.25">
      <c r="A18" s="8">
        <v>13</v>
      </c>
      <c r="B18" s="8" t="s">
        <v>99</v>
      </c>
      <c r="C18" s="8" t="s">
        <v>100</v>
      </c>
      <c r="D18" s="8" t="s">
        <v>91</v>
      </c>
      <c r="E18" s="8" t="s">
        <v>193</v>
      </c>
      <c r="F18" s="8">
        <v>5</v>
      </c>
      <c r="G18" s="8">
        <v>4</v>
      </c>
      <c r="H18" s="8">
        <v>216</v>
      </c>
    </row>
    <row r="19" spans="1:8" ht="30" customHeight="1" x14ac:dyDescent="0.25">
      <c r="A19" s="8">
        <v>14</v>
      </c>
      <c r="B19" s="8" t="s">
        <v>101</v>
      </c>
      <c r="C19" s="8" t="s">
        <v>102</v>
      </c>
      <c r="D19" s="8" t="s">
        <v>47</v>
      </c>
      <c r="E19" s="8" t="s">
        <v>48</v>
      </c>
      <c r="F19" s="8">
        <v>5</v>
      </c>
      <c r="G19" s="8">
        <v>4</v>
      </c>
      <c r="H19" s="8">
        <v>-5</v>
      </c>
    </row>
    <row r="20" spans="1:8" ht="30" customHeight="1" x14ac:dyDescent="0.25">
      <c r="A20" s="8">
        <v>15</v>
      </c>
      <c r="B20" s="8" t="s">
        <v>103</v>
      </c>
      <c r="C20" s="8" t="s">
        <v>104</v>
      </c>
      <c r="D20" s="8" t="s">
        <v>91</v>
      </c>
      <c r="E20" s="8" t="s">
        <v>193</v>
      </c>
      <c r="F20" s="8">
        <v>5</v>
      </c>
      <c r="G20" s="8">
        <v>4</v>
      </c>
      <c r="H20" s="8">
        <v>-32</v>
      </c>
    </row>
    <row r="21" spans="1:8" ht="30" customHeight="1" x14ac:dyDescent="0.25">
      <c r="A21" s="8">
        <v>16</v>
      </c>
      <c r="B21" s="8" t="s">
        <v>105</v>
      </c>
      <c r="C21" s="8" t="s">
        <v>106</v>
      </c>
      <c r="D21" s="8" t="s">
        <v>91</v>
      </c>
      <c r="E21" s="8" t="s">
        <v>193</v>
      </c>
      <c r="F21" s="8">
        <v>5</v>
      </c>
      <c r="G21" s="8">
        <v>4</v>
      </c>
      <c r="H21" s="8">
        <v>-51</v>
      </c>
    </row>
    <row r="22" spans="1:8" ht="30" customHeight="1" x14ac:dyDescent="0.25">
      <c r="A22" s="8">
        <v>17</v>
      </c>
      <c r="B22" s="8" t="s">
        <v>107</v>
      </c>
      <c r="C22" s="8" t="s">
        <v>108</v>
      </c>
      <c r="D22" s="8" t="s">
        <v>970</v>
      </c>
      <c r="E22" s="8" t="s">
        <v>193</v>
      </c>
      <c r="F22" s="8">
        <v>5</v>
      </c>
      <c r="G22" s="8">
        <v>4</v>
      </c>
      <c r="H22" s="8">
        <v>-54</v>
      </c>
    </row>
    <row r="23" spans="1:8" ht="30" customHeight="1" x14ac:dyDescent="0.25">
      <c r="A23" s="8">
        <v>18</v>
      </c>
      <c r="B23" s="8" t="s">
        <v>109</v>
      </c>
      <c r="C23" s="8" t="s">
        <v>110</v>
      </c>
      <c r="D23" s="8" t="s">
        <v>91</v>
      </c>
      <c r="E23" s="8" t="s">
        <v>193</v>
      </c>
      <c r="F23" s="8">
        <v>5</v>
      </c>
      <c r="G23" s="8">
        <v>4</v>
      </c>
      <c r="H23" s="8">
        <v>-70</v>
      </c>
    </row>
    <row r="24" spans="1:8" ht="30" customHeight="1" x14ac:dyDescent="0.25">
      <c r="A24" s="8">
        <v>19</v>
      </c>
      <c r="B24" s="8" t="s">
        <v>111</v>
      </c>
      <c r="C24" s="8" t="s">
        <v>112</v>
      </c>
      <c r="D24" s="8" t="s">
        <v>113</v>
      </c>
      <c r="E24" s="8" t="s">
        <v>66</v>
      </c>
      <c r="F24" s="8">
        <v>4</v>
      </c>
      <c r="G24" s="8">
        <v>5</v>
      </c>
      <c r="H24" s="8">
        <v>36</v>
      </c>
    </row>
    <row r="25" spans="1:8" ht="30" customHeight="1" x14ac:dyDescent="0.25">
      <c r="A25" s="8">
        <v>20</v>
      </c>
      <c r="B25" s="8" t="s">
        <v>114</v>
      </c>
      <c r="C25" s="8" t="s">
        <v>115</v>
      </c>
      <c r="D25" s="8" t="s">
        <v>116</v>
      </c>
      <c r="E25" s="8" t="s">
        <v>193</v>
      </c>
      <c r="F25" s="8">
        <v>4</v>
      </c>
      <c r="G25" s="8">
        <v>5</v>
      </c>
      <c r="H25" s="8">
        <v>-45</v>
      </c>
    </row>
    <row r="26" spans="1:8" ht="30" customHeight="1" x14ac:dyDescent="0.25">
      <c r="A26" s="8">
        <v>21</v>
      </c>
      <c r="B26" s="8" t="s">
        <v>117</v>
      </c>
      <c r="C26" s="8" t="s">
        <v>118</v>
      </c>
      <c r="D26" s="8" t="s">
        <v>116</v>
      </c>
      <c r="E26" s="8" t="s">
        <v>193</v>
      </c>
      <c r="F26" s="8">
        <v>4</v>
      </c>
      <c r="G26" s="8">
        <v>5</v>
      </c>
      <c r="H26" s="8">
        <v>-120</v>
      </c>
    </row>
    <row r="27" spans="1:8" ht="30" customHeight="1" x14ac:dyDescent="0.25">
      <c r="A27" s="8">
        <v>22</v>
      </c>
      <c r="B27" s="8" t="s">
        <v>119</v>
      </c>
      <c r="C27" s="8" t="s">
        <v>120</v>
      </c>
      <c r="D27" s="8" t="s">
        <v>35</v>
      </c>
      <c r="E27" s="8" t="s">
        <v>36</v>
      </c>
      <c r="F27" s="8">
        <v>4</v>
      </c>
      <c r="G27" s="8">
        <v>5</v>
      </c>
      <c r="H27" s="8">
        <v>-193</v>
      </c>
    </row>
    <row r="28" spans="1:8" ht="30" customHeight="1" x14ac:dyDescent="0.25">
      <c r="A28" s="8">
        <v>23</v>
      </c>
      <c r="B28" s="8" t="s">
        <v>121</v>
      </c>
      <c r="C28" s="8"/>
      <c r="D28" s="8" t="s">
        <v>81</v>
      </c>
      <c r="E28" s="8" t="s">
        <v>193</v>
      </c>
      <c r="F28" s="8">
        <v>4</v>
      </c>
      <c r="G28" s="8">
        <v>5</v>
      </c>
      <c r="H28" s="8">
        <v>-235</v>
      </c>
    </row>
    <row r="29" spans="1:8" ht="30" customHeight="1" x14ac:dyDescent="0.25">
      <c r="A29" s="8">
        <v>24</v>
      </c>
      <c r="B29" s="8" t="s">
        <v>122</v>
      </c>
      <c r="C29" s="8" t="s">
        <v>123</v>
      </c>
      <c r="D29" s="8" t="s">
        <v>113</v>
      </c>
      <c r="E29" s="8" t="s">
        <v>66</v>
      </c>
      <c r="F29" s="8">
        <v>4</v>
      </c>
      <c r="G29" s="8">
        <v>5</v>
      </c>
      <c r="H29" s="8">
        <v>-356</v>
      </c>
    </row>
    <row r="30" spans="1:8" ht="30" customHeight="1" x14ac:dyDescent="0.25">
      <c r="A30" s="8">
        <v>25</v>
      </c>
      <c r="B30" s="8" t="s">
        <v>124</v>
      </c>
      <c r="C30" s="8" t="s">
        <v>125</v>
      </c>
      <c r="D30" s="8" t="s">
        <v>91</v>
      </c>
      <c r="E30" s="8" t="s">
        <v>193</v>
      </c>
      <c r="F30" s="8">
        <v>4</v>
      </c>
      <c r="G30" s="8">
        <v>5</v>
      </c>
      <c r="H30" s="8">
        <v>-402</v>
      </c>
    </row>
    <row r="31" spans="1:8" ht="30" customHeight="1" x14ac:dyDescent="0.25">
      <c r="A31" s="8">
        <v>26</v>
      </c>
      <c r="B31" s="8" t="s">
        <v>126</v>
      </c>
      <c r="C31" s="8" t="s">
        <v>127</v>
      </c>
      <c r="D31" s="8" t="s">
        <v>91</v>
      </c>
      <c r="E31" s="8" t="s">
        <v>193</v>
      </c>
      <c r="F31" s="8">
        <v>4</v>
      </c>
      <c r="G31" s="8">
        <v>4</v>
      </c>
      <c r="H31" s="8">
        <v>-212</v>
      </c>
    </row>
    <row r="32" spans="1:8" ht="30" customHeight="1" x14ac:dyDescent="0.25">
      <c r="A32" s="8">
        <v>27</v>
      </c>
      <c r="B32" s="8" t="s">
        <v>128</v>
      </c>
      <c r="C32" s="8" t="s">
        <v>129</v>
      </c>
      <c r="D32" s="8" t="s">
        <v>91</v>
      </c>
      <c r="E32" s="8" t="s">
        <v>193</v>
      </c>
      <c r="F32" s="8">
        <v>3</v>
      </c>
      <c r="G32" s="8">
        <v>6</v>
      </c>
      <c r="H32" s="8">
        <v>48</v>
      </c>
    </row>
    <row r="33" spans="1:8" ht="30" customHeight="1" x14ac:dyDescent="0.25">
      <c r="A33" s="8">
        <v>28</v>
      </c>
      <c r="B33" s="8" t="s">
        <v>130</v>
      </c>
      <c r="C33" s="8" t="s">
        <v>131</v>
      </c>
      <c r="D33" s="8" t="s">
        <v>168</v>
      </c>
      <c r="E33" s="8" t="s">
        <v>30</v>
      </c>
      <c r="F33" s="8">
        <v>3</v>
      </c>
      <c r="G33" s="8">
        <v>6</v>
      </c>
      <c r="H33" s="8">
        <v>-236</v>
      </c>
    </row>
    <row r="34" spans="1:8" ht="30" customHeight="1" x14ac:dyDescent="0.25">
      <c r="A34" s="8">
        <v>29</v>
      </c>
      <c r="B34" s="8" t="s">
        <v>132</v>
      </c>
      <c r="C34" s="8" t="s">
        <v>133</v>
      </c>
      <c r="D34" s="8" t="s">
        <v>116</v>
      </c>
      <c r="E34" s="8" t="s">
        <v>193</v>
      </c>
      <c r="F34" s="8">
        <v>3</v>
      </c>
      <c r="G34" s="8">
        <v>6</v>
      </c>
      <c r="H34" s="8">
        <v>-277</v>
      </c>
    </row>
    <row r="35" spans="1:8" ht="30" customHeight="1" x14ac:dyDescent="0.25">
      <c r="A35" s="8">
        <v>30</v>
      </c>
      <c r="B35" s="8" t="s">
        <v>134</v>
      </c>
      <c r="C35" s="8" t="s">
        <v>135</v>
      </c>
      <c r="D35" s="8" t="s">
        <v>116</v>
      </c>
      <c r="E35" s="8" t="s">
        <v>193</v>
      </c>
      <c r="F35" s="8">
        <v>3</v>
      </c>
      <c r="G35" s="8">
        <v>6</v>
      </c>
      <c r="H35" s="8">
        <v>-384</v>
      </c>
    </row>
    <row r="36" spans="1:8" ht="30" customHeight="1" x14ac:dyDescent="0.25">
      <c r="A36" s="8">
        <v>31</v>
      </c>
      <c r="B36" s="8" t="s">
        <v>136</v>
      </c>
      <c r="C36" s="8" t="s">
        <v>137</v>
      </c>
      <c r="D36" s="8" t="s">
        <v>91</v>
      </c>
      <c r="E36" s="8" t="s">
        <v>193</v>
      </c>
      <c r="F36" s="8">
        <v>3</v>
      </c>
      <c r="G36" s="8">
        <v>6</v>
      </c>
      <c r="H36" s="8">
        <v>-609</v>
      </c>
    </row>
    <row r="37" spans="1:8" ht="30" customHeight="1" x14ac:dyDescent="0.25">
      <c r="A37" s="8">
        <v>32</v>
      </c>
      <c r="B37" s="8" t="s">
        <v>138</v>
      </c>
      <c r="C37" s="8" t="s">
        <v>139</v>
      </c>
      <c r="D37" s="8" t="s">
        <v>35</v>
      </c>
      <c r="E37" s="8" t="s">
        <v>36</v>
      </c>
      <c r="F37" s="8">
        <v>2</v>
      </c>
      <c r="G37" s="8">
        <v>7</v>
      </c>
      <c r="H37" s="8">
        <v>549</v>
      </c>
    </row>
    <row r="38" spans="1:8" ht="30" customHeight="1" x14ac:dyDescent="0.25">
      <c r="A38" s="8">
        <v>33</v>
      </c>
      <c r="B38" s="8" t="s">
        <v>140</v>
      </c>
      <c r="C38" s="8" t="s">
        <v>141</v>
      </c>
      <c r="D38" s="8" t="s">
        <v>116</v>
      </c>
      <c r="E38" s="8" t="s">
        <v>142</v>
      </c>
      <c r="F38" s="8">
        <v>2</v>
      </c>
      <c r="G38" s="8">
        <v>7</v>
      </c>
      <c r="H38" s="8">
        <v>-494</v>
      </c>
    </row>
  </sheetData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C10" sqref="C10"/>
    </sheetView>
  </sheetViews>
  <sheetFormatPr defaultRowHeight="30" customHeight="1" x14ac:dyDescent="0.25"/>
  <cols>
    <col min="1" max="1" width="8.42578125" style="4" bestFit="1" customWidth="1"/>
    <col min="2" max="2" width="28.7109375" style="4" bestFit="1" customWidth="1"/>
    <col min="3" max="3" width="30" style="4" customWidth="1"/>
    <col min="4" max="4" width="52.140625" style="4" bestFit="1" customWidth="1"/>
    <col min="5" max="5" width="18.140625" style="4" customWidth="1"/>
    <col min="6" max="7" width="7" style="4" customWidth="1"/>
    <col min="8" max="8" width="14" style="4" bestFit="1" customWidth="1"/>
    <col min="9" max="16384" width="9.140625" style="4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</row>
    <row r="3" spans="1:8" s="2" customFormat="1" ht="30" customHeight="1" x14ac:dyDescent="0.3">
      <c r="A3" s="56" t="s">
        <v>980</v>
      </c>
      <c r="B3" s="56"/>
      <c r="C3" s="56"/>
      <c r="D3" s="56"/>
      <c r="E3" s="56"/>
      <c r="F3" s="56"/>
      <c r="G3" s="56"/>
      <c r="H3" s="56"/>
    </row>
    <row r="4" spans="1:8" s="5" customFormat="1" ht="30" customHeight="1" x14ac:dyDescent="0.3">
      <c r="A4" s="56"/>
      <c r="B4" s="56"/>
      <c r="C4" s="56"/>
      <c r="D4" s="56"/>
      <c r="E4" s="56"/>
      <c r="F4" s="56"/>
      <c r="G4" s="56"/>
      <c r="H4" s="56"/>
    </row>
    <row r="5" spans="1:8" s="7" customFormat="1" ht="30" customHeight="1" x14ac:dyDescent="0.25">
      <c r="A5" s="6" t="s">
        <v>0</v>
      </c>
      <c r="B5" s="6" t="s">
        <v>950</v>
      </c>
      <c r="C5" s="6" t="s">
        <v>950</v>
      </c>
      <c r="D5" s="6" t="s">
        <v>143</v>
      </c>
      <c r="E5" s="6" t="s">
        <v>2</v>
      </c>
      <c r="F5" s="6" t="s">
        <v>3</v>
      </c>
      <c r="G5" s="6" t="s">
        <v>4</v>
      </c>
      <c r="H5" s="6" t="s">
        <v>5</v>
      </c>
    </row>
    <row r="6" spans="1:8" ht="30" customHeight="1" x14ac:dyDescent="0.25">
      <c r="A6" s="10">
        <v>1</v>
      </c>
      <c r="B6" s="10" t="s">
        <v>675</v>
      </c>
      <c r="C6" s="10" t="s">
        <v>676</v>
      </c>
      <c r="D6" s="10" t="s">
        <v>983</v>
      </c>
      <c r="E6" s="10" t="s">
        <v>193</v>
      </c>
      <c r="F6" s="58" t="s">
        <v>956</v>
      </c>
      <c r="G6" s="59"/>
      <c r="H6" s="60"/>
    </row>
    <row r="7" spans="1:8" ht="30" customHeight="1" x14ac:dyDescent="0.25">
      <c r="A7" s="10">
        <v>2</v>
      </c>
      <c r="B7" s="10" t="s">
        <v>583</v>
      </c>
      <c r="C7" s="10" t="s">
        <v>584</v>
      </c>
      <c r="D7" s="10" t="s">
        <v>552</v>
      </c>
      <c r="E7" s="10" t="s">
        <v>193</v>
      </c>
      <c r="F7" s="61"/>
      <c r="G7" s="62"/>
      <c r="H7" s="63"/>
    </row>
    <row r="8" spans="1:8" ht="30" customHeight="1" x14ac:dyDescent="0.25">
      <c r="A8" s="11">
        <v>3</v>
      </c>
      <c r="B8" s="11" t="s">
        <v>494</v>
      </c>
      <c r="C8" s="11" t="s">
        <v>495</v>
      </c>
      <c r="D8" s="11" t="s">
        <v>229</v>
      </c>
      <c r="E8" s="11" t="s">
        <v>11</v>
      </c>
      <c r="F8" s="11">
        <v>8</v>
      </c>
      <c r="G8" s="11">
        <v>2</v>
      </c>
      <c r="H8" s="11">
        <v>1107</v>
      </c>
    </row>
    <row r="9" spans="1:8" ht="30" customHeight="1" x14ac:dyDescent="0.25">
      <c r="A9" s="11">
        <v>4</v>
      </c>
      <c r="B9" s="11" t="s">
        <v>603</v>
      </c>
      <c r="C9" s="11" t="s">
        <v>604</v>
      </c>
      <c r="D9" s="11" t="s">
        <v>552</v>
      </c>
      <c r="E9" s="11" t="s">
        <v>193</v>
      </c>
      <c r="F9" s="11">
        <v>8</v>
      </c>
      <c r="G9" s="11">
        <v>2</v>
      </c>
      <c r="H9" s="11">
        <v>895</v>
      </c>
    </row>
    <row r="10" spans="1:8" ht="30" customHeight="1" x14ac:dyDescent="0.25">
      <c r="A10" s="11">
        <v>5</v>
      </c>
      <c r="B10" s="11" t="s">
        <v>667</v>
      </c>
      <c r="C10" s="11" t="s">
        <v>668</v>
      </c>
      <c r="D10" s="11" t="s">
        <v>229</v>
      </c>
      <c r="E10" s="11" t="s">
        <v>11</v>
      </c>
      <c r="F10" s="11">
        <v>8</v>
      </c>
      <c r="G10" s="11">
        <v>2</v>
      </c>
      <c r="H10" s="11">
        <v>892</v>
      </c>
    </row>
    <row r="11" spans="1:8" ht="30" customHeight="1" x14ac:dyDescent="0.25">
      <c r="A11" s="11">
        <v>6</v>
      </c>
      <c r="B11" s="11" t="s">
        <v>631</v>
      </c>
      <c r="C11" s="11" t="s">
        <v>632</v>
      </c>
      <c r="D11" s="11" t="s">
        <v>10</v>
      </c>
      <c r="E11" s="11" t="s">
        <v>11</v>
      </c>
      <c r="F11" s="11">
        <v>8</v>
      </c>
      <c r="G11" s="11">
        <v>2</v>
      </c>
      <c r="H11" s="11">
        <v>568</v>
      </c>
    </row>
    <row r="12" spans="1:8" ht="30" customHeight="1" x14ac:dyDescent="0.25">
      <c r="A12" s="11">
        <v>7</v>
      </c>
      <c r="B12" s="11" t="s">
        <v>585</v>
      </c>
      <c r="C12" s="11" t="s">
        <v>586</v>
      </c>
      <c r="D12" s="11" t="s">
        <v>229</v>
      </c>
      <c r="E12" s="11" t="s">
        <v>11</v>
      </c>
      <c r="F12" s="11">
        <v>7</v>
      </c>
      <c r="G12" s="11">
        <v>3</v>
      </c>
      <c r="H12" s="11">
        <v>1028</v>
      </c>
    </row>
    <row r="13" spans="1:8" ht="30" customHeight="1" x14ac:dyDescent="0.25">
      <c r="A13" s="11">
        <v>8</v>
      </c>
      <c r="B13" s="11" t="s">
        <v>671</v>
      </c>
      <c r="C13" s="11" t="s">
        <v>672</v>
      </c>
      <c r="D13" s="11"/>
      <c r="E13" s="11"/>
      <c r="F13" s="11">
        <v>7</v>
      </c>
      <c r="G13" s="11">
        <v>3</v>
      </c>
      <c r="H13" s="11">
        <v>957</v>
      </c>
    </row>
    <row r="14" spans="1:8" ht="30" customHeight="1" x14ac:dyDescent="0.25">
      <c r="A14" s="11">
        <v>9</v>
      </c>
      <c r="B14" s="11" t="s">
        <v>617</v>
      </c>
      <c r="C14" s="11"/>
      <c r="D14" s="11" t="s">
        <v>540</v>
      </c>
      <c r="E14" s="11" t="s">
        <v>341</v>
      </c>
      <c r="F14" s="11">
        <v>7</v>
      </c>
      <c r="G14" s="11">
        <v>3</v>
      </c>
      <c r="H14" s="11">
        <v>946</v>
      </c>
    </row>
    <row r="15" spans="1:8" ht="30" customHeight="1" x14ac:dyDescent="0.25">
      <c r="A15" s="11">
        <v>10</v>
      </c>
      <c r="B15" s="11" t="s">
        <v>475</v>
      </c>
      <c r="C15" s="11" t="s">
        <v>476</v>
      </c>
      <c r="D15" s="11" t="s">
        <v>317</v>
      </c>
      <c r="E15" s="11" t="s">
        <v>318</v>
      </c>
      <c r="F15" s="11">
        <v>7</v>
      </c>
      <c r="G15" s="11">
        <v>3</v>
      </c>
      <c r="H15" s="11">
        <v>831</v>
      </c>
    </row>
    <row r="16" spans="1:8" ht="30" customHeight="1" x14ac:dyDescent="0.25">
      <c r="A16" s="11">
        <v>11</v>
      </c>
      <c r="B16" s="11" t="s">
        <v>536</v>
      </c>
      <c r="C16" s="11" t="s">
        <v>537</v>
      </c>
      <c r="D16" s="11" t="s">
        <v>10</v>
      </c>
      <c r="E16" s="11" t="s">
        <v>11</v>
      </c>
      <c r="F16" s="11">
        <v>7</v>
      </c>
      <c r="G16" s="11">
        <v>3</v>
      </c>
      <c r="H16" s="11">
        <v>829</v>
      </c>
    </row>
    <row r="17" spans="1:8" ht="30" customHeight="1" x14ac:dyDescent="0.25">
      <c r="A17" s="11">
        <v>12</v>
      </c>
      <c r="B17" s="11" t="s">
        <v>558</v>
      </c>
      <c r="C17" s="11" t="s">
        <v>559</v>
      </c>
      <c r="D17" s="11" t="s">
        <v>317</v>
      </c>
      <c r="E17" s="11" t="s">
        <v>318</v>
      </c>
      <c r="F17" s="11">
        <v>7</v>
      </c>
      <c r="G17" s="11">
        <v>3</v>
      </c>
      <c r="H17" s="11">
        <v>718</v>
      </c>
    </row>
    <row r="18" spans="1:8" ht="30" customHeight="1" x14ac:dyDescent="0.25">
      <c r="A18" s="11">
        <v>13</v>
      </c>
      <c r="B18" s="11" t="s">
        <v>538</v>
      </c>
      <c r="C18" s="11" t="s">
        <v>539</v>
      </c>
      <c r="D18" s="11" t="s">
        <v>540</v>
      </c>
      <c r="E18" s="11" t="s">
        <v>341</v>
      </c>
      <c r="F18" s="11">
        <v>7</v>
      </c>
      <c r="G18" s="11">
        <v>3</v>
      </c>
      <c r="H18" s="11">
        <v>677</v>
      </c>
    </row>
    <row r="19" spans="1:8" ht="30" customHeight="1" x14ac:dyDescent="0.25">
      <c r="A19" s="11">
        <v>14</v>
      </c>
      <c r="B19" s="11" t="s">
        <v>645</v>
      </c>
      <c r="C19" s="11" t="s">
        <v>646</v>
      </c>
      <c r="D19" s="11"/>
      <c r="E19" s="11"/>
      <c r="F19" s="11">
        <v>7</v>
      </c>
      <c r="G19" s="11">
        <v>3</v>
      </c>
      <c r="H19" s="11">
        <v>655</v>
      </c>
    </row>
    <row r="20" spans="1:8" ht="30" customHeight="1" x14ac:dyDescent="0.25">
      <c r="A20" s="11">
        <v>15</v>
      </c>
      <c r="B20" s="11" t="s">
        <v>620</v>
      </c>
      <c r="C20" s="11" t="s">
        <v>621</v>
      </c>
      <c r="D20" s="11" t="s">
        <v>229</v>
      </c>
      <c r="E20" s="11" t="s">
        <v>11</v>
      </c>
      <c r="F20" s="11">
        <v>7</v>
      </c>
      <c r="G20" s="11">
        <v>3</v>
      </c>
      <c r="H20" s="11">
        <v>627</v>
      </c>
    </row>
    <row r="21" spans="1:8" ht="30" customHeight="1" x14ac:dyDescent="0.25">
      <c r="A21" s="11">
        <v>16</v>
      </c>
      <c r="B21" s="11" t="s">
        <v>618</v>
      </c>
      <c r="C21" s="11" t="s">
        <v>619</v>
      </c>
      <c r="D21" s="11" t="s">
        <v>203</v>
      </c>
      <c r="E21" s="11" t="s">
        <v>48</v>
      </c>
      <c r="F21" s="11">
        <v>7</v>
      </c>
      <c r="G21" s="11">
        <v>3</v>
      </c>
      <c r="H21" s="11">
        <v>490</v>
      </c>
    </row>
    <row r="22" spans="1:8" ht="30" customHeight="1" x14ac:dyDescent="0.25">
      <c r="A22" s="11">
        <v>17</v>
      </c>
      <c r="B22" s="11" t="s">
        <v>587</v>
      </c>
      <c r="C22" s="11" t="s">
        <v>588</v>
      </c>
      <c r="D22" s="11" t="s">
        <v>500</v>
      </c>
      <c r="E22" s="11" t="s">
        <v>501</v>
      </c>
      <c r="F22" s="11">
        <v>7</v>
      </c>
      <c r="G22" s="11">
        <v>3</v>
      </c>
      <c r="H22" s="11">
        <v>317</v>
      </c>
    </row>
    <row r="23" spans="1:8" ht="30" customHeight="1" x14ac:dyDescent="0.25">
      <c r="A23" s="11">
        <v>18</v>
      </c>
      <c r="B23" s="11" t="s">
        <v>527</v>
      </c>
      <c r="C23" s="11" t="s">
        <v>528</v>
      </c>
      <c r="D23" s="11" t="s">
        <v>529</v>
      </c>
      <c r="E23" s="11" t="s">
        <v>66</v>
      </c>
      <c r="F23" s="11">
        <v>7</v>
      </c>
      <c r="G23" s="11">
        <v>3</v>
      </c>
      <c r="H23" s="11">
        <v>76</v>
      </c>
    </row>
    <row r="24" spans="1:8" ht="30" customHeight="1" x14ac:dyDescent="0.25">
      <c r="A24" s="11">
        <v>19</v>
      </c>
      <c r="B24" s="11" t="s">
        <v>550</v>
      </c>
      <c r="C24" s="11" t="s">
        <v>551</v>
      </c>
      <c r="D24" s="11" t="s">
        <v>552</v>
      </c>
      <c r="E24" s="11" t="s">
        <v>193</v>
      </c>
      <c r="F24" s="11">
        <v>6</v>
      </c>
      <c r="G24" s="11">
        <v>4</v>
      </c>
      <c r="H24" s="11">
        <v>1006</v>
      </c>
    </row>
    <row r="25" spans="1:8" ht="30" customHeight="1" x14ac:dyDescent="0.25">
      <c r="A25" s="11">
        <v>20</v>
      </c>
      <c r="B25" s="11" t="s">
        <v>506</v>
      </c>
      <c r="C25" s="11" t="s">
        <v>507</v>
      </c>
      <c r="D25" s="11" t="s">
        <v>229</v>
      </c>
      <c r="E25" s="11" t="s">
        <v>11</v>
      </c>
      <c r="F25" s="11">
        <v>6</v>
      </c>
      <c r="G25" s="11">
        <v>4</v>
      </c>
      <c r="H25" s="11">
        <v>998</v>
      </c>
    </row>
    <row r="26" spans="1:8" ht="30" customHeight="1" x14ac:dyDescent="0.25">
      <c r="A26" s="11">
        <v>21</v>
      </c>
      <c r="B26" s="11" t="s">
        <v>628</v>
      </c>
      <c r="C26" s="11"/>
      <c r="D26" s="11" t="s">
        <v>552</v>
      </c>
      <c r="E26" s="11" t="s">
        <v>193</v>
      </c>
      <c r="F26" s="11">
        <v>6</v>
      </c>
      <c r="G26" s="11">
        <v>4</v>
      </c>
      <c r="H26" s="11">
        <v>822</v>
      </c>
    </row>
    <row r="27" spans="1:8" ht="30" customHeight="1" x14ac:dyDescent="0.25">
      <c r="A27" s="11">
        <v>22</v>
      </c>
      <c r="B27" s="11" t="s">
        <v>543</v>
      </c>
      <c r="C27" s="11"/>
      <c r="D27" s="11" t="s">
        <v>544</v>
      </c>
      <c r="E27" s="11" t="s">
        <v>193</v>
      </c>
      <c r="F27" s="11">
        <v>6</v>
      </c>
      <c r="G27" s="11">
        <v>4</v>
      </c>
      <c r="H27" s="11">
        <v>778</v>
      </c>
    </row>
    <row r="28" spans="1:8" ht="30" customHeight="1" x14ac:dyDescent="0.25">
      <c r="A28" s="11">
        <v>23</v>
      </c>
      <c r="B28" s="11" t="s">
        <v>530</v>
      </c>
      <c r="C28" s="11" t="s">
        <v>531</v>
      </c>
      <c r="D28" s="11" t="s">
        <v>317</v>
      </c>
      <c r="E28" s="11" t="s">
        <v>318</v>
      </c>
      <c r="F28" s="11">
        <v>6</v>
      </c>
      <c r="G28" s="11">
        <v>4</v>
      </c>
      <c r="H28" s="11">
        <v>730</v>
      </c>
    </row>
    <row r="29" spans="1:8" ht="30" customHeight="1" x14ac:dyDescent="0.25">
      <c r="A29" s="11">
        <v>24</v>
      </c>
      <c r="B29" s="11" t="s">
        <v>461</v>
      </c>
      <c r="C29" s="11" t="s">
        <v>462</v>
      </c>
      <c r="D29" s="11" t="s">
        <v>463</v>
      </c>
      <c r="E29" s="11" t="s">
        <v>66</v>
      </c>
      <c r="F29" s="11">
        <v>6</v>
      </c>
      <c r="G29" s="11">
        <v>4</v>
      </c>
      <c r="H29" s="11">
        <v>674</v>
      </c>
    </row>
    <row r="30" spans="1:8" ht="30" customHeight="1" x14ac:dyDescent="0.25">
      <c r="A30" s="11">
        <v>25</v>
      </c>
      <c r="B30" s="11" t="s">
        <v>468</v>
      </c>
      <c r="C30" s="11" t="s">
        <v>469</v>
      </c>
      <c r="D30" s="11" t="s">
        <v>203</v>
      </c>
      <c r="E30" s="11" t="s">
        <v>48</v>
      </c>
      <c r="F30" s="11">
        <v>6</v>
      </c>
      <c r="G30" s="11">
        <v>4</v>
      </c>
      <c r="H30" s="11">
        <v>657</v>
      </c>
    </row>
    <row r="31" spans="1:8" ht="30" customHeight="1" x14ac:dyDescent="0.25">
      <c r="A31" s="11">
        <v>26</v>
      </c>
      <c r="B31" s="11" t="s">
        <v>597</v>
      </c>
      <c r="C31" s="11" t="s">
        <v>598</v>
      </c>
      <c r="D31" s="11" t="s">
        <v>572</v>
      </c>
      <c r="E31" s="11" t="s">
        <v>193</v>
      </c>
      <c r="F31" s="11">
        <v>6</v>
      </c>
      <c r="G31" s="11">
        <v>4</v>
      </c>
      <c r="H31" s="11">
        <v>648</v>
      </c>
    </row>
    <row r="32" spans="1:8" ht="30" customHeight="1" x14ac:dyDescent="0.25">
      <c r="A32" s="11">
        <v>27</v>
      </c>
      <c r="B32" s="11" t="s">
        <v>609</v>
      </c>
      <c r="C32" s="11" t="s">
        <v>610</v>
      </c>
      <c r="D32" s="11" t="s">
        <v>208</v>
      </c>
      <c r="E32" s="11" t="s">
        <v>209</v>
      </c>
      <c r="F32" s="11">
        <v>6</v>
      </c>
      <c r="G32" s="11">
        <v>4</v>
      </c>
      <c r="H32" s="11">
        <v>584</v>
      </c>
    </row>
    <row r="33" spans="1:8" ht="30" customHeight="1" x14ac:dyDescent="0.25">
      <c r="A33" s="11">
        <v>28</v>
      </c>
      <c r="B33" s="11" t="s">
        <v>553</v>
      </c>
      <c r="C33" s="11" t="s">
        <v>554</v>
      </c>
      <c r="D33" s="11" t="s">
        <v>463</v>
      </c>
      <c r="E33" s="11" t="s">
        <v>66</v>
      </c>
      <c r="F33" s="11">
        <v>6</v>
      </c>
      <c r="G33" s="11">
        <v>4</v>
      </c>
      <c r="H33" s="11">
        <v>487</v>
      </c>
    </row>
    <row r="34" spans="1:8" ht="30" customHeight="1" x14ac:dyDescent="0.25">
      <c r="A34" s="11">
        <v>29</v>
      </c>
      <c r="B34" s="11" t="s">
        <v>562</v>
      </c>
      <c r="C34" s="11" t="s">
        <v>563</v>
      </c>
      <c r="D34" s="11" t="s">
        <v>479</v>
      </c>
      <c r="E34" s="11" t="s">
        <v>11</v>
      </c>
      <c r="F34" s="11">
        <v>6</v>
      </c>
      <c r="G34" s="11">
        <v>4</v>
      </c>
      <c r="H34" s="11">
        <v>370</v>
      </c>
    </row>
    <row r="35" spans="1:8" ht="30" customHeight="1" x14ac:dyDescent="0.25">
      <c r="A35" s="11">
        <v>30</v>
      </c>
      <c r="B35" s="11" t="s">
        <v>611</v>
      </c>
      <c r="C35" s="11" t="s">
        <v>612</v>
      </c>
      <c r="D35" s="11" t="s">
        <v>613</v>
      </c>
      <c r="E35" s="11" t="s">
        <v>614</v>
      </c>
      <c r="F35" s="11">
        <v>6</v>
      </c>
      <c r="G35" s="11">
        <v>4</v>
      </c>
      <c r="H35" s="11">
        <v>360</v>
      </c>
    </row>
    <row r="36" spans="1:8" ht="30" customHeight="1" x14ac:dyDescent="0.25">
      <c r="A36" s="11">
        <v>31</v>
      </c>
      <c r="B36" s="11" t="s">
        <v>626</v>
      </c>
      <c r="C36" s="11" t="s">
        <v>627</v>
      </c>
      <c r="D36" s="11" t="s">
        <v>348</v>
      </c>
      <c r="E36" s="11" t="s">
        <v>193</v>
      </c>
      <c r="F36" s="11">
        <v>6</v>
      </c>
      <c r="G36" s="11">
        <v>4</v>
      </c>
      <c r="H36" s="11">
        <v>266</v>
      </c>
    </row>
    <row r="37" spans="1:8" ht="30" customHeight="1" x14ac:dyDescent="0.25">
      <c r="A37" s="11">
        <v>32</v>
      </c>
      <c r="B37" s="11" t="s">
        <v>649</v>
      </c>
      <c r="C37" s="11" t="s">
        <v>650</v>
      </c>
      <c r="D37" s="11" t="s">
        <v>229</v>
      </c>
      <c r="E37" s="11" t="s">
        <v>11</v>
      </c>
      <c r="F37" s="11">
        <v>6</v>
      </c>
      <c r="G37" s="11">
        <v>4</v>
      </c>
      <c r="H37" s="11">
        <v>213</v>
      </c>
    </row>
    <row r="38" spans="1:8" ht="30" customHeight="1" x14ac:dyDescent="0.25">
      <c r="A38" s="11">
        <v>33</v>
      </c>
      <c r="B38" s="11" t="s">
        <v>519</v>
      </c>
      <c r="C38" s="11" t="s">
        <v>520</v>
      </c>
      <c r="D38" s="11" t="s">
        <v>10</v>
      </c>
      <c r="E38" s="11" t="s">
        <v>11</v>
      </c>
      <c r="F38" s="11">
        <v>6</v>
      </c>
      <c r="G38" s="11">
        <v>4</v>
      </c>
      <c r="H38" s="11">
        <v>178</v>
      </c>
    </row>
    <row r="39" spans="1:8" ht="30" customHeight="1" x14ac:dyDescent="0.25">
      <c r="A39" s="11">
        <v>34</v>
      </c>
      <c r="B39" s="11" t="s">
        <v>464</v>
      </c>
      <c r="C39" s="11"/>
      <c r="D39" s="11" t="s">
        <v>465</v>
      </c>
      <c r="E39" s="11" t="s">
        <v>325</v>
      </c>
      <c r="F39" s="11">
        <v>6</v>
      </c>
      <c r="G39" s="11">
        <v>4</v>
      </c>
      <c r="H39" s="11">
        <v>133</v>
      </c>
    </row>
    <row r="40" spans="1:8" ht="30" customHeight="1" x14ac:dyDescent="0.25">
      <c r="A40" s="11">
        <v>35</v>
      </c>
      <c r="B40" s="11" t="s">
        <v>577</v>
      </c>
      <c r="C40" s="11" t="s">
        <v>578</v>
      </c>
      <c r="D40" s="11" t="s">
        <v>474</v>
      </c>
      <c r="E40" s="11" t="s">
        <v>193</v>
      </c>
      <c r="F40" s="11">
        <v>6</v>
      </c>
      <c r="G40" s="11">
        <v>4</v>
      </c>
      <c r="H40" s="11">
        <v>57</v>
      </c>
    </row>
    <row r="41" spans="1:8" ht="30" customHeight="1" x14ac:dyDescent="0.25">
      <c r="A41" s="11">
        <v>36</v>
      </c>
      <c r="B41" s="11" t="s">
        <v>517</v>
      </c>
      <c r="C41" s="11" t="s">
        <v>518</v>
      </c>
      <c r="D41" s="11" t="s">
        <v>348</v>
      </c>
      <c r="E41" s="11" t="s">
        <v>193</v>
      </c>
      <c r="F41" s="11">
        <v>6</v>
      </c>
      <c r="G41" s="11">
        <v>4</v>
      </c>
      <c r="H41" s="11">
        <v>40</v>
      </c>
    </row>
    <row r="42" spans="1:8" ht="30" customHeight="1" x14ac:dyDescent="0.25">
      <c r="A42" s="11">
        <v>37</v>
      </c>
      <c r="B42" s="11" t="s">
        <v>599</v>
      </c>
      <c r="C42" s="11" t="s">
        <v>600</v>
      </c>
      <c r="D42" s="11" t="s">
        <v>10</v>
      </c>
      <c r="E42" s="11" t="s">
        <v>11</v>
      </c>
      <c r="F42" s="11">
        <v>6</v>
      </c>
      <c r="G42" s="11">
        <v>4</v>
      </c>
      <c r="H42" s="11">
        <v>-9</v>
      </c>
    </row>
    <row r="43" spans="1:8" ht="30" customHeight="1" x14ac:dyDescent="0.25">
      <c r="A43" s="11">
        <v>38</v>
      </c>
      <c r="B43" s="11" t="s">
        <v>651</v>
      </c>
      <c r="C43" s="11" t="s">
        <v>652</v>
      </c>
      <c r="D43" s="11" t="s">
        <v>484</v>
      </c>
      <c r="E43" s="11" t="s">
        <v>11</v>
      </c>
      <c r="F43" s="11">
        <v>6</v>
      </c>
      <c r="G43" s="11">
        <v>4</v>
      </c>
      <c r="H43" s="11">
        <v>-27</v>
      </c>
    </row>
    <row r="44" spans="1:8" ht="30" customHeight="1" x14ac:dyDescent="0.25">
      <c r="A44" s="11">
        <v>39</v>
      </c>
      <c r="B44" s="11" t="s">
        <v>488</v>
      </c>
      <c r="C44" s="11" t="s">
        <v>489</v>
      </c>
      <c r="D44" s="11" t="s">
        <v>490</v>
      </c>
      <c r="E44" s="11" t="s">
        <v>193</v>
      </c>
      <c r="F44" s="11">
        <v>6</v>
      </c>
      <c r="G44" s="11">
        <v>4</v>
      </c>
      <c r="H44" s="11">
        <v>-141</v>
      </c>
    </row>
    <row r="45" spans="1:8" ht="30" customHeight="1" x14ac:dyDescent="0.25">
      <c r="A45" s="11">
        <v>40</v>
      </c>
      <c r="B45" s="11" t="s">
        <v>466</v>
      </c>
      <c r="C45" s="11" t="s">
        <v>467</v>
      </c>
      <c r="D45" s="11" t="s">
        <v>348</v>
      </c>
      <c r="E45" s="11" t="s">
        <v>193</v>
      </c>
      <c r="F45" s="11">
        <v>5</v>
      </c>
      <c r="G45" s="11">
        <v>5</v>
      </c>
      <c r="H45" s="11">
        <v>758</v>
      </c>
    </row>
    <row r="46" spans="1:8" ht="30" customHeight="1" x14ac:dyDescent="0.25">
      <c r="A46" s="11">
        <v>41</v>
      </c>
      <c r="B46" s="11" t="s">
        <v>498</v>
      </c>
      <c r="C46" s="11" t="s">
        <v>499</v>
      </c>
      <c r="D46" s="11" t="s">
        <v>500</v>
      </c>
      <c r="E46" s="11" t="s">
        <v>501</v>
      </c>
      <c r="F46" s="11">
        <v>5</v>
      </c>
      <c r="G46" s="11">
        <v>5</v>
      </c>
      <c r="H46" s="11">
        <v>719</v>
      </c>
    </row>
    <row r="47" spans="1:8" ht="30" customHeight="1" x14ac:dyDescent="0.25">
      <c r="A47" s="11">
        <v>42</v>
      </c>
      <c r="B47" s="11" t="s">
        <v>594</v>
      </c>
      <c r="C47" s="11"/>
      <c r="D47" s="11" t="s">
        <v>465</v>
      </c>
      <c r="E47" s="11" t="s">
        <v>325</v>
      </c>
      <c r="F47" s="11">
        <v>5</v>
      </c>
      <c r="G47" s="11">
        <v>5</v>
      </c>
      <c r="H47" s="11">
        <v>581</v>
      </c>
    </row>
    <row r="48" spans="1:8" ht="30" customHeight="1" x14ac:dyDescent="0.25">
      <c r="A48" s="11">
        <v>43</v>
      </c>
      <c r="B48" s="11" t="s">
        <v>591</v>
      </c>
      <c r="C48" s="11"/>
      <c r="D48" s="11" t="s">
        <v>463</v>
      </c>
      <c r="E48" s="11" t="s">
        <v>66</v>
      </c>
      <c r="F48" s="11">
        <v>5</v>
      </c>
      <c r="G48" s="11">
        <v>5</v>
      </c>
      <c r="H48" s="11">
        <v>411</v>
      </c>
    </row>
    <row r="49" spans="1:8" ht="30" customHeight="1" x14ac:dyDescent="0.25">
      <c r="A49" s="11">
        <v>44</v>
      </c>
      <c r="B49" s="11" t="s">
        <v>502</v>
      </c>
      <c r="C49" s="11"/>
      <c r="D49" s="11"/>
      <c r="E49" s="11"/>
      <c r="F49" s="11">
        <v>5</v>
      </c>
      <c r="G49" s="11">
        <v>5</v>
      </c>
      <c r="H49" s="11">
        <v>353</v>
      </c>
    </row>
    <row r="50" spans="1:8" ht="30" customHeight="1" x14ac:dyDescent="0.25">
      <c r="A50" s="11">
        <v>45</v>
      </c>
      <c r="B50" s="11" t="s">
        <v>579</v>
      </c>
      <c r="C50" s="11" t="s">
        <v>580</v>
      </c>
      <c r="D50" s="11" t="s">
        <v>168</v>
      </c>
      <c r="E50" s="11" t="s">
        <v>30</v>
      </c>
      <c r="F50" s="11">
        <v>5</v>
      </c>
      <c r="G50" s="11">
        <v>5</v>
      </c>
      <c r="H50" s="11">
        <v>327</v>
      </c>
    </row>
    <row r="51" spans="1:8" ht="30" customHeight="1" x14ac:dyDescent="0.25">
      <c r="A51" s="11">
        <v>46</v>
      </c>
      <c r="B51" s="11" t="s">
        <v>669</v>
      </c>
      <c r="C51" s="11" t="s">
        <v>670</v>
      </c>
      <c r="D51" s="11" t="s">
        <v>168</v>
      </c>
      <c r="E51" s="11" t="s">
        <v>30</v>
      </c>
      <c r="F51" s="11">
        <v>5</v>
      </c>
      <c r="G51" s="11">
        <v>5</v>
      </c>
      <c r="H51" s="11">
        <v>299</v>
      </c>
    </row>
    <row r="52" spans="1:8" ht="30" customHeight="1" x14ac:dyDescent="0.25">
      <c r="A52" s="11">
        <v>47</v>
      </c>
      <c r="B52" s="11" t="s">
        <v>546</v>
      </c>
      <c r="C52" s="11" t="s">
        <v>547</v>
      </c>
      <c r="D52" s="11" t="s">
        <v>474</v>
      </c>
      <c r="E52" s="11" t="s">
        <v>193</v>
      </c>
      <c r="F52" s="11">
        <v>5</v>
      </c>
      <c r="G52" s="11">
        <v>5</v>
      </c>
      <c r="H52" s="11">
        <v>285</v>
      </c>
    </row>
    <row r="53" spans="1:8" ht="30" customHeight="1" x14ac:dyDescent="0.25">
      <c r="A53" s="11">
        <v>48</v>
      </c>
      <c r="B53" s="11" t="s">
        <v>659</v>
      </c>
      <c r="C53" s="11" t="s">
        <v>660</v>
      </c>
      <c r="D53" s="11"/>
      <c r="E53" s="11"/>
      <c r="F53" s="11">
        <v>5</v>
      </c>
      <c r="G53" s="11">
        <v>5</v>
      </c>
      <c r="H53" s="11">
        <v>244</v>
      </c>
    </row>
    <row r="54" spans="1:8" ht="30" customHeight="1" x14ac:dyDescent="0.25">
      <c r="A54" s="11">
        <v>49</v>
      </c>
      <c r="B54" s="11" t="s">
        <v>653</v>
      </c>
      <c r="C54" s="11" t="s">
        <v>654</v>
      </c>
      <c r="D54" s="11"/>
      <c r="E54" s="11"/>
      <c r="F54" s="11">
        <v>5</v>
      </c>
      <c r="G54" s="11">
        <v>5</v>
      </c>
      <c r="H54" s="11">
        <v>243</v>
      </c>
    </row>
    <row r="55" spans="1:8" ht="30" customHeight="1" x14ac:dyDescent="0.25">
      <c r="A55" s="11">
        <v>50</v>
      </c>
      <c r="B55" s="11" t="s">
        <v>629</v>
      </c>
      <c r="C55" s="11" t="s">
        <v>630</v>
      </c>
      <c r="D55" s="11" t="s">
        <v>500</v>
      </c>
      <c r="E55" s="11" t="s">
        <v>501</v>
      </c>
      <c r="F55" s="11">
        <v>5</v>
      </c>
      <c r="G55" s="11">
        <v>5</v>
      </c>
      <c r="H55" s="11">
        <v>162</v>
      </c>
    </row>
    <row r="56" spans="1:8" ht="30" customHeight="1" x14ac:dyDescent="0.25">
      <c r="A56" s="11">
        <v>51</v>
      </c>
      <c r="B56" s="11" t="s">
        <v>555</v>
      </c>
      <c r="C56" s="11"/>
      <c r="D56" s="11" t="s">
        <v>556</v>
      </c>
      <c r="E56" s="11" t="s">
        <v>557</v>
      </c>
      <c r="F56" s="11">
        <v>5</v>
      </c>
      <c r="G56" s="11">
        <v>5</v>
      </c>
      <c r="H56" s="11">
        <v>134</v>
      </c>
    </row>
    <row r="57" spans="1:8" ht="30" customHeight="1" x14ac:dyDescent="0.25">
      <c r="A57" s="11">
        <v>52</v>
      </c>
      <c r="B57" s="11" t="s">
        <v>622</v>
      </c>
      <c r="C57" s="11" t="s">
        <v>623</v>
      </c>
      <c r="D57" s="11" t="s">
        <v>982</v>
      </c>
      <c r="E57" s="11" t="s">
        <v>524</v>
      </c>
      <c r="F57" s="11">
        <v>5</v>
      </c>
      <c r="G57" s="11">
        <v>5</v>
      </c>
      <c r="H57" s="11">
        <v>99</v>
      </c>
    </row>
    <row r="58" spans="1:8" ht="30" customHeight="1" x14ac:dyDescent="0.25">
      <c r="A58" s="11">
        <v>53</v>
      </c>
      <c r="B58" s="11" t="s">
        <v>566</v>
      </c>
      <c r="C58" s="11" t="s">
        <v>567</v>
      </c>
      <c r="D58" s="11" t="s">
        <v>10</v>
      </c>
      <c r="E58" s="11" t="s">
        <v>11</v>
      </c>
      <c r="F58" s="11">
        <v>5</v>
      </c>
      <c r="G58" s="11">
        <v>5</v>
      </c>
      <c r="H58" s="11">
        <v>78</v>
      </c>
    </row>
    <row r="59" spans="1:8" ht="30" customHeight="1" x14ac:dyDescent="0.25">
      <c r="A59" s="11">
        <v>54</v>
      </c>
      <c r="B59" s="11" t="s">
        <v>480</v>
      </c>
      <c r="C59" s="11" t="s">
        <v>481</v>
      </c>
      <c r="D59" s="11"/>
      <c r="E59" s="11"/>
      <c r="F59" s="11">
        <v>5</v>
      </c>
      <c r="G59" s="11">
        <v>5</v>
      </c>
      <c r="H59" s="11">
        <v>70</v>
      </c>
    </row>
    <row r="60" spans="1:8" ht="30" customHeight="1" x14ac:dyDescent="0.25">
      <c r="A60" s="11">
        <v>55</v>
      </c>
      <c r="B60" s="11" t="s">
        <v>525</v>
      </c>
      <c r="C60" s="11" t="s">
        <v>526</v>
      </c>
      <c r="D60" s="11" t="s">
        <v>474</v>
      </c>
      <c r="E60" s="11" t="s">
        <v>193</v>
      </c>
      <c r="F60" s="11">
        <v>5</v>
      </c>
      <c r="G60" s="11">
        <v>5</v>
      </c>
      <c r="H60" s="11">
        <v>33</v>
      </c>
    </row>
    <row r="61" spans="1:8" ht="30" customHeight="1" x14ac:dyDescent="0.25">
      <c r="A61" s="11">
        <v>56</v>
      </c>
      <c r="B61" s="11" t="s">
        <v>570</v>
      </c>
      <c r="C61" s="11" t="s">
        <v>571</v>
      </c>
      <c r="D61" s="11" t="s">
        <v>981</v>
      </c>
      <c r="E61" s="11" t="s">
        <v>193</v>
      </c>
      <c r="F61" s="11">
        <v>5</v>
      </c>
      <c r="G61" s="11">
        <v>5</v>
      </c>
      <c r="H61" s="11">
        <v>-12</v>
      </c>
    </row>
    <row r="62" spans="1:8" ht="30" customHeight="1" x14ac:dyDescent="0.25">
      <c r="A62" s="11">
        <v>57</v>
      </c>
      <c r="B62" s="11" t="s">
        <v>661</v>
      </c>
      <c r="C62" s="11" t="s">
        <v>662</v>
      </c>
      <c r="D62" s="11" t="s">
        <v>981</v>
      </c>
      <c r="E62" s="11" t="s">
        <v>193</v>
      </c>
      <c r="F62" s="11">
        <v>5</v>
      </c>
      <c r="G62" s="11">
        <v>5</v>
      </c>
      <c r="H62" s="11">
        <v>-57</v>
      </c>
    </row>
    <row r="63" spans="1:8" ht="30" customHeight="1" x14ac:dyDescent="0.25">
      <c r="A63" s="11">
        <v>58</v>
      </c>
      <c r="B63" s="11" t="s">
        <v>545</v>
      </c>
      <c r="C63" s="11"/>
      <c r="D63" s="11" t="s">
        <v>465</v>
      </c>
      <c r="E63" s="11" t="s">
        <v>325</v>
      </c>
      <c r="F63" s="11">
        <v>5</v>
      </c>
      <c r="G63" s="11">
        <v>5</v>
      </c>
      <c r="H63" s="11">
        <v>-99</v>
      </c>
    </row>
    <row r="64" spans="1:8" ht="30" customHeight="1" x14ac:dyDescent="0.25">
      <c r="A64" s="11">
        <v>59</v>
      </c>
      <c r="B64" s="11" t="s">
        <v>470</v>
      </c>
      <c r="C64" s="11" t="s">
        <v>471</v>
      </c>
      <c r="D64" s="11" t="s">
        <v>10</v>
      </c>
      <c r="E64" s="11" t="s">
        <v>11</v>
      </c>
      <c r="F64" s="11">
        <v>5</v>
      </c>
      <c r="G64" s="11">
        <v>5</v>
      </c>
      <c r="H64" s="11">
        <v>-117</v>
      </c>
    </row>
    <row r="65" spans="1:8" ht="30" customHeight="1" x14ac:dyDescent="0.25">
      <c r="A65" s="11">
        <v>60</v>
      </c>
      <c r="B65" s="11" t="s">
        <v>673</v>
      </c>
      <c r="C65" s="11" t="s">
        <v>674</v>
      </c>
      <c r="D65" s="11"/>
      <c r="E65" s="11"/>
      <c r="F65" s="11">
        <v>5</v>
      </c>
      <c r="G65" s="11">
        <v>5</v>
      </c>
      <c r="H65" s="11">
        <v>-140</v>
      </c>
    </row>
    <row r="66" spans="1:8" ht="30" customHeight="1" x14ac:dyDescent="0.25">
      <c r="A66" s="11">
        <v>61</v>
      </c>
      <c r="B66" s="11" t="s">
        <v>496</v>
      </c>
      <c r="C66" s="11" t="s">
        <v>497</v>
      </c>
      <c r="D66" s="11" t="s">
        <v>168</v>
      </c>
      <c r="E66" s="11" t="s">
        <v>30</v>
      </c>
      <c r="F66" s="11">
        <v>5</v>
      </c>
      <c r="G66" s="11">
        <v>5</v>
      </c>
      <c r="H66" s="11">
        <v>-238</v>
      </c>
    </row>
    <row r="67" spans="1:8" ht="30" customHeight="1" x14ac:dyDescent="0.25">
      <c r="A67" s="11">
        <v>62</v>
      </c>
      <c r="B67" s="11" t="s">
        <v>642</v>
      </c>
      <c r="C67" s="11" t="s">
        <v>643</v>
      </c>
      <c r="D67" s="11" t="s">
        <v>644</v>
      </c>
      <c r="E67" s="11" t="s">
        <v>193</v>
      </c>
      <c r="F67" s="11">
        <v>5</v>
      </c>
      <c r="G67" s="11">
        <v>5</v>
      </c>
      <c r="H67" s="11">
        <v>-271</v>
      </c>
    </row>
    <row r="68" spans="1:8" ht="30" customHeight="1" x14ac:dyDescent="0.25">
      <c r="A68" s="11">
        <v>63</v>
      </c>
      <c r="B68" s="11" t="s">
        <v>458</v>
      </c>
      <c r="C68" s="11" t="s">
        <v>459</v>
      </c>
      <c r="D68" s="11" t="s">
        <v>460</v>
      </c>
      <c r="E68" s="11" t="s">
        <v>193</v>
      </c>
      <c r="F68" s="11">
        <v>5</v>
      </c>
      <c r="G68" s="11">
        <v>5</v>
      </c>
      <c r="H68" s="11">
        <v>-373</v>
      </c>
    </row>
    <row r="69" spans="1:8" ht="30" customHeight="1" x14ac:dyDescent="0.25">
      <c r="A69" s="11">
        <v>64</v>
      </c>
      <c r="B69" s="11" t="s">
        <v>640</v>
      </c>
      <c r="C69" s="11" t="s">
        <v>641</v>
      </c>
      <c r="D69" s="11" t="s">
        <v>380</v>
      </c>
      <c r="E69" s="11" t="s">
        <v>381</v>
      </c>
      <c r="F69" s="11">
        <v>5</v>
      </c>
      <c r="G69" s="11">
        <v>5</v>
      </c>
      <c r="H69" s="11">
        <v>-496</v>
      </c>
    </row>
    <row r="70" spans="1:8" ht="30" customHeight="1" x14ac:dyDescent="0.25">
      <c r="A70" s="11">
        <v>65</v>
      </c>
      <c r="B70" s="11" t="s">
        <v>482</v>
      </c>
      <c r="C70" s="11" t="s">
        <v>483</v>
      </c>
      <c r="D70" s="11" t="s">
        <v>484</v>
      </c>
      <c r="E70" s="11" t="s">
        <v>11</v>
      </c>
      <c r="F70" s="11">
        <v>5</v>
      </c>
      <c r="G70" s="11">
        <v>5</v>
      </c>
      <c r="H70" s="11">
        <v>-630</v>
      </c>
    </row>
    <row r="71" spans="1:8" ht="30" customHeight="1" x14ac:dyDescent="0.25">
      <c r="A71" s="11">
        <v>66</v>
      </c>
      <c r="B71" s="11" t="s">
        <v>589</v>
      </c>
      <c r="C71" s="11" t="s">
        <v>590</v>
      </c>
      <c r="D71" s="11" t="s">
        <v>317</v>
      </c>
      <c r="E71" s="11" t="s">
        <v>318</v>
      </c>
      <c r="F71" s="11">
        <v>5</v>
      </c>
      <c r="G71" s="11">
        <v>5</v>
      </c>
      <c r="H71" s="11">
        <v>-666</v>
      </c>
    </row>
    <row r="72" spans="1:8" ht="30" customHeight="1" x14ac:dyDescent="0.25">
      <c r="A72" s="11">
        <v>67</v>
      </c>
      <c r="B72" s="11" t="s">
        <v>564</v>
      </c>
      <c r="C72" s="11" t="s">
        <v>565</v>
      </c>
      <c r="D72" s="11" t="s">
        <v>348</v>
      </c>
      <c r="E72" s="11" t="s">
        <v>193</v>
      </c>
      <c r="F72" s="11">
        <v>4</v>
      </c>
      <c r="G72" s="11">
        <v>6</v>
      </c>
      <c r="H72" s="11">
        <v>205</v>
      </c>
    </row>
    <row r="73" spans="1:8" ht="30" customHeight="1" x14ac:dyDescent="0.25">
      <c r="A73" s="11">
        <v>68</v>
      </c>
      <c r="B73" s="11" t="s">
        <v>679</v>
      </c>
      <c r="C73" s="11" t="s">
        <v>680</v>
      </c>
      <c r="D73" s="11"/>
      <c r="E73" s="11"/>
      <c r="F73" s="11">
        <v>4</v>
      </c>
      <c r="G73" s="11">
        <v>6</v>
      </c>
      <c r="H73" s="11">
        <v>19</v>
      </c>
    </row>
    <row r="74" spans="1:8" ht="30" customHeight="1" x14ac:dyDescent="0.25">
      <c r="A74" s="11">
        <v>69</v>
      </c>
      <c r="B74" s="11" t="s">
        <v>601</v>
      </c>
      <c r="C74" s="11" t="s">
        <v>602</v>
      </c>
      <c r="D74" s="11" t="s">
        <v>479</v>
      </c>
      <c r="E74" s="11" t="s">
        <v>11</v>
      </c>
      <c r="F74" s="11">
        <v>4</v>
      </c>
      <c r="G74" s="11">
        <v>6</v>
      </c>
      <c r="H74" s="11">
        <v>-10</v>
      </c>
    </row>
    <row r="75" spans="1:8" ht="30" customHeight="1" x14ac:dyDescent="0.25">
      <c r="A75" s="11">
        <v>70</v>
      </c>
      <c r="B75" s="11" t="s">
        <v>472</v>
      </c>
      <c r="C75" s="11" t="s">
        <v>473</v>
      </c>
      <c r="D75" s="11" t="s">
        <v>474</v>
      </c>
      <c r="E75" s="11" t="s">
        <v>193</v>
      </c>
      <c r="F75" s="11">
        <v>4</v>
      </c>
      <c r="G75" s="11">
        <v>6</v>
      </c>
      <c r="H75" s="11">
        <v>-71</v>
      </c>
    </row>
    <row r="76" spans="1:8" ht="30" customHeight="1" x14ac:dyDescent="0.25">
      <c r="A76" s="11">
        <v>71</v>
      </c>
      <c r="B76" s="11" t="s">
        <v>624</v>
      </c>
      <c r="C76" s="11" t="s">
        <v>625</v>
      </c>
      <c r="D76" s="11" t="s">
        <v>490</v>
      </c>
      <c r="E76" s="11" t="s">
        <v>193</v>
      </c>
      <c r="F76" s="11">
        <v>4</v>
      </c>
      <c r="G76" s="11">
        <v>6</v>
      </c>
      <c r="H76" s="11">
        <v>-71</v>
      </c>
    </row>
    <row r="77" spans="1:8" ht="30" customHeight="1" x14ac:dyDescent="0.25">
      <c r="A77" s="11">
        <v>72</v>
      </c>
      <c r="B77" s="11" t="s">
        <v>560</v>
      </c>
      <c r="C77" s="11" t="s">
        <v>561</v>
      </c>
      <c r="D77" s="11" t="s">
        <v>490</v>
      </c>
      <c r="E77" s="11" t="s">
        <v>193</v>
      </c>
      <c r="F77" s="11">
        <v>4</v>
      </c>
      <c r="G77" s="11">
        <v>6</v>
      </c>
      <c r="H77" s="11">
        <v>-126</v>
      </c>
    </row>
    <row r="78" spans="1:8" ht="30" customHeight="1" x14ac:dyDescent="0.25">
      <c r="A78" s="11">
        <v>73</v>
      </c>
      <c r="B78" s="11" t="s">
        <v>657</v>
      </c>
      <c r="C78" s="11" t="s">
        <v>658</v>
      </c>
      <c r="D78" s="11" t="s">
        <v>465</v>
      </c>
      <c r="E78" s="11" t="s">
        <v>325</v>
      </c>
      <c r="F78" s="11">
        <v>4</v>
      </c>
      <c r="G78" s="11">
        <v>6</v>
      </c>
      <c r="H78" s="11">
        <v>-132</v>
      </c>
    </row>
    <row r="79" spans="1:8" ht="30" customHeight="1" x14ac:dyDescent="0.25">
      <c r="A79" s="11">
        <v>74</v>
      </c>
      <c r="B79" s="11" t="s">
        <v>633</v>
      </c>
      <c r="C79" s="11" t="s">
        <v>634</v>
      </c>
      <c r="D79" s="11" t="s">
        <v>635</v>
      </c>
      <c r="E79" s="11" t="s">
        <v>11</v>
      </c>
      <c r="F79" s="11">
        <v>4</v>
      </c>
      <c r="G79" s="11">
        <v>6</v>
      </c>
      <c r="H79" s="11">
        <v>-153</v>
      </c>
    </row>
    <row r="80" spans="1:8" ht="30" customHeight="1" x14ac:dyDescent="0.25">
      <c r="A80" s="11">
        <v>75</v>
      </c>
      <c r="B80" s="11" t="s">
        <v>477</v>
      </c>
      <c r="C80" s="11" t="s">
        <v>478</v>
      </c>
      <c r="D80" s="11" t="s">
        <v>479</v>
      </c>
      <c r="E80" s="11" t="s">
        <v>11</v>
      </c>
      <c r="F80" s="11">
        <v>4</v>
      </c>
      <c r="G80" s="11">
        <v>6</v>
      </c>
      <c r="H80" s="11">
        <v>-246</v>
      </c>
    </row>
    <row r="81" spans="1:8" ht="30" customHeight="1" x14ac:dyDescent="0.25">
      <c r="A81" s="11">
        <v>76</v>
      </c>
      <c r="B81" s="11" t="s">
        <v>511</v>
      </c>
      <c r="C81" s="11" t="s">
        <v>512</v>
      </c>
      <c r="D81" s="11" t="s">
        <v>479</v>
      </c>
      <c r="E81" s="11" t="s">
        <v>11</v>
      </c>
      <c r="F81" s="11">
        <v>4</v>
      </c>
      <c r="G81" s="11">
        <v>6</v>
      </c>
      <c r="H81" s="11">
        <v>-278</v>
      </c>
    </row>
    <row r="82" spans="1:8" ht="30" customHeight="1" x14ac:dyDescent="0.25">
      <c r="A82" s="11">
        <v>77</v>
      </c>
      <c r="B82" s="11" t="s">
        <v>515</v>
      </c>
      <c r="C82" s="11" t="s">
        <v>516</v>
      </c>
      <c r="D82" s="11" t="s">
        <v>460</v>
      </c>
      <c r="E82" s="11" t="s">
        <v>193</v>
      </c>
      <c r="F82" s="11">
        <v>4</v>
      </c>
      <c r="G82" s="11">
        <v>6</v>
      </c>
      <c r="H82" s="11">
        <v>-280</v>
      </c>
    </row>
    <row r="83" spans="1:8" ht="30" customHeight="1" x14ac:dyDescent="0.25">
      <c r="A83" s="11">
        <v>78</v>
      </c>
      <c r="B83" s="11" t="s">
        <v>655</v>
      </c>
      <c r="C83" s="11" t="s">
        <v>656</v>
      </c>
      <c r="D83" s="11" t="s">
        <v>523</v>
      </c>
      <c r="E83" s="11" t="s">
        <v>524</v>
      </c>
      <c r="F83" s="11">
        <v>4</v>
      </c>
      <c r="G83" s="11">
        <v>6</v>
      </c>
      <c r="H83" s="11">
        <v>-289</v>
      </c>
    </row>
    <row r="84" spans="1:8" ht="30" customHeight="1" x14ac:dyDescent="0.25">
      <c r="A84" s="11">
        <v>79</v>
      </c>
      <c r="B84" s="11" t="s">
        <v>532</v>
      </c>
      <c r="C84" s="11" t="s">
        <v>533</v>
      </c>
      <c r="D84" s="11" t="s">
        <v>168</v>
      </c>
      <c r="E84" s="11" t="s">
        <v>30</v>
      </c>
      <c r="F84" s="11">
        <v>4</v>
      </c>
      <c r="G84" s="11">
        <v>6</v>
      </c>
      <c r="H84" s="11">
        <v>-306</v>
      </c>
    </row>
    <row r="85" spans="1:8" ht="30" customHeight="1" x14ac:dyDescent="0.25">
      <c r="A85" s="11">
        <v>80</v>
      </c>
      <c r="B85" s="11" t="s">
        <v>592</v>
      </c>
      <c r="C85" s="11" t="s">
        <v>593</v>
      </c>
      <c r="D85" s="11"/>
      <c r="E85" s="11"/>
      <c r="F85" s="11">
        <v>4</v>
      </c>
      <c r="G85" s="11">
        <v>6</v>
      </c>
      <c r="H85" s="11">
        <v>-369</v>
      </c>
    </row>
    <row r="86" spans="1:8" ht="30" customHeight="1" x14ac:dyDescent="0.25">
      <c r="A86" s="11">
        <v>81</v>
      </c>
      <c r="B86" s="11" t="s">
        <v>581</v>
      </c>
      <c r="C86" s="11" t="s">
        <v>582</v>
      </c>
      <c r="D86" s="11" t="s">
        <v>168</v>
      </c>
      <c r="E86" s="11" t="s">
        <v>30</v>
      </c>
      <c r="F86" s="11">
        <v>4</v>
      </c>
      <c r="G86" s="11">
        <v>6</v>
      </c>
      <c r="H86" s="11">
        <v>-415</v>
      </c>
    </row>
    <row r="87" spans="1:8" ht="30" customHeight="1" x14ac:dyDescent="0.25">
      <c r="A87" s="11">
        <v>82</v>
      </c>
      <c r="B87" s="11" t="s">
        <v>663</v>
      </c>
      <c r="C87" s="11" t="s">
        <v>664</v>
      </c>
      <c r="D87" s="11"/>
      <c r="E87" s="11"/>
      <c r="F87" s="11">
        <v>4</v>
      </c>
      <c r="G87" s="11">
        <v>6</v>
      </c>
      <c r="H87" s="11">
        <v>-514</v>
      </c>
    </row>
    <row r="88" spans="1:8" ht="30" customHeight="1" x14ac:dyDescent="0.25">
      <c r="A88" s="11">
        <v>83</v>
      </c>
      <c r="B88" s="11" t="s">
        <v>665</v>
      </c>
      <c r="C88" s="11" t="s">
        <v>666</v>
      </c>
      <c r="D88" s="11" t="s">
        <v>635</v>
      </c>
      <c r="E88" s="11" t="s">
        <v>11</v>
      </c>
      <c r="F88" s="11">
        <v>4</v>
      </c>
      <c r="G88" s="11">
        <v>6</v>
      </c>
      <c r="H88" s="11">
        <v>-530</v>
      </c>
    </row>
    <row r="89" spans="1:8" ht="30" customHeight="1" x14ac:dyDescent="0.25">
      <c r="A89" s="11">
        <v>84</v>
      </c>
      <c r="B89" s="11" t="s">
        <v>521</v>
      </c>
      <c r="C89" s="11" t="s">
        <v>522</v>
      </c>
      <c r="D89" s="11" t="s">
        <v>523</v>
      </c>
      <c r="E89" s="11" t="s">
        <v>524</v>
      </c>
      <c r="F89" s="11">
        <v>4</v>
      </c>
      <c r="G89" s="11">
        <v>6</v>
      </c>
      <c r="H89" s="11">
        <v>-668</v>
      </c>
    </row>
    <row r="90" spans="1:8" ht="30" customHeight="1" x14ac:dyDescent="0.25">
      <c r="A90" s="11">
        <v>85</v>
      </c>
      <c r="B90" s="11" t="s">
        <v>605</v>
      </c>
      <c r="C90" s="11" t="s">
        <v>606</v>
      </c>
      <c r="D90" s="11" t="s">
        <v>460</v>
      </c>
      <c r="E90" s="11" t="s">
        <v>193</v>
      </c>
      <c r="F90" s="11">
        <v>4</v>
      </c>
      <c r="G90" s="11">
        <v>6</v>
      </c>
      <c r="H90" s="11">
        <v>-804</v>
      </c>
    </row>
    <row r="91" spans="1:8" ht="30" customHeight="1" x14ac:dyDescent="0.25">
      <c r="A91" s="11">
        <v>86</v>
      </c>
      <c r="B91" s="11" t="s">
        <v>548</v>
      </c>
      <c r="C91" s="11" t="s">
        <v>549</v>
      </c>
      <c r="D91" s="11" t="s">
        <v>493</v>
      </c>
      <c r="E91" s="11" t="s">
        <v>66</v>
      </c>
      <c r="F91" s="11">
        <v>4</v>
      </c>
      <c r="G91" s="11">
        <v>6</v>
      </c>
      <c r="H91" s="11">
        <v>-864</v>
      </c>
    </row>
    <row r="92" spans="1:8" ht="30" customHeight="1" x14ac:dyDescent="0.25">
      <c r="A92" s="11">
        <v>87</v>
      </c>
      <c r="B92" s="11" t="s">
        <v>636</v>
      </c>
      <c r="C92" s="11" t="s">
        <v>637</v>
      </c>
      <c r="D92" s="11"/>
      <c r="E92" s="11"/>
      <c r="F92" s="11">
        <v>4</v>
      </c>
      <c r="G92" s="11">
        <v>6</v>
      </c>
      <c r="H92" s="11">
        <v>-1009</v>
      </c>
    </row>
    <row r="93" spans="1:8" ht="30" customHeight="1" x14ac:dyDescent="0.25">
      <c r="A93" s="11">
        <v>88</v>
      </c>
      <c r="B93" s="11" t="s">
        <v>607</v>
      </c>
      <c r="C93" s="11" t="s">
        <v>608</v>
      </c>
      <c r="D93" s="11" t="s">
        <v>505</v>
      </c>
      <c r="E93" s="11" t="s">
        <v>11</v>
      </c>
      <c r="F93" s="11">
        <v>3</v>
      </c>
      <c r="G93" s="11">
        <v>7</v>
      </c>
      <c r="H93" s="11">
        <v>-324</v>
      </c>
    </row>
    <row r="94" spans="1:8" ht="30" customHeight="1" x14ac:dyDescent="0.25">
      <c r="A94" s="11">
        <v>89</v>
      </c>
      <c r="B94" s="11" t="s">
        <v>638</v>
      </c>
      <c r="C94" s="11" t="s">
        <v>639</v>
      </c>
      <c r="D94" s="11" t="s">
        <v>981</v>
      </c>
      <c r="E94" s="11" t="s">
        <v>193</v>
      </c>
      <c r="F94" s="11">
        <v>3</v>
      </c>
      <c r="G94" s="11">
        <v>7</v>
      </c>
      <c r="H94" s="11">
        <v>-338</v>
      </c>
    </row>
    <row r="95" spans="1:8" ht="30" customHeight="1" x14ac:dyDescent="0.25">
      <c r="A95" s="11">
        <v>90</v>
      </c>
      <c r="B95" s="11" t="s">
        <v>595</v>
      </c>
      <c r="C95" s="11" t="s">
        <v>596</v>
      </c>
      <c r="D95" s="11" t="s">
        <v>487</v>
      </c>
      <c r="E95" s="11" t="s">
        <v>30</v>
      </c>
      <c r="F95" s="11">
        <v>3</v>
      </c>
      <c r="G95" s="11">
        <v>7</v>
      </c>
      <c r="H95" s="11">
        <v>-352</v>
      </c>
    </row>
    <row r="96" spans="1:8" ht="30" customHeight="1" x14ac:dyDescent="0.25">
      <c r="A96" s="11">
        <v>91</v>
      </c>
      <c r="B96" s="11" t="s">
        <v>575</v>
      </c>
      <c r="C96" s="11" t="s">
        <v>576</v>
      </c>
      <c r="D96" s="11" t="s">
        <v>460</v>
      </c>
      <c r="E96" s="11" t="s">
        <v>193</v>
      </c>
      <c r="F96" s="11">
        <v>3</v>
      </c>
      <c r="G96" s="11">
        <v>7</v>
      </c>
      <c r="H96" s="11">
        <v>-634</v>
      </c>
    </row>
    <row r="97" spans="1:8" ht="30" customHeight="1" x14ac:dyDescent="0.25">
      <c r="A97" s="11">
        <v>92</v>
      </c>
      <c r="B97" s="11" t="s">
        <v>503</v>
      </c>
      <c r="C97" s="11" t="s">
        <v>504</v>
      </c>
      <c r="D97" s="11" t="s">
        <v>505</v>
      </c>
      <c r="E97" s="11" t="s">
        <v>11</v>
      </c>
      <c r="F97" s="11">
        <v>3</v>
      </c>
      <c r="G97" s="11">
        <v>7</v>
      </c>
      <c r="H97" s="11">
        <v>-681</v>
      </c>
    </row>
    <row r="98" spans="1:8" ht="30" customHeight="1" x14ac:dyDescent="0.25">
      <c r="A98" s="11">
        <v>93</v>
      </c>
      <c r="B98" s="11" t="s">
        <v>534</v>
      </c>
      <c r="C98" s="11" t="s">
        <v>535</v>
      </c>
      <c r="D98" s="11" t="s">
        <v>505</v>
      </c>
      <c r="E98" s="11" t="s">
        <v>11</v>
      </c>
      <c r="F98" s="11">
        <v>3</v>
      </c>
      <c r="G98" s="11">
        <v>7</v>
      </c>
      <c r="H98" s="11">
        <v>-682</v>
      </c>
    </row>
    <row r="99" spans="1:8" ht="30" customHeight="1" x14ac:dyDescent="0.25">
      <c r="A99" s="11">
        <v>94</v>
      </c>
      <c r="B99" s="11" t="s">
        <v>683</v>
      </c>
      <c r="C99" s="11" t="s">
        <v>684</v>
      </c>
      <c r="D99" s="11"/>
      <c r="E99" s="11"/>
      <c r="F99" s="11">
        <v>3</v>
      </c>
      <c r="G99" s="11">
        <v>7</v>
      </c>
      <c r="H99" s="11">
        <v>-708</v>
      </c>
    </row>
    <row r="100" spans="1:8" ht="30" customHeight="1" x14ac:dyDescent="0.25">
      <c r="A100" s="11">
        <v>95</v>
      </c>
      <c r="B100" s="11" t="s">
        <v>568</v>
      </c>
      <c r="C100" s="11" t="s">
        <v>569</v>
      </c>
      <c r="D100" s="11" t="s">
        <v>510</v>
      </c>
      <c r="E100" s="11" t="s">
        <v>193</v>
      </c>
      <c r="F100" s="11">
        <v>3</v>
      </c>
      <c r="G100" s="11">
        <v>7</v>
      </c>
      <c r="H100" s="11">
        <v>-855</v>
      </c>
    </row>
    <row r="101" spans="1:8" ht="30" customHeight="1" x14ac:dyDescent="0.25">
      <c r="A101" s="11">
        <v>96</v>
      </c>
      <c r="B101" s="11" t="s">
        <v>485</v>
      </c>
      <c r="C101" s="11" t="s">
        <v>486</v>
      </c>
      <c r="D101" s="11" t="s">
        <v>487</v>
      </c>
      <c r="E101" s="11" t="s">
        <v>30</v>
      </c>
      <c r="F101" s="11">
        <v>3</v>
      </c>
      <c r="G101" s="11">
        <v>7</v>
      </c>
      <c r="H101" s="11">
        <v>-988</v>
      </c>
    </row>
    <row r="102" spans="1:8" ht="30" customHeight="1" x14ac:dyDescent="0.25">
      <c r="A102" s="11">
        <v>97</v>
      </c>
      <c r="B102" s="11" t="s">
        <v>513</v>
      </c>
      <c r="C102" s="11" t="s">
        <v>514</v>
      </c>
      <c r="D102" s="11" t="s">
        <v>380</v>
      </c>
      <c r="E102" s="11" t="s">
        <v>381</v>
      </c>
      <c r="F102" s="11">
        <v>3</v>
      </c>
      <c r="G102" s="11">
        <v>7</v>
      </c>
      <c r="H102" s="11">
        <v>-1079</v>
      </c>
    </row>
    <row r="103" spans="1:8" ht="30" customHeight="1" x14ac:dyDescent="0.25">
      <c r="A103" s="11">
        <v>98</v>
      </c>
      <c r="B103" s="11" t="s">
        <v>677</v>
      </c>
      <c r="C103" s="11" t="s">
        <v>678</v>
      </c>
      <c r="D103" s="11"/>
      <c r="E103" s="11"/>
      <c r="F103" s="11">
        <v>3</v>
      </c>
      <c r="G103" s="11">
        <v>7</v>
      </c>
      <c r="H103" s="11">
        <v>-1210</v>
      </c>
    </row>
    <row r="104" spans="1:8" ht="30" customHeight="1" x14ac:dyDescent="0.25">
      <c r="A104" s="11">
        <v>99</v>
      </c>
      <c r="B104" s="11" t="s">
        <v>573</v>
      </c>
      <c r="C104" s="11" t="s">
        <v>574</v>
      </c>
      <c r="D104" s="11" t="s">
        <v>505</v>
      </c>
      <c r="E104" s="11" t="s">
        <v>11</v>
      </c>
      <c r="F104" s="11">
        <v>3</v>
      </c>
      <c r="G104" s="11">
        <v>7</v>
      </c>
      <c r="H104" s="11">
        <v>-1294</v>
      </c>
    </row>
    <row r="105" spans="1:8" ht="30" customHeight="1" x14ac:dyDescent="0.25">
      <c r="A105" s="11">
        <v>100</v>
      </c>
      <c r="B105" s="11" t="s">
        <v>647</v>
      </c>
      <c r="C105" s="11" t="s">
        <v>648</v>
      </c>
      <c r="D105" s="11" t="s">
        <v>460</v>
      </c>
      <c r="E105" s="11" t="s">
        <v>193</v>
      </c>
      <c r="F105" s="11">
        <v>3</v>
      </c>
      <c r="G105" s="11">
        <v>7</v>
      </c>
      <c r="H105" s="11">
        <v>-1317</v>
      </c>
    </row>
    <row r="106" spans="1:8" ht="30" customHeight="1" x14ac:dyDescent="0.25">
      <c r="A106" s="11">
        <v>101</v>
      </c>
      <c r="B106" s="11" t="s">
        <v>541</v>
      </c>
      <c r="C106" s="11" t="s">
        <v>542</v>
      </c>
      <c r="D106" s="11" t="s">
        <v>487</v>
      </c>
      <c r="E106" s="11" t="s">
        <v>30</v>
      </c>
      <c r="F106" s="11">
        <v>3</v>
      </c>
      <c r="G106" s="11">
        <v>7</v>
      </c>
      <c r="H106" s="11">
        <v>-1534</v>
      </c>
    </row>
    <row r="107" spans="1:8" ht="30" customHeight="1" x14ac:dyDescent="0.25">
      <c r="A107" s="11">
        <v>102</v>
      </c>
      <c r="B107" s="11" t="s">
        <v>491</v>
      </c>
      <c r="C107" s="11" t="s">
        <v>492</v>
      </c>
      <c r="D107" s="11" t="s">
        <v>493</v>
      </c>
      <c r="E107" s="11" t="s">
        <v>66</v>
      </c>
      <c r="F107" s="11">
        <v>2</v>
      </c>
      <c r="G107" s="11">
        <v>8</v>
      </c>
      <c r="H107" s="11">
        <v>-466</v>
      </c>
    </row>
    <row r="108" spans="1:8" ht="30" customHeight="1" x14ac:dyDescent="0.25">
      <c r="A108" s="11">
        <v>103</v>
      </c>
      <c r="B108" s="11" t="s">
        <v>615</v>
      </c>
      <c r="C108" s="11" t="s">
        <v>616</v>
      </c>
      <c r="D108" s="11" t="s">
        <v>510</v>
      </c>
      <c r="E108" s="11" t="s">
        <v>193</v>
      </c>
      <c r="F108" s="11">
        <v>2</v>
      </c>
      <c r="G108" s="11">
        <v>8</v>
      </c>
      <c r="H108" s="11">
        <v>-900</v>
      </c>
    </row>
    <row r="109" spans="1:8" ht="30" customHeight="1" x14ac:dyDescent="0.25">
      <c r="A109" s="11">
        <v>104</v>
      </c>
      <c r="B109" s="11" t="s">
        <v>508</v>
      </c>
      <c r="C109" s="11" t="s">
        <v>509</v>
      </c>
      <c r="D109" s="11" t="s">
        <v>510</v>
      </c>
      <c r="E109" s="11" t="s">
        <v>193</v>
      </c>
      <c r="F109" s="11">
        <v>2</v>
      </c>
      <c r="G109" s="11">
        <v>8</v>
      </c>
      <c r="H109" s="11">
        <v>-1141</v>
      </c>
    </row>
    <row r="110" spans="1:8" ht="30" customHeight="1" x14ac:dyDescent="0.25">
      <c r="A110" s="11">
        <v>105</v>
      </c>
      <c r="B110" s="11" t="s">
        <v>681</v>
      </c>
      <c r="C110" s="11" t="s">
        <v>682</v>
      </c>
      <c r="D110" s="11"/>
      <c r="E110" s="11"/>
      <c r="F110" s="11">
        <v>1</v>
      </c>
      <c r="G110" s="11">
        <v>9</v>
      </c>
      <c r="H110" s="11">
        <v>-455</v>
      </c>
    </row>
  </sheetData>
  <sortState ref="B2:H106">
    <sortCondition descending="1" ref="F2:F106"/>
    <sortCondition descending="1" ref="H2:H106"/>
  </sortState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D12" sqref="D12"/>
    </sheetView>
  </sheetViews>
  <sheetFormatPr defaultRowHeight="30" customHeight="1" x14ac:dyDescent="0.25"/>
  <cols>
    <col min="1" max="1" width="9.140625" style="4"/>
    <col min="2" max="2" width="29.85546875" style="4" customWidth="1"/>
    <col min="3" max="3" width="37.7109375" style="4" customWidth="1"/>
    <col min="4" max="4" width="22.42578125" style="4" customWidth="1"/>
    <col min="5" max="6" width="9.140625" style="4"/>
    <col min="7" max="7" width="14" style="4" bestFit="1" customWidth="1"/>
    <col min="8" max="16384" width="9.140625" style="4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"/>
    </row>
    <row r="3" spans="1:8" s="2" customFormat="1" ht="30" customHeight="1" x14ac:dyDescent="0.3">
      <c r="A3" s="56" t="s">
        <v>984</v>
      </c>
      <c r="B3" s="56"/>
      <c r="C3" s="56"/>
      <c r="D3" s="56"/>
      <c r="E3" s="56"/>
      <c r="F3" s="56"/>
      <c r="G3" s="56"/>
      <c r="H3" s="14"/>
    </row>
    <row r="4" spans="1:8" s="5" customFormat="1" ht="30" customHeight="1" x14ac:dyDescent="0.3">
      <c r="A4" s="64"/>
      <c r="B4" s="64"/>
      <c r="C4" s="64"/>
      <c r="D4" s="64"/>
      <c r="E4" s="64"/>
      <c r="F4" s="64"/>
      <c r="G4" s="64"/>
      <c r="H4" s="14"/>
    </row>
    <row r="5" spans="1:8" ht="30" customHeight="1" x14ac:dyDescent="0.25">
      <c r="A5" s="6" t="s">
        <v>0</v>
      </c>
      <c r="B5" s="6" t="s">
        <v>950</v>
      </c>
      <c r="C5" s="6" t="s">
        <v>143</v>
      </c>
      <c r="D5" s="6" t="s">
        <v>2</v>
      </c>
      <c r="E5" s="6" t="s">
        <v>3</v>
      </c>
      <c r="F5" s="6" t="s">
        <v>4</v>
      </c>
      <c r="G5" s="6" t="s">
        <v>5</v>
      </c>
    </row>
    <row r="6" spans="1:8" ht="30" customHeight="1" x14ac:dyDescent="0.25">
      <c r="A6" s="10">
        <v>1</v>
      </c>
      <c r="B6" s="10" t="s">
        <v>686</v>
      </c>
      <c r="C6" s="10" t="s">
        <v>687</v>
      </c>
      <c r="D6" s="10" t="s">
        <v>688</v>
      </c>
      <c r="E6" s="66" t="s">
        <v>956</v>
      </c>
      <c r="F6" s="67"/>
      <c r="G6" s="68"/>
    </row>
    <row r="7" spans="1:8" ht="30" customHeight="1" x14ac:dyDescent="0.25">
      <c r="A7" s="10">
        <v>2</v>
      </c>
      <c r="B7" s="10" t="s">
        <v>685</v>
      </c>
      <c r="C7" s="10" t="s">
        <v>552</v>
      </c>
      <c r="D7" s="10" t="s">
        <v>193</v>
      </c>
      <c r="E7" s="69"/>
      <c r="F7" s="70"/>
      <c r="G7" s="71"/>
    </row>
    <row r="8" spans="1:8" ht="30" customHeight="1" x14ac:dyDescent="0.25">
      <c r="A8" s="11">
        <v>3</v>
      </c>
      <c r="B8" s="11" t="s">
        <v>689</v>
      </c>
      <c r="C8" s="11" t="s">
        <v>552</v>
      </c>
      <c r="D8" s="11" t="s">
        <v>193</v>
      </c>
      <c r="E8" s="11">
        <v>8</v>
      </c>
      <c r="F8" s="11">
        <v>2</v>
      </c>
      <c r="G8" s="11">
        <v>1189</v>
      </c>
    </row>
    <row r="9" spans="1:8" ht="30" customHeight="1" x14ac:dyDescent="0.25">
      <c r="A9" s="11">
        <v>4</v>
      </c>
      <c r="B9" s="11" t="s">
        <v>690</v>
      </c>
      <c r="C9" s="11" t="s">
        <v>317</v>
      </c>
      <c r="D9" s="11" t="s">
        <v>318</v>
      </c>
      <c r="E9" s="11">
        <v>8</v>
      </c>
      <c r="F9" s="11">
        <v>2</v>
      </c>
      <c r="G9" s="11">
        <v>845</v>
      </c>
    </row>
    <row r="10" spans="1:8" ht="30" customHeight="1" x14ac:dyDescent="0.25">
      <c r="A10" s="11">
        <v>5</v>
      </c>
      <c r="B10" s="11" t="s">
        <v>691</v>
      </c>
      <c r="C10" s="11" t="s">
        <v>270</v>
      </c>
      <c r="D10" s="11" t="s">
        <v>48</v>
      </c>
      <c r="E10" s="11">
        <v>8</v>
      </c>
      <c r="F10" s="11">
        <v>2</v>
      </c>
      <c r="G10" s="11">
        <v>651</v>
      </c>
    </row>
    <row r="11" spans="1:8" ht="30" customHeight="1" x14ac:dyDescent="0.25">
      <c r="A11" s="11">
        <v>6</v>
      </c>
      <c r="B11" s="11" t="s">
        <v>692</v>
      </c>
      <c r="C11" s="11" t="s">
        <v>348</v>
      </c>
      <c r="D11" s="11" t="s">
        <v>193</v>
      </c>
      <c r="E11" s="11">
        <v>7</v>
      </c>
      <c r="F11" s="11">
        <v>3</v>
      </c>
      <c r="G11" s="11">
        <v>1357</v>
      </c>
    </row>
    <row r="12" spans="1:8" ht="30" customHeight="1" x14ac:dyDescent="0.25">
      <c r="A12" s="11">
        <v>7</v>
      </c>
      <c r="B12" s="11" t="s">
        <v>693</v>
      </c>
      <c r="C12" s="11" t="s">
        <v>687</v>
      </c>
      <c r="D12" s="11" t="s">
        <v>688</v>
      </c>
      <c r="E12" s="11">
        <v>7</v>
      </c>
      <c r="F12" s="11">
        <v>3</v>
      </c>
      <c r="G12" s="11">
        <v>1156</v>
      </c>
    </row>
    <row r="13" spans="1:8" ht="30" customHeight="1" x14ac:dyDescent="0.25">
      <c r="A13" s="11">
        <v>8</v>
      </c>
      <c r="B13" s="11" t="s">
        <v>694</v>
      </c>
      <c r="C13" s="11" t="s">
        <v>695</v>
      </c>
      <c r="D13" s="11" t="s">
        <v>193</v>
      </c>
      <c r="E13" s="11">
        <v>7</v>
      </c>
      <c r="F13" s="11">
        <v>3</v>
      </c>
      <c r="G13" s="11">
        <v>1136</v>
      </c>
    </row>
    <row r="14" spans="1:8" ht="30" customHeight="1" x14ac:dyDescent="0.25">
      <c r="A14" s="11">
        <v>9</v>
      </c>
      <c r="B14" s="11" t="s">
        <v>696</v>
      </c>
      <c r="C14" s="11" t="s">
        <v>222</v>
      </c>
      <c r="D14" s="11" t="s">
        <v>223</v>
      </c>
      <c r="E14" s="11">
        <v>7</v>
      </c>
      <c r="F14" s="11">
        <v>3</v>
      </c>
      <c r="G14" s="11">
        <v>1053</v>
      </c>
    </row>
    <row r="15" spans="1:8" ht="30" customHeight="1" x14ac:dyDescent="0.25">
      <c r="A15" s="11">
        <v>10</v>
      </c>
      <c r="B15" s="11" t="s">
        <v>697</v>
      </c>
      <c r="C15" s="11" t="s">
        <v>317</v>
      </c>
      <c r="D15" s="11" t="s">
        <v>318</v>
      </c>
      <c r="E15" s="11">
        <v>7</v>
      </c>
      <c r="F15" s="11">
        <v>3</v>
      </c>
      <c r="G15" s="11">
        <v>821</v>
      </c>
    </row>
    <row r="16" spans="1:8" ht="30" customHeight="1" x14ac:dyDescent="0.25">
      <c r="A16" s="11">
        <v>11</v>
      </c>
      <c r="B16" s="11" t="s">
        <v>698</v>
      </c>
      <c r="C16" s="11" t="s">
        <v>687</v>
      </c>
      <c r="D16" s="11" t="s">
        <v>688</v>
      </c>
      <c r="E16" s="11">
        <v>7</v>
      </c>
      <c r="F16" s="11">
        <v>3</v>
      </c>
      <c r="G16" s="11">
        <v>747</v>
      </c>
    </row>
    <row r="17" spans="1:7" ht="30" customHeight="1" x14ac:dyDescent="0.25">
      <c r="A17" s="11">
        <v>12</v>
      </c>
      <c r="B17" s="11" t="s">
        <v>699</v>
      </c>
      <c r="C17" s="11" t="s">
        <v>540</v>
      </c>
      <c r="D17" s="11" t="s">
        <v>341</v>
      </c>
      <c r="E17" s="11">
        <v>7</v>
      </c>
      <c r="F17" s="11">
        <v>3</v>
      </c>
      <c r="G17" s="11">
        <v>703</v>
      </c>
    </row>
    <row r="18" spans="1:7" ht="30" customHeight="1" x14ac:dyDescent="0.25">
      <c r="A18" s="11">
        <v>13</v>
      </c>
      <c r="B18" s="11" t="s">
        <v>700</v>
      </c>
      <c r="C18" s="11"/>
      <c r="D18" s="11"/>
      <c r="E18" s="11">
        <v>7</v>
      </c>
      <c r="F18" s="11">
        <v>3</v>
      </c>
      <c r="G18" s="11">
        <v>663</v>
      </c>
    </row>
    <row r="19" spans="1:7" ht="30" customHeight="1" x14ac:dyDescent="0.25">
      <c r="A19" s="11">
        <v>14</v>
      </c>
      <c r="B19" s="11" t="s">
        <v>701</v>
      </c>
      <c r="C19" s="11" t="s">
        <v>348</v>
      </c>
      <c r="D19" s="11" t="s">
        <v>193</v>
      </c>
      <c r="E19" s="11">
        <v>7</v>
      </c>
      <c r="F19" s="11">
        <v>3</v>
      </c>
      <c r="G19" s="11">
        <v>577</v>
      </c>
    </row>
    <row r="20" spans="1:7" ht="30" customHeight="1" x14ac:dyDescent="0.25">
      <c r="A20" s="11">
        <v>15</v>
      </c>
      <c r="B20" s="11" t="s">
        <v>702</v>
      </c>
      <c r="C20" s="11" t="s">
        <v>465</v>
      </c>
      <c r="D20" s="11" t="s">
        <v>325</v>
      </c>
      <c r="E20" s="11">
        <v>7</v>
      </c>
      <c r="F20" s="11">
        <v>3</v>
      </c>
      <c r="G20" s="11">
        <v>548</v>
      </c>
    </row>
    <row r="21" spans="1:7" ht="30" customHeight="1" x14ac:dyDescent="0.25">
      <c r="A21" s="11">
        <v>16</v>
      </c>
      <c r="B21" s="11" t="s">
        <v>703</v>
      </c>
      <c r="C21" s="11" t="s">
        <v>474</v>
      </c>
      <c r="D21" s="11" t="s">
        <v>193</v>
      </c>
      <c r="E21" s="11">
        <v>7</v>
      </c>
      <c r="F21" s="11">
        <v>3</v>
      </c>
      <c r="G21" s="11">
        <v>537</v>
      </c>
    </row>
    <row r="22" spans="1:7" ht="30" customHeight="1" x14ac:dyDescent="0.25">
      <c r="A22" s="11">
        <v>17</v>
      </c>
      <c r="B22" s="11" t="s">
        <v>704</v>
      </c>
      <c r="C22" s="11" t="s">
        <v>222</v>
      </c>
      <c r="D22" s="11" t="s">
        <v>223</v>
      </c>
      <c r="E22" s="11">
        <v>7</v>
      </c>
      <c r="F22" s="11">
        <v>3</v>
      </c>
      <c r="G22" s="11">
        <v>355</v>
      </c>
    </row>
    <row r="23" spans="1:7" ht="30" customHeight="1" x14ac:dyDescent="0.25">
      <c r="A23" s="11">
        <v>18</v>
      </c>
      <c r="B23" s="11" t="s">
        <v>705</v>
      </c>
      <c r="C23" s="11" t="s">
        <v>317</v>
      </c>
      <c r="D23" s="11" t="s">
        <v>318</v>
      </c>
      <c r="E23" s="11">
        <v>7</v>
      </c>
      <c r="F23" s="11">
        <v>3</v>
      </c>
      <c r="G23" s="11">
        <v>204</v>
      </c>
    </row>
    <row r="24" spans="1:7" ht="30" customHeight="1" x14ac:dyDescent="0.25">
      <c r="A24" s="11">
        <v>19</v>
      </c>
      <c r="B24" s="11" t="s">
        <v>706</v>
      </c>
      <c r="C24" s="11" t="s">
        <v>474</v>
      </c>
      <c r="D24" s="11" t="s">
        <v>193</v>
      </c>
      <c r="E24" s="11">
        <v>7</v>
      </c>
      <c r="F24" s="11">
        <v>3</v>
      </c>
      <c r="G24" s="11">
        <v>-15</v>
      </c>
    </row>
    <row r="25" spans="1:7" ht="30" customHeight="1" x14ac:dyDescent="0.25">
      <c r="A25" s="11">
        <v>20</v>
      </c>
      <c r="B25" s="11" t="s">
        <v>707</v>
      </c>
      <c r="C25" s="11" t="s">
        <v>465</v>
      </c>
      <c r="D25" s="11" t="s">
        <v>325</v>
      </c>
      <c r="E25" s="11">
        <v>6.5</v>
      </c>
      <c r="F25" s="11">
        <v>3.5</v>
      </c>
      <c r="G25" s="11">
        <v>549</v>
      </c>
    </row>
    <row r="26" spans="1:7" ht="30" customHeight="1" x14ac:dyDescent="0.25">
      <c r="A26" s="11">
        <v>21</v>
      </c>
      <c r="B26" s="11" t="s">
        <v>708</v>
      </c>
      <c r="C26" s="11" t="s">
        <v>709</v>
      </c>
      <c r="D26" s="11" t="s">
        <v>710</v>
      </c>
      <c r="E26" s="11">
        <v>6</v>
      </c>
      <c r="F26" s="11">
        <v>4</v>
      </c>
      <c r="G26" s="11">
        <v>1013</v>
      </c>
    </row>
    <row r="27" spans="1:7" ht="30" customHeight="1" x14ac:dyDescent="0.25">
      <c r="A27" s="11">
        <v>22</v>
      </c>
      <c r="B27" s="11" t="s">
        <v>711</v>
      </c>
      <c r="C27" s="11" t="s">
        <v>552</v>
      </c>
      <c r="D27" s="11" t="s">
        <v>193</v>
      </c>
      <c r="E27" s="11">
        <v>6</v>
      </c>
      <c r="F27" s="11">
        <v>4</v>
      </c>
      <c r="G27" s="11">
        <v>752</v>
      </c>
    </row>
    <row r="28" spans="1:7" ht="30" customHeight="1" x14ac:dyDescent="0.25">
      <c r="A28" s="11">
        <v>23</v>
      </c>
      <c r="B28" s="11" t="s">
        <v>712</v>
      </c>
      <c r="C28" s="11" t="s">
        <v>479</v>
      </c>
      <c r="D28" s="11" t="s">
        <v>11</v>
      </c>
      <c r="E28" s="11">
        <v>6</v>
      </c>
      <c r="F28" s="11">
        <v>4</v>
      </c>
      <c r="G28" s="11">
        <v>687</v>
      </c>
    </row>
    <row r="29" spans="1:7" ht="30" customHeight="1" x14ac:dyDescent="0.25">
      <c r="A29" s="11">
        <v>24</v>
      </c>
      <c r="B29" s="11" t="s">
        <v>713</v>
      </c>
      <c r="C29" s="11" t="s">
        <v>317</v>
      </c>
      <c r="D29" s="11" t="s">
        <v>318</v>
      </c>
      <c r="E29" s="11">
        <v>6</v>
      </c>
      <c r="F29" s="11">
        <v>4</v>
      </c>
      <c r="G29" s="11">
        <v>575</v>
      </c>
    </row>
    <row r="30" spans="1:7" ht="30" customHeight="1" x14ac:dyDescent="0.25">
      <c r="A30" s="11">
        <v>25</v>
      </c>
      <c r="B30" s="11" t="s">
        <v>714</v>
      </c>
      <c r="C30" s="11" t="s">
        <v>348</v>
      </c>
      <c r="D30" s="11" t="s">
        <v>193</v>
      </c>
      <c r="E30" s="11">
        <v>6</v>
      </c>
      <c r="F30" s="11">
        <v>4</v>
      </c>
      <c r="G30" s="11">
        <v>514</v>
      </c>
    </row>
    <row r="31" spans="1:7" ht="30" customHeight="1" x14ac:dyDescent="0.25">
      <c r="A31" s="11">
        <v>26</v>
      </c>
      <c r="B31" s="11" t="s">
        <v>715</v>
      </c>
      <c r="C31" s="11" t="s">
        <v>487</v>
      </c>
      <c r="D31" s="11" t="s">
        <v>30</v>
      </c>
      <c r="E31" s="11">
        <v>6</v>
      </c>
      <c r="F31" s="11">
        <v>4</v>
      </c>
      <c r="G31" s="11">
        <v>500</v>
      </c>
    </row>
    <row r="32" spans="1:7" ht="30" customHeight="1" x14ac:dyDescent="0.25">
      <c r="A32" s="11">
        <v>27</v>
      </c>
      <c r="B32" s="11" t="s">
        <v>716</v>
      </c>
      <c r="C32" s="11" t="s">
        <v>493</v>
      </c>
      <c r="D32" s="11" t="s">
        <v>66</v>
      </c>
      <c r="E32" s="11">
        <v>6</v>
      </c>
      <c r="F32" s="11">
        <v>4</v>
      </c>
      <c r="G32" s="11">
        <v>471</v>
      </c>
    </row>
    <row r="33" spans="1:7" ht="30" customHeight="1" x14ac:dyDescent="0.25">
      <c r="A33" s="11">
        <v>28</v>
      </c>
      <c r="B33" s="11" t="s">
        <v>717</v>
      </c>
      <c r="C33" s="11" t="s">
        <v>718</v>
      </c>
      <c r="D33" s="11" t="s">
        <v>719</v>
      </c>
      <c r="E33" s="11">
        <v>6</v>
      </c>
      <c r="F33" s="11">
        <v>4</v>
      </c>
      <c r="G33" s="11">
        <v>467</v>
      </c>
    </row>
    <row r="34" spans="1:7" ht="30" customHeight="1" x14ac:dyDescent="0.25">
      <c r="A34" s="11">
        <v>29</v>
      </c>
      <c r="B34" s="11" t="s">
        <v>720</v>
      </c>
      <c r="C34" s="11" t="s">
        <v>465</v>
      </c>
      <c r="D34" s="11" t="s">
        <v>325</v>
      </c>
      <c r="E34" s="11">
        <v>6</v>
      </c>
      <c r="F34" s="11">
        <v>4</v>
      </c>
      <c r="G34" s="11">
        <v>406</v>
      </c>
    </row>
    <row r="35" spans="1:7" ht="30" customHeight="1" x14ac:dyDescent="0.25">
      <c r="A35" s="11">
        <v>30</v>
      </c>
      <c r="B35" s="11" t="s">
        <v>721</v>
      </c>
      <c r="C35" s="11" t="s">
        <v>479</v>
      </c>
      <c r="D35" s="11" t="s">
        <v>11</v>
      </c>
      <c r="E35" s="11">
        <v>6</v>
      </c>
      <c r="F35" s="11">
        <v>4</v>
      </c>
      <c r="G35" s="11">
        <v>333</v>
      </c>
    </row>
    <row r="36" spans="1:7" ht="30" customHeight="1" x14ac:dyDescent="0.25">
      <c r="A36" s="11">
        <v>31</v>
      </c>
      <c r="B36" s="11" t="s">
        <v>722</v>
      </c>
      <c r="C36" s="11" t="s">
        <v>460</v>
      </c>
      <c r="D36" s="11" t="s">
        <v>193</v>
      </c>
      <c r="E36" s="11">
        <v>6</v>
      </c>
      <c r="F36" s="11">
        <v>4</v>
      </c>
      <c r="G36" s="11">
        <v>320</v>
      </c>
    </row>
    <row r="37" spans="1:7" ht="30" customHeight="1" x14ac:dyDescent="0.25">
      <c r="A37" s="11">
        <v>32</v>
      </c>
      <c r="B37" s="11" t="s">
        <v>723</v>
      </c>
      <c r="C37" s="11" t="s">
        <v>724</v>
      </c>
      <c r="D37" s="11" t="s">
        <v>193</v>
      </c>
      <c r="E37" s="11">
        <v>6</v>
      </c>
      <c r="F37" s="11">
        <v>4</v>
      </c>
      <c r="G37" s="11">
        <v>300</v>
      </c>
    </row>
    <row r="38" spans="1:7" ht="30" customHeight="1" x14ac:dyDescent="0.25">
      <c r="A38" s="11">
        <v>33</v>
      </c>
      <c r="B38" s="11" t="s">
        <v>725</v>
      </c>
      <c r="C38" s="11" t="s">
        <v>348</v>
      </c>
      <c r="D38" s="11" t="s">
        <v>193</v>
      </c>
      <c r="E38" s="11">
        <v>6</v>
      </c>
      <c r="F38" s="11">
        <v>4</v>
      </c>
      <c r="G38" s="11">
        <v>182</v>
      </c>
    </row>
    <row r="39" spans="1:7" ht="30" customHeight="1" x14ac:dyDescent="0.25">
      <c r="A39" s="11">
        <v>34</v>
      </c>
      <c r="B39" s="11" t="s">
        <v>726</v>
      </c>
      <c r="C39" s="11" t="s">
        <v>540</v>
      </c>
      <c r="D39" s="11" t="s">
        <v>341</v>
      </c>
      <c r="E39" s="11">
        <v>6</v>
      </c>
      <c r="F39" s="11">
        <v>4</v>
      </c>
      <c r="G39" s="11">
        <v>133</v>
      </c>
    </row>
    <row r="40" spans="1:7" ht="30" customHeight="1" x14ac:dyDescent="0.25">
      <c r="A40" s="11">
        <v>35</v>
      </c>
      <c r="B40" s="11" t="s">
        <v>727</v>
      </c>
      <c r="C40" s="11" t="s">
        <v>348</v>
      </c>
      <c r="D40" s="11" t="s">
        <v>193</v>
      </c>
      <c r="E40" s="11">
        <v>6</v>
      </c>
      <c r="F40" s="11">
        <v>4</v>
      </c>
      <c r="G40" s="11">
        <v>58</v>
      </c>
    </row>
    <row r="41" spans="1:7" ht="30" customHeight="1" x14ac:dyDescent="0.25">
      <c r="A41" s="11">
        <v>36</v>
      </c>
      <c r="B41" s="11" t="s">
        <v>728</v>
      </c>
      <c r="C41" s="11" t="s">
        <v>356</v>
      </c>
      <c r="D41" s="11" t="s">
        <v>193</v>
      </c>
      <c r="E41" s="11">
        <v>6</v>
      </c>
      <c r="F41" s="11">
        <v>4</v>
      </c>
      <c r="G41" s="11">
        <v>48</v>
      </c>
    </row>
    <row r="42" spans="1:7" ht="30" customHeight="1" x14ac:dyDescent="0.25">
      <c r="A42" s="11">
        <v>37</v>
      </c>
      <c r="B42" s="11" t="s">
        <v>729</v>
      </c>
      <c r="C42" s="11" t="s">
        <v>460</v>
      </c>
      <c r="D42" s="11" t="s">
        <v>193</v>
      </c>
      <c r="E42" s="11">
        <v>6</v>
      </c>
      <c r="F42" s="11">
        <v>4</v>
      </c>
      <c r="G42" s="11">
        <v>45</v>
      </c>
    </row>
    <row r="43" spans="1:7" ht="30" customHeight="1" x14ac:dyDescent="0.25">
      <c r="A43" s="11">
        <v>38</v>
      </c>
      <c r="B43" s="11" t="s">
        <v>730</v>
      </c>
      <c r="C43" s="11" t="s">
        <v>356</v>
      </c>
      <c r="D43" s="11" t="s">
        <v>193</v>
      </c>
      <c r="E43" s="11">
        <v>6</v>
      </c>
      <c r="F43" s="11">
        <v>4</v>
      </c>
      <c r="G43" s="11">
        <v>-59</v>
      </c>
    </row>
    <row r="44" spans="1:7" ht="30" customHeight="1" x14ac:dyDescent="0.25">
      <c r="A44" s="11">
        <v>39</v>
      </c>
      <c r="B44" s="11" t="s">
        <v>731</v>
      </c>
      <c r="C44" s="11" t="s">
        <v>356</v>
      </c>
      <c r="D44" s="11" t="s">
        <v>193</v>
      </c>
      <c r="E44" s="11">
        <v>6</v>
      </c>
      <c r="F44" s="11">
        <v>4</v>
      </c>
      <c r="G44" s="11">
        <v>-72</v>
      </c>
    </row>
    <row r="45" spans="1:7" ht="30" customHeight="1" x14ac:dyDescent="0.25">
      <c r="A45" s="11">
        <v>40</v>
      </c>
      <c r="B45" s="11" t="s">
        <v>732</v>
      </c>
      <c r="C45" s="11" t="s">
        <v>552</v>
      </c>
      <c r="D45" s="11" t="s">
        <v>193</v>
      </c>
      <c r="E45" s="11">
        <v>6</v>
      </c>
      <c r="F45" s="11">
        <v>4</v>
      </c>
      <c r="G45" s="11">
        <v>-73</v>
      </c>
    </row>
    <row r="46" spans="1:7" ht="30" customHeight="1" x14ac:dyDescent="0.25">
      <c r="A46" s="11">
        <v>41</v>
      </c>
      <c r="B46" s="11" t="s">
        <v>733</v>
      </c>
      <c r="C46" s="11" t="s">
        <v>356</v>
      </c>
      <c r="D46" s="11" t="s">
        <v>193</v>
      </c>
      <c r="E46" s="11">
        <v>6</v>
      </c>
      <c r="F46" s="11">
        <v>4</v>
      </c>
      <c r="G46" s="11">
        <v>-184</v>
      </c>
    </row>
    <row r="47" spans="1:7" ht="30" customHeight="1" x14ac:dyDescent="0.25">
      <c r="A47" s="11">
        <v>42</v>
      </c>
      <c r="B47" s="11" t="s">
        <v>734</v>
      </c>
      <c r="C47" s="11" t="s">
        <v>263</v>
      </c>
      <c r="D47" s="11" t="s">
        <v>193</v>
      </c>
      <c r="E47" s="11">
        <v>5.5</v>
      </c>
      <c r="F47" s="11">
        <v>4.5</v>
      </c>
      <c r="G47" s="11">
        <v>292</v>
      </c>
    </row>
    <row r="48" spans="1:7" ht="30" customHeight="1" x14ac:dyDescent="0.25">
      <c r="A48" s="11">
        <v>43</v>
      </c>
      <c r="B48" s="11" t="s">
        <v>735</v>
      </c>
      <c r="C48" s="11" t="s">
        <v>348</v>
      </c>
      <c r="D48" s="11" t="s">
        <v>193</v>
      </c>
      <c r="E48" s="11">
        <v>5</v>
      </c>
      <c r="F48" s="11">
        <v>5</v>
      </c>
      <c r="G48" s="11">
        <v>560</v>
      </c>
    </row>
    <row r="49" spans="1:7" ht="30" customHeight="1" x14ac:dyDescent="0.25">
      <c r="A49" s="11">
        <v>44</v>
      </c>
      <c r="B49" s="11" t="s">
        <v>736</v>
      </c>
      <c r="C49" s="11" t="s">
        <v>737</v>
      </c>
      <c r="D49" s="11" t="s">
        <v>193</v>
      </c>
      <c r="E49" s="11">
        <v>5</v>
      </c>
      <c r="F49" s="11">
        <v>5</v>
      </c>
      <c r="G49" s="11">
        <v>483</v>
      </c>
    </row>
    <row r="50" spans="1:7" ht="30" customHeight="1" x14ac:dyDescent="0.25">
      <c r="A50" s="11">
        <v>45</v>
      </c>
      <c r="B50" s="11" t="s">
        <v>738</v>
      </c>
      <c r="C50" s="11" t="s">
        <v>465</v>
      </c>
      <c r="D50" s="11" t="s">
        <v>325</v>
      </c>
      <c r="E50" s="11">
        <v>5</v>
      </c>
      <c r="F50" s="11">
        <v>5</v>
      </c>
      <c r="G50" s="11">
        <v>377</v>
      </c>
    </row>
    <row r="51" spans="1:7" ht="30" customHeight="1" x14ac:dyDescent="0.25">
      <c r="A51" s="11">
        <v>46</v>
      </c>
      <c r="B51" s="11" t="s">
        <v>739</v>
      </c>
      <c r="C51" s="11" t="s">
        <v>479</v>
      </c>
      <c r="D51" s="11" t="s">
        <v>11</v>
      </c>
      <c r="E51" s="11">
        <v>5</v>
      </c>
      <c r="F51" s="11">
        <v>5</v>
      </c>
      <c r="G51" s="11">
        <v>360</v>
      </c>
    </row>
    <row r="52" spans="1:7" ht="30" customHeight="1" x14ac:dyDescent="0.25">
      <c r="A52" s="11">
        <v>47</v>
      </c>
      <c r="B52" s="11" t="s">
        <v>740</v>
      </c>
      <c r="C52" s="11" t="s">
        <v>479</v>
      </c>
      <c r="D52" s="11" t="s">
        <v>11</v>
      </c>
      <c r="E52" s="11">
        <v>5</v>
      </c>
      <c r="F52" s="11">
        <v>5</v>
      </c>
      <c r="G52" s="11">
        <v>359</v>
      </c>
    </row>
    <row r="53" spans="1:7" ht="30" customHeight="1" x14ac:dyDescent="0.25">
      <c r="A53" s="11">
        <v>48</v>
      </c>
      <c r="B53" s="11" t="s">
        <v>741</v>
      </c>
      <c r="C53" s="11" t="s">
        <v>474</v>
      </c>
      <c r="D53" s="11" t="s">
        <v>193</v>
      </c>
      <c r="E53" s="11">
        <v>5</v>
      </c>
      <c r="F53" s="11">
        <v>5</v>
      </c>
      <c r="G53" s="11">
        <v>225</v>
      </c>
    </row>
    <row r="54" spans="1:7" ht="30" customHeight="1" x14ac:dyDescent="0.25">
      <c r="A54" s="11">
        <v>49</v>
      </c>
      <c r="B54" s="11" t="s">
        <v>742</v>
      </c>
      <c r="C54" s="11" t="s">
        <v>487</v>
      </c>
      <c r="D54" s="11" t="s">
        <v>30</v>
      </c>
      <c r="E54" s="11">
        <v>5</v>
      </c>
      <c r="F54" s="11">
        <v>5</v>
      </c>
      <c r="G54" s="11">
        <v>197</v>
      </c>
    </row>
    <row r="55" spans="1:7" ht="30" customHeight="1" x14ac:dyDescent="0.25">
      <c r="A55" s="11">
        <v>50</v>
      </c>
      <c r="B55" s="11" t="s">
        <v>743</v>
      </c>
      <c r="C55" s="11" t="s">
        <v>644</v>
      </c>
      <c r="D55" s="11" t="s">
        <v>193</v>
      </c>
      <c r="E55" s="11">
        <v>5</v>
      </c>
      <c r="F55" s="11">
        <v>5</v>
      </c>
      <c r="G55" s="11">
        <v>150</v>
      </c>
    </row>
    <row r="56" spans="1:7" ht="30" customHeight="1" x14ac:dyDescent="0.25">
      <c r="A56" s="11">
        <v>51</v>
      </c>
      <c r="B56" s="11" t="s">
        <v>744</v>
      </c>
      <c r="C56" s="11" t="s">
        <v>474</v>
      </c>
      <c r="D56" s="11" t="s">
        <v>193</v>
      </c>
      <c r="E56" s="11">
        <v>5</v>
      </c>
      <c r="F56" s="11">
        <v>5</v>
      </c>
      <c r="G56" s="11">
        <v>150</v>
      </c>
    </row>
    <row r="57" spans="1:7" ht="30" customHeight="1" x14ac:dyDescent="0.25">
      <c r="A57" s="11">
        <v>52</v>
      </c>
      <c r="B57" s="11" t="s">
        <v>745</v>
      </c>
      <c r="C57" s="11" t="s">
        <v>479</v>
      </c>
      <c r="D57" s="11" t="s">
        <v>11</v>
      </c>
      <c r="E57" s="11">
        <v>5</v>
      </c>
      <c r="F57" s="11">
        <v>5</v>
      </c>
      <c r="G57" s="11">
        <v>149</v>
      </c>
    </row>
    <row r="58" spans="1:7" ht="30" customHeight="1" x14ac:dyDescent="0.25">
      <c r="A58" s="11">
        <v>53</v>
      </c>
      <c r="B58" s="11" t="s">
        <v>746</v>
      </c>
      <c r="C58" s="11" t="s">
        <v>317</v>
      </c>
      <c r="D58" s="11" t="s">
        <v>318</v>
      </c>
      <c r="E58" s="11">
        <v>5</v>
      </c>
      <c r="F58" s="11">
        <v>5</v>
      </c>
      <c r="G58" s="11">
        <v>127</v>
      </c>
    </row>
    <row r="59" spans="1:7" ht="30" customHeight="1" x14ac:dyDescent="0.25">
      <c r="A59" s="11">
        <v>54</v>
      </c>
      <c r="B59" s="11" t="s">
        <v>747</v>
      </c>
      <c r="C59" s="11" t="s">
        <v>356</v>
      </c>
      <c r="D59" s="11" t="s">
        <v>193</v>
      </c>
      <c r="E59" s="11">
        <v>5</v>
      </c>
      <c r="F59" s="11">
        <v>5</v>
      </c>
      <c r="G59" s="11">
        <v>125</v>
      </c>
    </row>
    <row r="60" spans="1:7" ht="30" customHeight="1" x14ac:dyDescent="0.25">
      <c r="A60" s="11">
        <v>55</v>
      </c>
      <c r="B60" s="11" t="s">
        <v>748</v>
      </c>
      <c r="C60" s="11" t="s">
        <v>474</v>
      </c>
      <c r="D60" s="11" t="s">
        <v>193</v>
      </c>
      <c r="E60" s="11">
        <v>5</v>
      </c>
      <c r="F60" s="11">
        <v>5</v>
      </c>
      <c r="G60" s="11">
        <v>91</v>
      </c>
    </row>
    <row r="61" spans="1:7" ht="30" customHeight="1" x14ac:dyDescent="0.25">
      <c r="A61" s="11">
        <v>56</v>
      </c>
      <c r="B61" s="11" t="s">
        <v>749</v>
      </c>
      <c r="C61" s="11" t="s">
        <v>724</v>
      </c>
      <c r="D61" s="11" t="s">
        <v>193</v>
      </c>
      <c r="E61" s="11">
        <v>5</v>
      </c>
      <c r="F61" s="11">
        <v>5</v>
      </c>
      <c r="G61" s="11">
        <v>18</v>
      </c>
    </row>
    <row r="62" spans="1:7" ht="30" customHeight="1" x14ac:dyDescent="0.25">
      <c r="A62" s="11">
        <v>57</v>
      </c>
      <c r="B62" s="11" t="s">
        <v>750</v>
      </c>
      <c r="C62" s="11" t="s">
        <v>356</v>
      </c>
      <c r="D62" s="11" t="s">
        <v>193</v>
      </c>
      <c r="E62" s="11">
        <v>5</v>
      </c>
      <c r="F62" s="11">
        <v>5</v>
      </c>
      <c r="G62" s="11">
        <v>-21</v>
      </c>
    </row>
    <row r="63" spans="1:7" ht="30" customHeight="1" x14ac:dyDescent="0.25">
      <c r="A63" s="11">
        <v>58</v>
      </c>
      <c r="B63" s="11" t="s">
        <v>751</v>
      </c>
      <c r="C63" s="11" t="s">
        <v>474</v>
      </c>
      <c r="D63" s="11" t="s">
        <v>193</v>
      </c>
      <c r="E63" s="11">
        <v>5</v>
      </c>
      <c r="F63" s="11">
        <v>5</v>
      </c>
      <c r="G63" s="11">
        <v>-38</v>
      </c>
    </row>
    <row r="64" spans="1:7" ht="30" customHeight="1" x14ac:dyDescent="0.25">
      <c r="A64" s="11">
        <v>59</v>
      </c>
      <c r="B64" s="11" t="s">
        <v>752</v>
      </c>
      <c r="C64" s="11" t="s">
        <v>718</v>
      </c>
      <c r="D64" s="11" t="s">
        <v>719</v>
      </c>
      <c r="E64" s="11">
        <v>5</v>
      </c>
      <c r="F64" s="11">
        <v>5</v>
      </c>
      <c r="G64" s="11">
        <v>-52</v>
      </c>
    </row>
    <row r="65" spans="1:7" ht="30" customHeight="1" x14ac:dyDescent="0.25">
      <c r="A65" s="11">
        <v>60</v>
      </c>
      <c r="B65" s="11" t="s">
        <v>753</v>
      </c>
      <c r="C65" s="11" t="s">
        <v>356</v>
      </c>
      <c r="D65" s="11" t="s">
        <v>193</v>
      </c>
      <c r="E65" s="11">
        <v>5</v>
      </c>
      <c r="F65" s="11">
        <v>5</v>
      </c>
      <c r="G65" s="11">
        <v>-61</v>
      </c>
    </row>
    <row r="66" spans="1:7" ht="30" customHeight="1" x14ac:dyDescent="0.25">
      <c r="A66" s="11">
        <v>61</v>
      </c>
      <c r="B66" s="11" t="s">
        <v>754</v>
      </c>
      <c r="C66" s="11" t="s">
        <v>356</v>
      </c>
      <c r="D66" s="11" t="s">
        <v>193</v>
      </c>
      <c r="E66" s="11">
        <v>5</v>
      </c>
      <c r="F66" s="11">
        <v>5</v>
      </c>
      <c r="G66" s="11">
        <v>-74</v>
      </c>
    </row>
    <row r="67" spans="1:7" ht="30" customHeight="1" x14ac:dyDescent="0.25">
      <c r="A67" s="11">
        <v>62</v>
      </c>
      <c r="B67" s="11" t="s">
        <v>755</v>
      </c>
      <c r="C67" s="11" t="s">
        <v>523</v>
      </c>
      <c r="D67" s="11" t="s">
        <v>524</v>
      </c>
      <c r="E67" s="11">
        <v>5</v>
      </c>
      <c r="F67" s="11">
        <v>5</v>
      </c>
      <c r="G67" s="11">
        <v>-162</v>
      </c>
    </row>
    <row r="68" spans="1:7" ht="30" customHeight="1" x14ac:dyDescent="0.25">
      <c r="A68" s="11">
        <v>63</v>
      </c>
      <c r="B68" s="11" t="s">
        <v>756</v>
      </c>
      <c r="C68" s="11" t="s">
        <v>487</v>
      </c>
      <c r="D68" s="11" t="s">
        <v>30</v>
      </c>
      <c r="E68" s="11">
        <v>5</v>
      </c>
      <c r="F68" s="11">
        <v>5</v>
      </c>
      <c r="G68" s="11">
        <v>-202</v>
      </c>
    </row>
    <row r="69" spans="1:7" ht="30" customHeight="1" x14ac:dyDescent="0.25">
      <c r="A69" s="11">
        <v>64</v>
      </c>
      <c r="B69" s="11" t="s">
        <v>757</v>
      </c>
      <c r="C69" s="11" t="s">
        <v>523</v>
      </c>
      <c r="D69" s="11" t="s">
        <v>524</v>
      </c>
      <c r="E69" s="11">
        <v>5</v>
      </c>
      <c r="F69" s="11">
        <v>5</v>
      </c>
      <c r="G69" s="11">
        <v>-267</v>
      </c>
    </row>
    <row r="70" spans="1:7" ht="30" customHeight="1" x14ac:dyDescent="0.25">
      <c r="A70" s="11">
        <v>65</v>
      </c>
      <c r="B70" s="11" t="s">
        <v>758</v>
      </c>
      <c r="C70" s="11" t="s">
        <v>474</v>
      </c>
      <c r="D70" s="11" t="s">
        <v>193</v>
      </c>
      <c r="E70" s="11">
        <v>5</v>
      </c>
      <c r="F70" s="11">
        <v>5</v>
      </c>
      <c r="G70" s="11">
        <v>-292</v>
      </c>
    </row>
    <row r="71" spans="1:7" ht="30" customHeight="1" x14ac:dyDescent="0.25">
      <c r="A71" s="11">
        <v>66</v>
      </c>
      <c r="B71" s="11" t="s">
        <v>759</v>
      </c>
      <c r="C71" s="11" t="s">
        <v>493</v>
      </c>
      <c r="D71" s="11" t="s">
        <v>66</v>
      </c>
      <c r="E71" s="11">
        <v>5</v>
      </c>
      <c r="F71" s="11">
        <v>5</v>
      </c>
      <c r="G71" s="11">
        <v>-519</v>
      </c>
    </row>
    <row r="72" spans="1:7" ht="30" customHeight="1" x14ac:dyDescent="0.25">
      <c r="A72" s="11">
        <v>67</v>
      </c>
      <c r="B72" s="11" t="s">
        <v>760</v>
      </c>
      <c r="C72" s="11" t="s">
        <v>761</v>
      </c>
      <c r="D72" s="11" t="s">
        <v>391</v>
      </c>
      <c r="E72" s="11">
        <v>5</v>
      </c>
      <c r="F72" s="11">
        <v>5</v>
      </c>
      <c r="G72" s="11">
        <v>-696</v>
      </c>
    </row>
    <row r="73" spans="1:7" ht="30" customHeight="1" x14ac:dyDescent="0.25">
      <c r="A73" s="11">
        <v>68</v>
      </c>
      <c r="B73" s="11" t="s">
        <v>762</v>
      </c>
      <c r="C73" s="11" t="s">
        <v>348</v>
      </c>
      <c r="D73" s="11" t="s">
        <v>193</v>
      </c>
      <c r="E73" s="11">
        <v>4</v>
      </c>
      <c r="F73" s="11">
        <v>6</v>
      </c>
      <c r="G73" s="11">
        <v>335</v>
      </c>
    </row>
    <row r="74" spans="1:7" ht="30" customHeight="1" x14ac:dyDescent="0.25">
      <c r="A74" s="11">
        <v>69</v>
      </c>
      <c r="B74" s="11" t="s">
        <v>763</v>
      </c>
      <c r="C74" s="11" t="s">
        <v>356</v>
      </c>
      <c r="D74" s="11" t="s">
        <v>193</v>
      </c>
      <c r="E74" s="11">
        <v>4</v>
      </c>
      <c r="F74" s="11">
        <v>6</v>
      </c>
      <c r="G74" s="11">
        <v>52</v>
      </c>
    </row>
    <row r="75" spans="1:7" ht="30" customHeight="1" x14ac:dyDescent="0.25">
      <c r="A75" s="11">
        <v>70</v>
      </c>
      <c r="B75" s="11" t="s">
        <v>764</v>
      </c>
      <c r="C75" s="11" t="s">
        <v>718</v>
      </c>
      <c r="D75" s="11" t="s">
        <v>719</v>
      </c>
      <c r="E75" s="11">
        <v>4</v>
      </c>
      <c r="F75" s="11">
        <v>6</v>
      </c>
      <c r="G75" s="11">
        <v>-107</v>
      </c>
    </row>
    <row r="76" spans="1:7" ht="30" customHeight="1" x14ac:dyDescent="0.25">
      <c r="A76" s="11">
        <v>71</v>
      </c>
      <c r="B76" s="11" t="s">
        <v>765</v>
      </c>
      <c r="C76" s="11" t="s">
        <v>460</v>
      </c>
      <c r="D76" s="11" t="s">
        <v>193</v>
      </c>
      <c r="E76" s="11">
        <v>4</v>
      </c>
      <c r="F76" s="11">
        <v>6</v>
      </c>
      <c r="G76" s="11">
        <v>-149</v>
      </c>
    </row>
    <row r="77" spans="1:7" ht="30" customHeight="1" x14ac:dyDescent="0.25">
      <c r="A77" s="11">
        <v>72</v>
      </c>
      <c r="B77" s="11" t="s">
        <v>766</v>
      </c>
      <c r="C77" s="11" t="s">
        <v>479</v>
      </c>
      <c r="D77" s="11" t="s">
        <v>11</v>
      </c>
      <c r="E77" s="11">
        <v>4</v>
      </c>
      <c r="F77" s="11">
        <v>6</v>
      </c>
      <c r="G77" s="11">
        <v>-159</v>
      </c>
    </row>
    <row r="78" spans="1:7" ht="30" customHeight="1" x14ac:dyDescent="0.25">
      <c r="A78" s="11">
        <v>73</v>
      </c>
      <c r="B78" s="11" t="s">
        <v>767</v>
      </c>
      <c r="C78" s="11" t="s">
        <v>737</v>
      </c>
      <c r="D78" s="11" t="s">
        <v>193</v>
      </c>
      <c r="E78" s="11">
        <v>4</v>
      </c>
      <c r="F78" s="11">
        <v>6</v>
      </c>
      <c r="G78" s="11">
        <v>-167</v>
      </c>
    </row>
    <row r="79" spans="1:7" ht="30" customHeight="1" x14ac:dyDescent="0.25">
      <c r="A79" s="11">
        <v>74</v>
      </c>
      <c r="B79" s="11" t="s">
        <v>768</v>
      </c>
      <c r="C79" s="11" t="s">
        <v>724</v>
      </c>
      <c r="D79" s="11" t="s">
        <v>193</v>
      </c>
      <c r="E79" s="11">
        <v>4</v>
      </c>
      <c r="F79" s="11">
        <v>6</v>
      </c>
      <c r="G79" s="11">
        <v>-204</v>
      </c>
    </row>
    <row r="80" spans="1:7" ht="30" customHeight="1" x14ac:dyDescent="0.25">
      <c r="A80" s="11">
        <v>75</v>
      </c>
      <c r="B80" s="11" t="s">
        <v>769</v>
      </c>
      <c r="C80" s="11" t="s">
        <v>465</v>
      </c>
      <c r="D80" s="11" t="s">
        <v>325</v>
      </c>
      <c r="E80" s="11">
        <v>4</v>
      </c>
      <c r="F80" s="11">
        <v>6</v>
      </c>
      <c r="G80" s="11">
        <v>-307</v>
      </c>
    </row>
    <row r="81" spans="1:7" ht="30" customHeight="1" x14ac:dyDescent="0.25">
      <c r="A81" s="11">
        <v>76</v>
      </c>
      <c r="B81" s="11" t="s">
        <v>770</v>
      </c>
      <c r="C81" s="11" t="s">
        <v>460</v>
      </c>
      <c r="D81" s="11" t="s">
        <v>193</v>
      </c>
      <c r="E81" s="11">
        <v>4</v>
      </c>
      <c r="F81" s="11">
        <v>6</v>
      </c>
      <c r="G81" s="11">
        <v>-312</v>
      </c>
    </row>
    <row r="82" spans="1:7" ht="30" customHeight="1" x14ac:dyDescent="0.25">
      <c r="A82" s="11">
        <v>77</v>
      </c>
      <c r="B82" s="11" t="s">
        <v>771</v>
      </c>
      <c r="C82" s="11" t="s">
        <v>487</v>
      </c>
      <c r="D82" s="11" t="s">
        <v>30</v>
      </c>
      <c r="E82" s="11">
        <v>4</v>
      </c>
      <c r="F82" s="11">
        <v>6</v>
      </c>
      <c r="G82" s="11">
        <v>-343</v>
      </c>
    </row>
    <row r="83" spans="1:7" ht="30" customHeight="1" x14ac:dyDescent="0.25">
      <c r="A83" s="11">
        <v>78</v>
      </c>
      <c r="B83" s="11" t="s">
        <v>772</v>
      </c>
      <c r="C83" s="11" t="s">
        <v>356</v>
      </c>
      <c r="D83" s="11" t="s">
        <v>193</v>
      </c>
      <c r="E83" s="11">
        <v>4</v>
      </c>
      <c r="F83" s="11">
        <v>6</v>
      </c>
      <c r="G83" s="11">
        <v>-373</v>
      </c>
    </row>
    <row r="84" spans="1:7" ht="30" customHeight="1" x14ac:dyDescent="0.25">
      <c r="A84" s="11">
        <v>79</v>
      </c>
      <c r="B84" s="11" t="s">
        <v>773</v>
      </c>
      <c r="C84" s="11" t="s">
        <v>356</v>
      </c>
      <c r="D84" s="11" t="s">
        <v>193</v>
      </c>
      <c r="E84" s="11">
        <v>4</v>
      </c>
      <c r="F84" s="11">
        <v>6</v>
      </c>
      <c r="G84" s="11">
        <v>-399</v>
      </c>
    </row>
    <row r="85" spans="1:7" ht="30" customHeight="1" x14ac:dyDescent="0.25">
      <c r="A85" s="11">
        <v>80</v>
      </c>
      <c r="B85" s="11" t="s">
        <v>774</v>
      </c>
      <c r="C85" s="11" t="s">
        <v>644</v>
      </c>
      <c r="D85" s="11" t="s">
        <v>193</v>
      </c>
      <c r="E85" s="11">
        <v>4</v>
      </c>
      <c r="F85" s="11">
        <v>6</v>
      </c>
      <c r="G85" s="11">
        <v>-410</v>
      </c>
    </row>
    <row r="86" spans="1:7" ht="30" customHeight="1" x14ac:dyDescent="0.25">
      <c r="A86" s="11">
        <v>81</v>
      </c>
      <c r="B86" s="11" t="s">
        <v>775</v>
      </c>
      <c r="C86" s="11" t="s">
        <v>356</v>
      </c>
      <c r="D86" s="11" t="s">
        <v>193</v>
      </c>
      <c r="E86" s="11">
        <v>4</v>
      </c>
      <c r="F86" s="11">
        <v>6</v>
      </c>
      <c r="G86" s="11">
        <v>-456</v>
      </c>
    </row>
    <row r="87" spans="1:7" ht="30" customHeight="1" x14ac:dyDescent="0.25">
      <c r="A87" s="11">
        <v>82</v>
      </c>
      <c r="B87" s="11" t="s">
        <v>776</v>
      </c>
      <c r="C87" s="11"/>
      <c r="D87" s="11"/>
      <c r="E87" s="11">
        <v>4</v>
      </c>
      <c r="F87" s="11">
        <v>6</v>
      </c>
      <c r="G87" s="11">
        <v>-460</v>
      </c>
    </row>
    <row r="88" spans="1:7" ht="30" customHeight="1" x14ac:dyDescent="0.25">
      <c r="A88" s="11">
        <v>83</v>
      </c>
      <c r="B88" s="11" t="s">
        <v>777</v>
      </c>
      <c r="C88" s="11"/>
      <c r="D88" s="11"/>
      <c r="E88" s="11">
        <v>4</v>
      </c>
      <c r="F88" s="11">
        <v>6</v>
      </c>
      <c r="G88" s="11">
        <v>-489</v>
      </c>
    </row>
    <row r="89" spans="1:7" ht="30" customHeight="1" x14ac:dyDescent="0.25">
      <c r="A89" s="11">
        <v>84</v>
      </c>
      <c r="B89" s="11" t="s">
        <v>778</v>
      </c>
      <c r="C89" s="11" t="s">
        <v>356</v>
      </c>
      <c r="D89" s="11" t="s">
        <v>193</v>
      </c>
      <c r="E89" s="11">
        <v>4</v>
      </c>
      <c r="F89" s="11">
        <v>6</v>
      </c>
      <c r="G89" s="11">
        <v>-531</v>
      </c>
    </row>
    <row r="90" spans="1:7" ht="30" customHeight="1" x14ac:dyDescent="0.25">
      <c r="A90" s="11">
        <v>85</v>
      </c>
      <c r="B90" s="11" t="s">
        <v>657</v>
      </c>
      <c r="C90" s="11" t="s">
        <v>465</v>
      </c>
      <c r="D90" s="11" t="s">
        <v>325</v>
      </c>
      <c r="E90" s="11">
        <v>4</v>
      </c>
      <c r="F90" s="11">
        <v>6</v>
      </c>
      <c r="G90" s="11">
        <v>-561</v>
      </c>
    </row>
    <row r="91" spans="1:7" ht="30" customHeight="1" x14ac:dyDescent="0.25">
      <c r="A91" s="11">
        <v>86</v>
      </c>
      <c r="B91" s="11" t="s">
        <v>779</v>
      </c>
      <c r="C91" s="11" t="s">
        <v>737</v>
      </c>
      <c r="D91" s="11" t="s">
        <v>193</v>
      </c>
      <c r="E91" s="11">
        <v>4</v>
      </c>
      <c r="F91" s="11">
        <v>6</v>
      </c>
      <c r="G91" s="11">
        <v>-709</v>
      </c>
    </row>
    <row r="92" spans="1:7" ht="30" customHeight="1" x14ac:dyDescent="0.25">
      <c r="A92" s="11">
        <v>87</v>
      </c>
      <c r="B92" s="11" t="s">
        <v>780</v>
      </c>
      <c r="C92" s="11" t="s">
        <v>718</v>
      </c>
      <c r="D92" s="11" t="s">
        <v>719</v>
      </c>
      <c r="E92" s="11">
        <v>4</v>
      </c>
      <c r="F92" s="11">
        <v>6</v>
      </c>
      <c r="G92" s="11">
        <v>-739</v>
      </c>
    </row>
    <row r="93" spans="1:7" ht="30" customHeight="1" x14ac:dyDescent="0.25">
      <c r="A93" s="11">
        <v>88</v>
      </c>
      <c r="B93" s="11" t="s">
        <v>781</v>
      </c>
      <c r="C93" s="11" t="s">
        <v>356</v>
      </c>
      <c r="D93" s="11" t="s">
        <v>193</v>
      </c>
      <c r="E93" s="11">
        <v>4</v>
      </c>
      <c r="F93" s="11">
        <v>6</v>
      </c>
      <c r="G93" s="11">
        <v>-781</v>
      </c>
    </row>
    <row r="94" spans="1:7" ht="30" customHeight="1" x14ac:dyDescent="0.25">
      <c r="A94" s="11">
        <v>89</v>
      </c>
      <c r="B94" s="11" t="s">
        <v>782</v>
      </c>
      <c r="C94" s="11" t="s">
        <v>490</v>
      </c>
      <c r="D94" s="11" t="s">
        <v>193</v>
      </c>
      <c r="E94" s="11">
        <v>4</v>
      </c>
      <c r="F94" s="11">
        <v>6</v>
      </c>
      <c r="G94" s="11">
        <v>-857</v>
      </c>
    </row>
    <row r="95" spans="1:7" ht="30" customHeight="1" x14ac:dyDescent="0.25">
      <c r="A95" s="11">
        <v>90</v>
      </c>
      <c r="B95" s="11" t="s">
        <v>783</v>
      </c>
      <c r="C95" s="11" t="s">
        <v>737</v>
      </c>
      <c r="D95" s="11" t="s">
        <v>193</v>
      </c>
      <c r="E95" s="11">
        <v>3</v>
      </c>
      <c r="F95" s="11">
        <v>7</v>
      </c>
      <c r="G95" s="11">
        <v>-411</v>
      </c>
    </row>
    <row r="96" spans="1:7" ht="30" customHeight="1" x14ac:dyDescent="0.25">
      <c r="A96" s="11">
        <v>91</v>
      </c>
      <c r="B96" s="11" t="s">
        <v>784</v>
      </c>
      <c r="C96" s="11" t="s">
        <v>490</v>
      </c>
      <c r="D96" s="11" t="s">
        <v>193</v>
      </c>
      <c r="E96" s="11">
        <v>3</v>
      </c>
      <c r="F96" s="11">
        <v>7</v>
      </c>
      <c r="G96" s="11">
        <v>-446</v>
      </c>
    </row>
    <row r="97" spans="1:7" ht="30" customHeight="1" x14ac:dyDescent="0.25">
      <c r="A97" s="11">
        <v>92</v>
      </c>
      <c r="B97" s="11" t="s">
        <v>785</v>
      </c>
      <c r="C97" s="11" t="s">
        <v>505</v>
      </c>
      <c r="D97" s="11" t="s">
        <v>11</v>
      </c>
      <c r="E97" s="11">
        <v>3</v>
      </c>
      <c r="F97" s="11">
        <v>7</v>
      </c>
      <c r="G97" s="11">
        <v>-538</v>
      </c>
    </row>
    <row r="98" spans="1:7" ht="30" customHeight="1" x14ac:dyDescent="0.25">
      <c r="A98" s="11">
        <v>93</v>
      </c>
      <c r="B98" s="11" t="s">
        <v>786</v>
      </c>
      <c r="C98" s="11" t="s">
        <v>737</v>
      </c>
      <c r="D98" s="11" t="s">
        <v>193</v>
      </c>
      <c r="E98" s="11">
        <v>3</v>
      </c>
      <c r="F98" s="11">
        <v>7</v>
      </c>
      <c r="G98" s="11">
        <v>-582</v>
      </c>
    </row>
    <row r="99" spans="1:7" ht="30" customHeight="1" x14ac:dyDescent="0.25">
      <c r="A99" s="11">
        <v>94</v>
      </c>
      <c r="B99" s="11" t="s">
        <v>787</v>
      </c>
      <c r="C99" s="11" t="s">
        <v>724</v>
      </c>
      <c r="D99" s="11" t="s">
        <v>193</v>
      </c>
      <c r="E99" s="11">
        <v>3</v>
      </c>
      <c r="F99" s="11">
        <v>7</v>
      </c>
      <c r="G99" s="11">
        <v>-611</v>
      </c>
    </row>
    <row r="100" spans="1:7" ht="30" customHeight="1" x14ac:dyDescent="0.25">
      <c r="A100" s="11">
        <v>95</v>
      </c>
      <c r="B100" s="11" t="s">
        <v>788</v>
      </c>
      <c r="C100" s="11" t="s">
        <v>737</v>
      </c>
      <c r="D100" s="11" t="s">
        <v>193</v>
      </c>
      <c r="E100" s="11">
        <v>3</v>
      </c>
      <c r="F100" s="11">
        <v>7</v>
      </c>
      <c r="G100" s="11">
        <v>-655</v>
      </c>
    </row>
    <row r="101" spans="1:7" ht="30" customHeight="1" x14ac:dyDescent="0.25">
      <c r="A101" s="11">
        <v>96</v>
      </c>
      <c r="B101" s="11" t="s">
        <v>789</v>
      </c>
      <c r="C101" s="11" t="s">
        <v>490</v>
      </c>
      <c r="D101" s="11" t="s">
        <v>193</v>
      </c>
      <c r="E101" s="11">
        <v>3</v>
      </c>
      <c r="F101" s="11">
        <v>7</v>
      </c>
      <c r="G101" s="11">
        <v>-724</v>
      </c>
    </row>
    <row r="102" spans="1:7" ht="30" customHeight="1" x14ac:dyDescent="0.25">
      <c r="A102" s="11">
        <v>97</v>
      </c>
      <c r="B102" s="11" t="s">
        <v>790</v>
      </c>
      <c r="C102" s="11" t="s">
        <v>490</v>
      </c>
      <c r="D102" s="11" t="s">
        <v>193</v>
      </c>
      <c r="E102" s="11">
        <v>3</v>
      </c>
      <c r="F102" s="11">
        <v>7</v>
      </c>
      <c r="G102" s="11">
        <v>-795</v>
      </c>
    </row>
    <row r="103" spans="1:7" ht="30" customHeight="1" x14ac:dyDescent="0.25">
      <c r="A103" s="11">
        <v>98</v>
      </c>
      <c r="B103" s="11" t="s">
        <v>791</v>
      </c>
      <c r="C103" s="11" t="s">
        <v>737</v>
      </c>
      <c r="D103" s="11" t="s">
        <v>193</v>
      </c>
      <c r="E103" s="11">
        <v>3</v>
      </c>
      <c r="F103" s="11">
        <v>7</v>
      </c>
      <c r="G103" s="11">
        <v>-806</v>
      </c>
    </row>
    <row r="104" spans="1:7" ht="30" customHeight="1" x14ac:dyDescent="0.25">
      <c r="A104" s="11">
        <v>99</v>
      </c>
      <c r="B104" s="11" t="s">
        <v>792</v>
      </c>
      <c r="C104" s="11" t="s">
        <v>356</v>
      </c>
      <c r="D104" s="11" t="s">
        <v>193</v>
      </c>
      <c r="E104" s="11">
        <v>3</v>
      </c>
      <c r="F104" s="11">
        <v>7</v>
      </c>
      <c r="G104" s="11">
        <v>-877</v>
      </c>
    </row>
    <row r="105" spans="1:7" ht="30" customHeight="1" x14ac:dyDescent="0.25">
      <c r="A105" s="11">
        <v>100</v>
      </c>
      <c r="B105" s="11" t="s">
        <v>793</v>
      </c>
      <c r="C105" s="11" t="s">
        <v>505</v>
      </c>
      <c r="D105" s="11" t="s">
        <v>11</v>
      </c>
      <c r="E105" s="11">
        <v>3</v>
      </c>
      <c r="F105" s="11">
        <v>7</v>
      </c>
      <c r="G105" s="11">
        <v>-1101</v>
      </c>
    </row>
    <row r="106" spans="1:7" ht="30" customHeight="1" x14ac:dyDescent="0.25">
      <c r="A106" s="11">
        <v>101</v>
      </c>
      <c r="B106" s="11" t="s">
        <v>794</v>
      </c>
      <c r="C106" s="11" t="s">
        <v>635</v>
      </c>
      <c r="D106" s="11" t="s">
        <v>11</v>
      </c>
      <c r="E106" s="11">
        <v>2</v>
      </c>
      <c r="F106" s="11">
        <v>8</v>
      </c>
      <c r="G106" s="11">
        <v>-705</v>
      </c>
    </row>
    <row r="107" spans="1:7" ht="30" customHeight="1" x14ac:dyDescent="0.25">
      <c r="A107" s="11">
        <v>102</v>
      </c>
      <c r="B107" s="11" t="s">
        <v>795</v>
      </c>
      <c r="C107" s="11" t="s">
        <v>505</v>
      </c>
      <c r="D107" s="11" t="s">
        <v>11</v>
      </c>
      <c r="E107" s="11">
        <v>2</v>
      </c>
      <c r="F107" s="11">
        <v>8</v>
      </c>
      <c r="G107" s="11">
        <v>-880</v>
      </c>
    </row>
    <row r="108" spans="1:7" ht="30" customHeight="1" x14ac:dyDescent="0.25">
      <c r="A108" s="11">
        <v>103</v>
      </c>
      <c r="B108" s="11" t="s">
        <v>796</v>
      </c>
      <c r="C108" s="11" t="s">
        <v>505</v>
      </c>
      <c r="D108" s="11" t="s">
        <v>11</v>
      </c>
      <c r="E108" s="11">
        <v>2</v>
      </c>
      <c r="F108" s="11">
        <v>8</v>
      </c>
      <c r="G108" s="11">
        <v>-1024</v>
      </c>
    </row>
    <row r="109" spans="1:7" ht="30" customHeight="1" x14ac:dyDescent="0.25">
      <c r="A109" s="11">
        <v>104</v>
      </c>
      <c r="B109" s="11" t="s">
        <v>797</v>
      </c>
      <c r="C109" s="11" t="s">
        <v>490</v>
      </c>
      <c r="D109" s="11" t="s">
        <v>193</v>
      </c>
      <c r="E109" s="11">
        <v>2</v>
      </c>
      <c r="F109" s="11">
        <v>8</v>
      </c>
      <c r="G109" s="11">
        <v>-1165</v>
      </c>
    </row>
    <row r="110" spans="1:7" ht="30" customHeight="1" x14ac:dyDescent="0.25">
      <c r="A110" s="11">
        <v>105</v>
      </c>
      <c r="B110" s="11" t="s">
        <v>798</v>
      </c>
      <c r="C110" s="11" t="s">
        <v>490</v>
      </c>
      <c r="D110" s="11" t="s">
        <v>193</v>
      </c>
      <c r="E110" s="11">
        <v>1</v>
      </c>
      <c r="F110" s="11">
        <v>9</v>
      </c>
      <c r="G110" s="11">
        <v>-1196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A4" sqref="A4:E4"/>
    </sheetView>
  </sheetViews>
  <sheetFormatPr defaultRowHeight="30" customHeight="1" x14ac:dyDescent="0.25"/>
  <cols>
    <col min="1" max="1" width="13.28515625" style="19" customWidth="1"/>
    <col min="2" max="2" width="44.140625" style="19" customWidth="1"/>
    <col min="3" max="3" width="13.85546875" style="19" customWidth="1"/>
    <col min="4" max="4" width="11.42578125" style="19" customWidth="1"/>
    <col min="5" max="5" width="17.140625" style="19" customWidth="1"/>
    <col min="6" max="16384" width="9.140625" style="19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</row>
    <row r="3" spans="1:8" s="2" customFormat="1" ht="30" customHeight="1" x14ac:dyDescent="0.3">
      <c r="A3" s="56" t="s">
        <v>1154</v>
      </c>
      <c r="B3" s="56"/>
      <c r="C3" s="56"/>
      <c r="D3" s="56"/>
      <c r="E3" s="56"/>
      <c r="F3" s="3"/>
      <c r="G3" s="3"/>
      <c r="H3" s="3"/>
    </row>
    <row r="4" spans="1:8" s="2" customFormat="1" ht="30" customHeight="1" x14ac:dyDescent="0.3">
      <c r="A4" s="64"/>
      <c r="B4" s="64"/>
      <c r="C4" s="64"/>
      <c r="D4" s="64"/>
      <c r="E4" s="64"/>
      <c r="F4" s="3"/>
      <c r="G4" s="3"/>
      <c r="H4" s="3"/>
    </row>
    <row r="5" spans="1:8" s="4" customFormat="1" ht="30" customHeight="1" x14ac:dyDescent="0.25">
      <c r="A5" s="6" t="s">
        <v>0</v>
      </c>
      <c r="B5" s="6" t="s">
        <v>950</v>
      </c>
      <c r="C5" s="6" t="s">
        <v>3</v>
      </c>
      <c r="D5" s="6" t="s">
        <v>4</v>
      </c>
      <c r="E5" s="6" t="s">
        <v>5</v>
      </c>
      <c r="F5" s="22"/>
      <c r="G5" s="22"/>
    </row>
    <row r="6" spans="1:8" ht="30" customHeight="1" x14ac:dyDescent="0.25">
      <c r="A6" s="26">
        <v>1</v>
      </c>
      <c r="B6" s="26" t="s">
        <v>421</v>
      </c>
      <c r="C6" s="65" t="s">
        <v>956</v>
      </c>
      <c r="D6" s="65"/>
      <c r="E6" s="65"/>
    </row>
    <row r="7" spans="1:8" ht="30" customHeight="1" x14ac:dyDescent="0.25">
      <c r="A7" s="26">
        <v>2</v>
      </c>
      <c r="B7" s="26" t="s">
        <v>422</v>
      </c>
      <c r="C7" s="65"/>
      <c r="D7" s="65"/>
      <c r="E7" s="65"/>
    </row>
    <row r="8" spans="1:8" ht="30" customHeight="1" x14ac:dyDescent="0.25">
      <c r="A8" s="27">
        <v>3</v>
      </c>
      <c r="B8" s="27" t="s">
        <v>423</v>
      </c>
      <c r="C8" s="16">
        <v>11</v>
      </c>
      <c r="D8" s="16">
        <f>15-C8</f>
        <v>4</v>
      </c>
      <c r="E8" s="27">
        <v>476</v>
      </c>
    </row>
    <row r="9" spans="1:8" ht="30" customHeight="1" x14ac:dyDescent="0.25">
      <c r="A9" s="27">
        <v>4</v>
      </c>
      <c r="B9" s="27" t="s">
        <v>424</v>
      </c>
      <c r="C9" s="16">
        <v>10</v>
      </c>
      <c r="D9" s="16">
        <f t="shared" ref="D9:D42" si="0">15-C9</f>
        <v>5</v>
      </c>
      <c r="E9" s="27">
        <v>903</v>
      </c>
    </row>
    <row r="10" spans="1:8" ht="30" customHeight="1" x14ac:dyDescent="0.25">
      <c r="A10" s="27">
        <v>5</v>
      </c>
      <c r="B10" s="27" t="s">
        <v>425</v>
      </c>
      <c r="C10" s="16">
        <v>10</v>
      </c>
      <c r="D10" s="16">
        <f t="shared" si="0"/>
        <v>5</v>
      </c>
      <c r="E10" s="27">
        <v>825</v>
      </c>
    </row>
    <row r="11" spans="1:8" ht="30" customHeight="1" x14ac:dyDescent="0.25">
      <c r="A11" s="27">
        <v>6</v>
      </c>
      <c r="B11" s="27" t="s">
        <v>426</v>
      </c>
      <c r="C11" s="16">
        <v>10</v>
      </c>
      <c r="D11" s="16">
        <f t="shared" si="0"/>
        <v>5</v>
      </c>
      <c r="E11" s="27">
        <v>638</v>
      </c>
    </row>
    <row r="12" spans="1:8" ht="30" customHeight="1" x14ac:dyDescent="0.25">
      <c r="A12" s="27">
        <v>7</v>
      </c>
      <c r="B12" s="27" t="s">
        <v>427</v>
      </c>
      <c r="C12" s="16">
        <v>10</v>
      </c>
      <c r="D12" s="16">
        <f t="shared" si="0"/>
        <v>5</v>
      </c>
      <c r="E12" s="27">
        <v>136</v>
      </c>
    </row>
    <row r="13" spans="1:8" ht="30" customHeight="1" x14ac:dyDescent="0.25">
      <c r="A13" s="27">
        <v>8</v>
      </c>
      <c r="B13" s="27" t="s">
        <v>428</v>
      </c>
      <c r="C13" s="16">
        <v>9.5</v>
      </c>
      <c r="D13" s="16">
        <f t="shared" si="0"/>
        <v>5.5</v>
      </c>
      <c r="E13" s="27">
        <v>798</v>
      </c>
    </row>
    <row r="14" spans="1:8" ht="30" customHeight="1" x14ac:dyDescent="0.25">
      <c r="A14" s="27">
        <v>9</v>
      </c>
      <c r="B14" s="27" t="s">
        <v>429</v>
      </c>
      <c r="C14" s="16">
        <v>9</v>
      </c>
      <c r="D14" s="16">
        <f t="shared" si="0"/>
        <v>6</v>
      </c>
      <c r="E14" s="27">
        <v>658</v>
      </c>
    </row>
    <row r="15" spans="1:8" ht="30" customHeight="1" x14ac:dyDescent="0.25">
      <c r="A15" s="27">
        <v>10</v>
      </c>
      <c r="B15" s="27" t="s">
        <v>430</v>
      </c>
      <c r="C15" s="16">
        <v>9</v>
      </c>
      <c r="D15" s="16">
        <f t="shared" si="0"/>
        <v>6</v>
      </c>
      <c r="E15" s="27">
        <v>560</v>
      </c>
    </row>
    <row r="16" spans="1:8" ht="30" customHeight="1" x14ac:dyDescent="0.25">
      <c r="A16" s="27">
        <v>11</v>
      </c>
      <c r="B16" s="27" t="s">
        <v>431</v>
      </c>
      <c r="C16" s="16">
        <v>9</v>
      </c>
      <c r="D16" s="16">
        <f t="shared" si="0"/>
        <v>6</v>
      </c>
      <c r="E16" s="27">
        <v>465</v>
      </c>
    </row>
    <row r="17" spans="1:5" ht="30" customHeight="1" x14ac:dyDescent="0.25">
      <c r="A17" s="27">
        <v>12</v>
      </c>
      <c r="B17" s="27" t="s">
        <v>432</v>
      </c>
      <c r="C17" s="16">
        <v>9</v>
      </c>
      <c r="D17" s="16">
        <f t="shared" si="0"/>
        <v>6</v>
      </c>
      <c r="E17" s="27">
        <v>360</v>
      </c>
    </row>
    <row r="18" spans="1:5" ht="30" customHeight="1" x14ac:dyDescent="0.25">
      <c r="A18" s="27">
        <v>13</v>
      </c>
      <c r="B18" s="27" t="s">
        <v>433</v>
      </c>
      <c r="C18" s="16">
        <v>9</v>
      </c>
      <c r="D18" s="16">
        <f t="shared" si="0"/>
        <v>6</v>
      </c>
      <c r="E18" s="27">
        <v>288</v>
      </c>
    </row>
    <row r="19" spans="1:5" ht="30" customHeight="1" x14ac:dyDescent="0.25">
      <c r="A19" s="27">
        <v>14</v>
      </c>
      <c r="B19" s="27" t="s">
        <v>434</v>
      </c>
      <c r="C19" s="16">
        <v>9</v>
      </c>
      <c r="D19" s="16">
        <f t="shared" si="0"/>
        <v>6</v>
      </c>
      <c r="E19" s="27">
        <v>-17</v>
      </c>
    </row>
    <row r="20" spans="1:5" ht="30" customHeight="1" x14ac:dyDescent="0.25">
      <c r="A20" s="27">
        <v>15</v>
      </c>
      <c r="B20" s="27" t="s">
        <v>435</v>
      </c>
      <c r="C20" s="16">
        <v>8</v>
      </c>
      <c r="D20" s="16">
        <f t="shared" si="0"/>
        <v>7</v>
      </c>
      <c r="E20" s="27">
        <v>473</v>
      </c>
    </row>
    <row r="21" spans="1:5" ht="30" customHeight="1" x14ac:dyDescent="0.25">
      <c r="A21" s="27">
        <v>16</v>
      </c>
      <c r="B21" s="27" t="s">
        <v>436</v>
      </c>
      <c r="C21" s="16">
        <v>8</v>
      </c>
      <c r="D21" s="16">
        <f t="shared" si="0"/>
        <v>7</v>
      </c>
      <c r="E21" s="27">
        <v>346</v>
      </c>
    </row>
    <row r="22" spans="1:5" ht="30" customHeight="1" x14ac:dyDescent="0.25">
      <c r="A22" s="27">
        <v>17</v>
      </c>
      <c r="B22" s="27" t="s">
        <v>437</v>
      </c>
      <c r="C22" s="16">
        <v>8</v>
      </c>
      <c r="D22" s="16">
        <f t="shared" si="0"/>
        <v>7</v>
      </c>
      <c r="E22" s="27">
        <v>139</v>
      </c>
    </row>
    <row r="23" spans="1:5" ht="30" customHeight="1" x14ac:dyDescent="0.25">
      <c r="A23" s="27">
        <v>18</v>
      </c>
      <c r="B23" s="27" t="s">
        <v>438</v>
      </c>
      <c r="C23" s="16">
        <v>8</v>
      </c>
      <c r="D23" s="16">
        <f t="shared" si="0"/>
        <v>7</v>
      </c>
      <c r="E23" s="27">
        <v>127</v>
      </c>
    </row>
    <row r="24" spans="1:5" ht="30" customHeight="1" x14ac:dyDescent="0.25">
      <c r="A24" s="27">
        <v>19</v>
      </c>
      <c r="B24" s="27" t="s">
        <v>439</v>
      </c>
      <c r="C24" s="16">
        <v>8</v>
      </c>
      <c r="D24" s="16">
        <f t="shared" si="0"/>
        <v>7</v>
      </c>
      <c r="E24" s="27">
        <v>78</v>
      </c>
    </row>
    <row r="25" spans="1:5" ht="30" customHeight="1" x14ac:dyDescent="0.25">
      <c r="A25" s="27">
        <v>20</v>
      </c>
      <c r="B25" s="27" t="s">
        <v>440</v>
      </c>
      <c r="C25" s="16">
        <v>8</v>
      </c>
      <c r="D25" s="16">
        <f t="shared" si="0"/>
        <v>7</v>
      </c>
      <c r="E25" s="27">
        <v>-25</v>
      </c>
    </row>
    <row r="26" spans="1:5" ht="30" customHeight="1" x14ac:dyDescent="0.25">
      <c r="A26" s="27">
        <v>21</v>
      </c>
      <c r="B26" s="27" t="s">
        <v>441</v>
      </c>
      <c r="C26" s="16">
        <v>8</v>
      </c>
      <c r="D26" s="16">
        <f t="shared" si="0"/>
        <v>7</v>
      </c>
      <c r="E26" s="27">
        <v>-73</v>
      </c>
    </row>
    <row r="27" spans="1:5" ht="30" customHeight="1" x14ac:dyDescent="0.25">
      <c r="A27" s="27">
        <v>22</v>
      </c>
      <c r="B27" s="27" t="s">
        <v>442</v>
      </c>
      <c r="C27" s="16">
        <v>7</v>
      </c>
      <c r="D27" s="16">
        <f t="shared" si="0"/>
        <v>8</v>
      </c>
      <c r="E27" s="27">
        <v>489</v>
      </c>
    </row>
    <row r="28" spans="1:5" ht="30" customHeight="1" x14ac:dyDescent="0.25">
      <c r="A28" s="27">
        <v>23</v>
      </c>
      <c r="B28" s="27" t="s">
        <v>443</v>
      </c>
      <c r="C28" s="16">
        <v>7</v>
      </c>
      <c r="D28" s="16">
        <f t="shared" si="0"/>
        <v>8</v>
      </c>
      <c r="E28" s="27">
        <v>270</v>
      </c>
    </row>
    <row r="29" spans="1:5" ht="30" customHeight="1" x14ac:dyDescent="0.25">
      <c r="A29" s="27">
        <v>24</v>
      </c>
      <c r="B29" s="27" t="s">
        <v>444</v>
      </c>
      <c r="C29" s="16">
        <v>7</v>
      </c>
      <c r="D29" s="16">
        <f t="shared" si="0"/>
        <v>8</v>
      </c>
      <c r="E29" s="27">
        <v>4</v>
      </c>
    </row>
    <row r="30" spans="1:5" ht="30" customHeight="1" x14ac:dyDescent="0.25">
      <c r="A30" s="27">
        <v>25</v>
      </c>
      <c r="B30" s="27" t="s">
        <v>445</v>
      </c>
      <c r="C30" s="16">
        <v>7</v>
      </c>
      <c r="D30" s="16">
        <f t="shared" si="0"/>
        <v>8</v>
      </c>
      <c r="E30" s="27">
        <v>-41</v>
      </c>
    </row>
    <row r="31" spans="1:5" ht="30" customHeight="1" x14ac:dyDescent="0.25">
      <c r="A31" s="27">
        <v>26</v>
      </c>
      <c r="B31" s="27" t="s">
        <v>446</v>
      </c>
      <c r="C31" s="16">
        <v>7</v>
      </c>
      <c r="D31" s="16">
        <f t="shared" si="0"/>
        <v>8</v>
      </c>
      <c r="E31" s="27">
        <v>-228</v>
      </c>
    </row>
    <row r="32" spans="1:5" ht="30" customHeight="1" x14ac:dyDescent="0.25">
      <c r="A32" s="27">
        <v>27</v>
      </c>
      <c r="B32" s="27" t="s">
        <v>447</v>
      </c>
      <c r="C32" s="16">
        <v>7</v>
      </c>
      <c r="D32" s="16">
        <f t="shared" si="0"/>
        <v>8</v>
      </c>
      <c r="E32" s="27">
        <v>-353</v>
      </c>
    </row>
    <row r="33" spans="1:5" ht="30" customHeight="1" x14ac:dyDescent="0.25">
      <c r="A33" s="27">
        <v>28</v>
      </c>
      <c r="B33" s="27" t="s">
        <v>448</v>
      </c>
      <c r="C33" s="16">
        <v>7</v>
      </c>
      <c r="D33" s="16">
        <f t="shared" si="0"/>
        <v>8</v>
      </c>
      <c r="E33" s="27">
        <v>-1095</v>
      </c>
    </row>
    <row r="34" spans="1:5" ht="30" customHeight="1" x14ac:dyDescent="0.25">
      <c r="A34" s="27">
        <v>29</v>
      </c>
      <c r="B34" s="27" t="s">
        <v>449</v>
      </c>
      <c r="C34" s="16">
        <v>6.5</v>
      </c>
      <c r="D34" s="16">
        <f t="shared" si="0"/>
        <v>8.5</v>
      </c>
      <c r="E34" s="27">
        <v>142</v>
      </c>
    </row>
    <row r="35" spans="1:5" ht="30" customHeight="1" x14ac:dyDescent="0.25">
      <c r="A35" s="27">
        <v>30</v>
      </c>
      <c r="B35" s="27" t="s">
        <v>450</v>
      </c>
      <c r="C35" s="16">
        <v>6</v>
      </c>
      <c r="D35" s="16">
        <f t="shared" si="0"/>
        <v>9</v>
      </c>
      <c r="E35" s="27">
        <v>-231</v>
      </c>
    </row>
    <row r="36" spans="1:5" ht="30" customHeight="1" x14ac:dyDescent="0.25">
      <c r="A36" s="27">
        <v>31</v>
      </c>
      <c r="B36" s="27" t="s">
        <v>451</v>
      </c>
      <c r="C36" s="16">
        <v>6</v>
      </c>
      <c r="D36" s="16">
        <f t="shared" si="0"/>
        <v>9</v>
      </c>
      <c r="E36" s="27">
        <v>-381</v>
      </c>
    </row>
    <row r="37" spans="1:5" ht="30" customHeight="1" x14ac:dyDescent="0.25">
      <c r="A37" s="27">
        <v>32</v>
      </c>
      <c r="B37" s="27" t="s">
        <v>452</v>
      </c>
      <c r="C37" s="16">
        <v>6</v>
      </c>
      <c r="D37" s="16">
        <f t="shared" si="0"/>
        <v>9</v>
      </c>
      <c r="E37" s="27">
        <v>-1001</v>
      </c>
    </row>
    <row r="38" spans="1:5" ht="30" customHeight="1" x14ac:dyDescent="0.25">
      <c r="A38" s="27">
        <v>33</v>
      </c>
      <c r="B38" s="27" t="s">
        <v>453</v>
      </c>
      <c r="C38" s="16">
        <v>5</v>
      </c>
      <c r="D38" s="16">
        <f t="shared" si="0"/>
        <v>10</v>
      </c>
      <c r="E38" s="27">
        <v>-309</v>
      </c>
    </row>
    <row r="39" spans="1:5" ht="30" customHeight="1" x14ac:dyDescent="0.25">
      <c r="A39" s="27">
        <v>34</v>
      </c>
      <c r="B39" s="27" t="s">
        <v>454</v>
      </c>
      <c r="C39" s="16">
        <v>5</v>
      </c>
      <c r="D39" s="16">
        <f t="shared" si="0"/>
        <v>10</v>
      </c>
      <c r="E39" s="27">
        <v>-858</v>
      </c>
    </row>
    <row r="40" spans="1:5" ht="30" customHeight="1" x14ac:dyDescent="0.25">
      <c r="A40" s="27">
        <v>35</v>
      </c>
      <c r="B40" s="27" t="s">
        <v>455</v>
      </c>
      <c r="C40" s="16">
        <v>5</v>
      </c>
      <c r="D40" s="16">
        <f t="shared" si="0"/>
        <v>10</v>
      </c>
      <c r="E40" s="27">
        <v>-1163</v>
      </c>
    </row>
    <row r="41" spans="1:5" ht="30" customHeight="1" x14ac:dyDescent="0.25">
      <c r="A41" s="27">
        <v>36</v>
      </c>
      <c r="B41" s="27" t="s">
        <v>456</v>
      </c>
      <c r="C41" s="16">
        <v>4</v>
      </c>
      <c r="D41" s="16">
        <f t="shared" si="0"/>
        <v>11</v>
      </c>
      <c r="E41" s="27">
        <v>-985</v>
      </c>
    </row>
    <row r="42" spans="1:5" ht="30" customHeight="1" x14ac:dyDescent="0.25">
      <c r="A42" s="27">
        <v>37</v>
      </c>
      <c r="B42" s="27" t="s">
        <v>457</v>
      </c>
      <c r="C42" s="16">
        <v>4</v>
      </c>
      <c r="D42" s="16">
        <f t="shared" si="0"/>
        <v>11</v>
      </c>
      <c r="E42" s="27">
        <v>-1811</v>
      </c>
    </row>
  </sheetData>
  <mergeCells count="5">
    <mergeCell ref="C6:E7"/>
    <mergeCell ref="A1:E1"/>
    <mergeCell ref="A2:E2"/>
    <mergeCell ref="A3:E3"/>
    <mergeCell ref="A4:E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C10" sqref="C10"/>
    </sheetView>
  </sheetViews>
  <sheetFormatPr defaultRowHeight="30" customHeight="1" x14ac:dyDescent="0.25"/>
  <cols>
    <col min="1" max="1" width="9.140625" style="1"/>
    <col min="2" max="2" width="27.85546875" style="1" customWidth="1"/>
    <col min="3" max="3" width="45.28515625" style="1" customWidth="1"/>
    <col min="4" max="4" width="19.85546875" style="1" customWidth="1"/>
    <col min="5" max="6" width="9.140625" style="1"/>
    <col min="7" max="7" width="14" style="1" bestFit="1" customWidth="1"/>
    <col min="8" max="16384" width="9.140625" style="1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</row>
    <row r="3" spans="1:8" s="2" customFormat="1" ht="30" customHeight="1" x14ac:dyDescent="0.3">
      <c r="A3" s="56" t="s">
        <v>985</v>
      </c>
      <c r="B3" s="56"/>
      <c r="C3" s="56"/>
      <c r="D3" s="56"/>
      <c r="E3" s="56"/>
      <c r="F3" s="56"/>
      <c r="G3" s="56"/>
      <c r="H3" s="3"/>
    </row>
    <row r="4" spans="1:8" s="2" customFormat="1" ht="30" customHeight="1" x14ac:dyDescent="0.3">
      <c r="A4" s="64"/>
      <c r="B4" s="64"/>
      <c r="C4" s="64"/>
      <c r="D4" s="64"/>
      <c r="E4" s="64"/>
      <c r="F4" s="64"/>
      <c r="G4" s="64"/>
      <c r="H4" s="3"/>
    </row>
    <row r="5" spans="1:8" s="4" customFormat="1" ht="30" customHeight="1" x14ac:dyDescent="0.25">
      <c r="A5" s="6" t="s">
        <v>0</v>
      </c>
      <c r="B5" s="6" t="s">
        <v>950</v>
      </c>
      <c r="C5" s="6" t="s">
        <v>143</v>
      </c>
      <c r="D5" s="6" t="s">
        <v>2</v>
      </c>
      <c r="E5" s="6" t="s">
        <v>3</v>
      </c>
      <c r="F5" s="6" t="s">
        <v>4</v>
      </c>
      <c r="G5" s="6" t="s">
        <v>5</v>
      </c>
    </row>
    <row r="6" spans="1:8" ht="30" customHeight="1" x14ac:dyDescent="0.25">
      <c r="A6" s="10">
        <v>1</v>
      </c>
      <c r="B6" s="10" t="s">
        <v>799</v>
      </c>
      <c r="C6" s="10"/>
      <c r="D6" s="10" t="s">
        <v>193</v>
      </c>
      <c r="E6" s="65" t="s">
        <v>956</v>
      </c>
      <c r="F6" s="65"/>
      <c r="G6" s="65"/>
    </row>
    <row r="7" spans="1:8" ht="30" customHeight="1" x14ac:dyDescent="0.25">
      <c r="A7" s="10">
        <v>2</v>
      </c>
      <c r="B7" s="10" t="s">
        <v>800</v>
      </c>
      <c r="C7" s="10" t="s">
        <v>801</v>
      </c>
      <c r="D7" s="10" t="s">
        <v>193</v>
      </c>
      <c r="E7" s="65"/>
      <c r="F7" s="65"/>
      <c r="G7" s="65"/>
    </row>
    <row r="8" spans="1:8" ht="30" customHeight="1" x14ac:dyDescent="0.25">
      <c r="A8" s="11">
        <v>3</v>
      </c>
      <c r="B8" s="11" t="s">
        <v>986</v>
      </c>
      <c r="C8" s="11" t="s">
        <v>552</v>
      </c>
      <c r="D8" s="11" t="s">
        <v>193</v>
      </c>
      <c r="E8" s="11">
        <v>9</v>
      </c>
      <c r="F8" s="11">
        <v>4</v>
      </c>
      <c r="G8" s="11">
        <v>9</v>
      </c>
    </row>
    <row r="9" spans="1:8" ht="30" customHeight="1" x14ac:dyDescent="0.25">
      <c r="A9" s="11">
        <v>4</v>
      </c>
      <c r="B9" s="11" t="s">
        <v>803</v>
      </c>
      <c r="C9" s="11" t="s">
        <v>552</v>
      </c>
      <c r="D9" s="11" t="s">
        <v>193</v>
      </c>
      <c r="E9" s="11">
        <v>7.5</v>
      </c>
      <c r="F9" s="11">
        <v>5.5</v>
      </c>
      <c r="G9" s="11">
        <v>0</v>
      </c>
    </row>
    <row r="10" spans="1:8" ht="30" customHeight="1" x14ac:dyDescent="0.25">
      <c r="A10" s="11">
        <v>5</v>
      </c>
      <c r="B10" s="11" t="s">
        <v>804</v>
      </c>
      <c r="C10" s="11" t="s">
        <v>552</v>
      </c>
      <c r="D10" s="11" t="s">
        <v>193</v>
      </c>
      <c r="E10" s="11">
        <v>7.5</v>
      </c>
      <c r="F10" s="11">
        <v>5.5</v>
      </c>
      <c r="G10" s="11">
        <v>4</v>
      </c>
    </row>
    <row r="11" spans="1:8" ht="30" customHeight="1" x14ac:dyDescent="0.25">
      <c r="A11" s="11">
        <v>6</v>
      </c>
      <c r="B11" s="11" t="s">
        <v>805</v>
      </c>
      <c r="C11" s="11" t="s">
        <v>463</v>
      </c>
      <c r="D11" s="11" t="s">
        <v>66</v>
      </c>
      <c r="E11" s="11">
        <v>7.5</v>
      </c>
      <c r="F11" s="11">
        <v>5.5</v>
      </c>
      <c r="G11" s="11">
        <v>5</v>
      </c>
    </row>
    <row r="12" spans="1:8" ht="30" customHeight="1" x14ac:dyDescent="0.25">
      <c r="A12" s="11">
        <v>7</v>
      </c>
      <c r="B12" s="11" t="s">
        <v>806</v>
      </c>
      <c r="C12" s="11" t="s">
        <v>10</v>
      </c>
      <c r="D12" s="11" t="s">
        <v>807</v>
      </c>
      <c r="E12" s="11">
        <v>6.5</v>
      </c>
      <c r="F12" s="11">
        <v>6.5</v>
      </c>
      <c r="G12" s="11">
        <v>2</v>
      </c>
    </row>
    <row r="13" spans="1:8" ht="30" customHeight="1" x14ac:dyDescent="0.25">
      <c r="A13" s="11">
        <v>8</v>
      </c>
      <c r="B13" s="11" t="s">
        <v>808</v>
      </c>
      <c r="C13" s="11" t="s">
        <v>809</v>
      </c>
      <c r="D13" s="11" t="s">
        <v>11</v>
      </c>
      <c r="E13" s="11">
        <v>6.5</v>
      </c>
      <c r="F13" s="11">
        <v>6.5</v>
      </c>
      <c r="G13" s="11">
        <v>4</v>
      </c>
    </row>
    <row r="14" spans="1:8" ht="30" customHeight="1" x14ac:dyDescent="0.25">
      <c r="A14" s="11">
        <v>9</v>
      </c>
      <c r="B14" s="11" t="s">
        <v>810</v>
      </c>
      <c r="C14" s="11" t="s">
        <v>463</v>
      </c>
      <c r="D14" s="11" t="s">
        <v>66</v>
      </c>
      <c r="E14" s="11">
        <v>6</v>
      </c>
      <c r="F14" s="11">
        <v>7</v>
      </c>
      <c r="G14" s="11">
        <v>0</v>
      </c>
    </row>
    <row r="15" spans="1:8" ht="30" customHeight="1" x14ac:dyDescent="0.25">
      <c r="A15" s="11">
        <v>10</v>
      </c>
      <c r="B15" s="11" t="s">
        <v>811</v>
      </c>
      <c r="C15" s="11" t="s">
        <v>463</v>
      </c>
      <c r="D15" s="11" t="s">
        <v>66</v>
      </c>
      <c r="E15" s="11">
        <v>6</v>
      </c>
      <c r="F15" s="11">
        <v>7</v>
      </c>
      <c r="G15" s="11">
        <v>-4</v>
      </c>
    </row>
    <row r="16" spans="1:8" ht="30" customHeight="1" x14ac:dyDescent="0.25">
      <c r="A16" s="11">
        <v>11</v>
      </c>
      <c r="B16" s="11" t="s">
        <v>812</v>
      </c>
      <c r="C16" s="11" t="s">
        <v>234</v>
      </c>
      <c r="D16" s="11" t="s">
        <v>11</v>
      </c>
      <c r="E16" s="11">
        <v>5</v>
      </c>
      <c r="F16" s="11">
        <v>8</v>
      </c>
      <c r="G16" s="11">
        <v>-6</v>
      </c>
    </row>
    <row r="17" spans="1:7" ht="30" customHeight="1" x14ac:dyDescent="0.25">
      <c r="A17" s="11">
        <v>12</v>
      </c>
      <c r="B17" s="11" t="s">
        <v>813</v>
      </c>
      <c r="C17" s="11" t="s">
        <v>814</v>
      </c>
      <c r="D17" s="11" t="s">
        <v>815</v>
      </c>
      <c r="E17" s="11">
        <v>5</v>
      </c>
      <c r="F17" s="11">
        <v>8</v>
      </c>
      <c r="G17" s="11">
        <v>-9</v>
      </c>
    </row>
    <row r="18" spans="1:7" ht="30" customHeight="1" x14ac:dyDescent="0.25">
      <c r="A18" s="11">
        <v>13</v>
      </c>
      <c r="B18" s="11" t="s">
        <v>816</v>
      </c>
      <c r="C18" s="11" t="s">
        <v>463</v>
      </c>
      <c r="D18" s="11" t="s">
        <v>66</v>
      </c>
      <c r="E18" s="11">
        <v>5</v>
      </c>
      <c r="F18" s="11">
        <v>8</v>
      </c>
      <c r="G18" s="11">
        <v>-5</v>
      </c>
    </row>
    <row r="19" spans="1:7" ht="30" customHeight="1" x14ac:dyDescent="0.25">
      <c r="A19" s="11">
        <v>14</v>
      </c>
      <c r="B19" s="11" t="s">
        <v>817</v>
      </c>
      <c r="C19" s="11" t="s">
        <v>334</v>
      </c>
      <c r="D19" s="11" t="s">
        <v>11</v>
      </c>
      <c r="E19" s="11">
        <v>0</v>
      </c>
      <c r="F19" s="11">
        <v>13</v>
      </c>
      <c r="G19" s="11">
        <v>-24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C8" sqref="C8"/>
    </sheetView>
  </sheetViews>
  <sheetFormatPr defaultRowHeight="30" customHeight="1" x14ac:dyDescent="0.25"/>
  <cols>
    <col min="1" max="1" width="9.140625" style="13"/>
    <col min="2" max="2" width="27.28515625" style="13" customWidth="1"/>
    <col min="3" max="3" width="25.85546875" style="13" customWidth="1"/>
    <col min="4" max="4" width="23" style="13" customWidth="1"/>
    <col min="5" max="6" width="9.140625" style="13"/>
    <col min="7" max="7" width="14" style="13" bestFit="1" customWidth="1"/>
    <col min="8" max="16384" width="9.140625" style="13"/>
  </cols>
  <sheetData>
    <row r="1" spans="1:8" s="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</row>
    <row r="2" spans="1:8" s="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</row>
    <row r="3" spans="1:8" s="2" customFormat="1" ht="30" customHeight="1" x14ac:dyDescent="0.3">
      <c r="A3" s="56" t="s">
        <v>987</v>
      </c>
      <c r="B3" s="56"/>
      <c r="C3" s="56"/>
      <c r="D3" s="56"/>
      <c r="E3" s="56"/>
      <c r="F3" s="56"/>
      <c r="G3" s="56"/>
      <c r="H3" s="3"/>
    </row>
    <row r="4" spans="1:8" s="2" customFormat="1" ht="30" customHeight="1" x14ac:dyDescent="0.3">
      <c r="A4" s="64"/>
      <c r="B4" s="64"/>
      <c r="C4" s="64"/>
      <c r="D4" s="64"/>
      <c r="E4" s="64"/>
      <c r="F4" s="64"/>
      <c r="G4" s="64"/>
      <c r="H4" s="3"/>
    </row>
    <row r="5" spans="1:8" s="4" customFormat="1" ht="30" customHeight="1" x14ac:dyDescent="0.25">
      <c r="A5" s="6" t="s">
        <v>0</v>
      </c>
      <c r="B5" s="6" t="s">
        <v>950</v>
      </c>
      <c r="C5" s="6" t="s">
        <v>143</v>
      </c>
      <c r="D5" s="6" t="s">
        <v>2</v>
      </c>
      <c r="E5" s="6" t="s">
        <v>3</v>
      </c>
      <c r="F5" s="6" t="s">
        <v>4</v>
      </c>
      <c r="G5" s="6" t="s">
        <v>5</v>
      </c>
    </row>
    <row r="6" spans="1:8" ht="30" customHeight="1" x14ac:dyDescent="0.25">
      <c r="A6" s="10">
        <v>1</v>
      </c>
      <c r="B6" s="10" t="s">
        <v>818</v>
      </c>
      <c r="C6" s="10"/>
      <c r="D6" s="10"/>
      <c r="E6" s="65" t="s">
        <v>956</v>
      </c>
      <c r="F6" s="65"/>
      <c r="G6" s="65"/>
    </row>
    <row r="7" spans="1:8" ht="30" customHeight="1" x14ac:dyDescent="0.25">
      <c r="A7" s="10">
        <v>2</v>
      </c>
      <c r="B7" s="10" t="s">
        <v>819</v>
      </c>
      <c r="C7" s="10" t="s">
        <v>552</v>
      </c>
      <c r="D7" s="10" t="s">
        <v>193</v>
      </c>
      <c r="E7" s="65"/>
      <c r="F7" s="65"/>
      <c r="G7" s="65"/>
    </row>
    <row r="8" spans="1:8" ht="30" customHeight="1" x14ac:dyDescent="0.25">
      <c r="A8" s="11">
        <v>3</v>
      </c>
      <c r="B8" s="11" t="s">
        <v>820</v>
      </c>
      <c r="C8" s="11" t="s">
        <v>35</v>
      </c>
      <c r="D8" s="11" t="s">
        <v>36</v>
      </c>
      <c r="E8" s="11">
        <v>8</v>
      </c>
      <c r="F8" s="11">
        <v>5</v>
      </c>
      <c r="G8" s="11">
        <v>445</v>
      </c>
    </row>
    <row r="9" spans="1:8" ht="30" customHeight="1" x14ac:dyDescent="0.25">
      <c r="A9" s="11">
        <v>4</v>
      </c>
      <c r="B9" s="11" t="s">
        <v>821</v>
      </c>
      <c r="C9" s="11" t="s">
        <v>35</v>
      </c>
      <c r="D9" s="11" t="s">
        <v>36</v>
      </c>
      <c r="E9" s="11">
        <v>8</v>
      </c>
      <c r="F9" s="11">
        <v>5</v>
      </c>
      <c r="G9" s="11">
        <v>23</v>
      </c>
    </row>
    <row r="10" spans="1:8" ht="30" customHeight="1" x14ac:dyDescent="0.25">
      <c r="A10" s="11">
        <v>5</v>
      </c>
      <c r="B10" s="11" t="s">
        <v>822</v>
      </c>
      <c r="C10" s="11" t="s">
        <v>552</v>
      </c>
      <c r="D10" s="11" t="s">
        <v>193</v>
      </c>
      <c r="E10" s="11">
        <v>7</v>
      </c>
      <c r="F10" s="11">
        <v>6</v>
      </c>
      <c r="G10" s="11">
        <v>276</v>
      </c>
    </row>
    <row r="11" spans="1:8" ht="30" customHeight="1" x14ac:dyDescent="0.25">
      <c r="A11" s="11">
        <v>6</v>
      </c>
      <c r="B11" s="11" t="s">
        <v>823</v>
      </c>
      <c r="C11" s="11" t="s">
        <v>35</v>
      </c>
      <c r="D11" s="11" t="s">
        <v>36</v>
      </c>
      <c r="E11" s="11">
        <v>7</v>
      </c>
      <c r="F11" s="11">
        <v>6</v>
      </c>
      <c r="G11" s="11">
        <v>-73</v>
      </c>
    </row>
    <row r="12" spans="1:8" ht="30" customHeight="1" x14ac:dyDescent="0.25">
      <c r="A12" s="11">
        <v>7</v>
      </c>
      <c r="B12" s="11" t="s">
        <v>824</v>
      </c>
      <c r="C12" s="11" t="s">
        <v>35</v>
      </c>
      <c r="D12" s="11" t="s">
        <v>36</v>
      </c>
      <c r="E12" s="11">
        <v>7</v>
      </c>
      <c r="F12" s="11">
        <v>6</v>
      </c>
      <c r="G12" s="11">
        <v>-159</v>
      </c>
    </row>
    <row r="13" spans="1:8" ht="30" customHeight="1" x14ac:dyDescent="0.25">
      <c r="A13" s="11">
        <v>8</v>
      </c>
      <c r="B13" s="11" t="s">
        <v>825</v>
      </c>
      <c r="C13" s="11" t="s">
        <v>724</v>
      </c>
      <c r="D13" s="11" t="s">
        <v>193</v>
      </c>
      <c r="E13" s="11">
        <v>6.5</v>
      </c>
      <c r="F13" s="11">
        <v>6.5</v>
      </c>
      <c r="G13" s="11">
        <v>-296</v>
      </c>
    </row>
    <row r="14" spans="1:8" ht="30" customHeight="1" x14ac:dyDescent="0.25">
      <c r="A14" s="11">
        <v>9</v>
      </c>
      <c r="B14" s="11" t="s">
        <v>826</v>
      </c>
      <c r="C14" s="11" t="s">
        <v>35</v>
      </c>
      <c r="D14" s="11" t="s">
        <v>36</v>
      </c>
      <c r="E14" s="11">
        <v>6</v>
      </c>
      <c r="F14" s="11">
        <v>7</v>
      </c>
      <c r="G14" s="11">
        <v>46</v>
      </c>
    </row>
    <row r="15" spans="1:8" ht="30" customHeight="1" x14ac:dyDescent="0.25">
      <c r="A15" s="11">
        <v>10</v>
      </c>
      <c r="B15" s="11" t="s">
        <v>827</v>
      </c>
      <c r="C15" s="11" t="s">
        <v>35</v>
      </c>
      <c r="D15" s="11" t="s">
        <v>36</v>
      </c>
      <c r="E15" s="11">
        <v>5.5</v>
      </c>
      <c r="F15" s="11">
        <v>7.5</v>
      </c>
      <c r="G15" s="11">
        <v>-173</v>
      </c>
    </row>
    <row r="16" spans="1:8" ht="30" customHeight="1" x14ac:dyDescent="0.25">
      <c r="A16" s="11">
        <v>11</v>
      </c>
      <c r="B16" s="11" t="s">
        <v>828</v>
      </c>
      <c r="C16" s="11" t="s">
        <v>35</v>
      </c>
      <c r="D16" s="11" t="s">
        <v>36</v>
      </c>
      <c r="E16" s="11">
        <v>5</v>
      </c>
      <c r="F16" s="11">
        <v>8</v>
      </c>
      <c r="G16" s="11">
        <v>-428</v>
      </c>
    </row>
    <row r="17" spans="1:7" ht="30" customHeight="1" x14ac:dyDescent="0.25">
      <c r="A17" s="11">
        <v>12</v>
      </c>
      <c r="B17" s="11" t="s">
        <v>829</v>
      </c>
      <c r="C17" s="11" t="s">
        <v>35</v>
      </c>
      <c r="D17" s="11" t="s">
        <v>36</v>
      </c>
      <c r="E17" s="11">
        <v>5</v>
      </c>
      <c r="F17" s="11">
        <v>8</v>
      </c>
      <c r="G17" s="11">
        <v>-250</v>
      </c>
    </row>
    <row r="18" spans="1:7" ht="30" customHeight="1" x14ac:dyDescent="0.25">
      <c r="A18" s="11">
        <v>13</v>
      </c>
      <c r="B18" s="11" t="s">
        <v>830</v>
      </c>
      <c r="C18" s="11" t="s">
        <v>35</v>
      </c>
      <c r="D18" s="11" t="s">
        <v>36</v>
      </c>
      <c r="E18" s="11">
        <v>4</v>
      </c>
      <c r="F18" s="11">
        <v>9</v>
      </c>
      <c r="G18" s="11">
        <v>-332</v>
      </c>
    </row>
    <row r="19" spans="1:7" ht="30" customHeight="1" x14ac:dyDescent="0.25">
      <c r="A19" s="11">
        <v>14</v>
      </c>
      <c r="B19" s="11" t="s">
        <v>831</v>
      </c>
      <c r="C19" s="11" t="s">
        <v>35</v>
      </c>
      <c r="D19" s="11" t="s">
        <v>36</v>
      </c>
      <c r="E19" s="11">
        <v>3</v>
      </c>
      <c r="F19" s="11">
        <v>10</v>
      </c>
      <c r="G19" s="11">
        <v>-475</v>
      </c>
    </row>
  </sheetData>
  <mergeCells count="5">
    <mergeCell ref="A1:G1"/>
    <mergeCell ref="E6:G7"/>
    <mergeCell ref="A2:G2"/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sqref="A1:XFD4"/>
    </sheetView>
  </sheetViews>
  <sheetFormatPr defaultRowHeight="30" customHeight="1" x14ac:dyDescent="0.25"/>
  <cols>
    <col min="1" max="1" width="8" style="4" bestFit="1" customWidth="1"/>
    <col min="2" max="2" width="26.85546875" style="4" customWidth="1"/>
    <col min="3" max="3" width="29.7109375" style="4" customWidth="1"/>
    <col min="4" max="4" width="15.42578125" style="4" customWidth="1"/>
    <col min="5" max="7" width="9.140625" style="4"/>
    <col min="8" max="8" width="8.7109375" style="4" customWidth="1"/>
    <col min="9" max="9" width="9" style="4" customWidth="1"/>
    <col min="10" max="10" width="14" style="4" customWidth="1"/>
    <col min="11" max="11" width="9.7109375" style="4" customWidth="1"/>
    <col min="12" max="12" width="11.5703125" style="4" customWidth="1"/>
    <col min="13" max="13" width="18.5703125" style="4" bestFit="1" customWidth="1"/>
    <col min="14" max="16384" width="9.140625" style="4"/>
  </cols>
  <sheetData>
    <row r="1" spans="1:13" s="1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1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s="12" customFormat="1" ht="30" customHeight="1" x14ac:dyDescent="0.3">
      <c r="A3" s="56" t="s">
        <v>1155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3" ht="30" customHeight="1" x14ac:dyDescent="0.25">
      <c r="A5" s="43" t="s">
        <v>0</v>
      </c>
      <c r="B5" s="43" t="s">
        <v>950</v>
      </c>
      <c r="C5" s="43" t="s">
        <v>1</v>
      </c>
      <c r="D5" s="43" t="s">
        <v>2</v>
      </c>
      <c r="E5" s="43" t="s">
        <v>988</v>
      </c>
      <c r="F5" s="43" t="s">
        <v>989</v>
      </c>
      <c r="G5" s="43" t="s">
        <v>990</v>
      </c>
      <c r="H5" s="43" t="s">
        <v>991</v>
      </c>
      <c r="I5" s="43" t="s">
        <v>992</v>
      </c>
      <c r="J5" s="43" t="s">
        <v>993</v>
      </c>
      <c r="K5" s="43" t="s">
        <v>994</v>
      </c>
      <c r="L5" s="43" t="s">
        <v>995</v>
      </c>
      <c r="M5" s="43" t="s">
        <v>1145</v>
      </c>
    </row>
    <row r="6" spans="1:13" ht="30" customHeight="1" x14ac:dyDescent="0.25">
      <c r="A6" s="10">
        <v>1</v>
      </c>
      <c r="B6" s="44" t="s">
        <v>999</v>
      </c>
      <c r="C6" s="44" t="s">
        <v>997</v>
      </c>
      <c r="D6" s="44" t="s">
        <v>48</v>
      </c>
      <c r="E6" s="10">
        <v>15</v>
      </c>
      <c r="F6" s="10">
        <v>20</v>
      </c>
      <c r="G6" s="10">
        <v>25</v>
      </c>
      <c r="H6" s="10">
        <v>40</v>
      </c>
      <c r="I6" s="10">
        <f>SUM(E6:H6)</f>
        <v>100</v>
      </c>
      <c r="J6" s="48">
        <v>0.23055555555555554</v>
      </c>
      <c r="K6" s="10">
        <v>15</v>
      </c>
      <c r="L6" s="10">
        <f>I6+K6</f>
        <v>115</v>
      </c>
      <c r="M6" s="10">
        <v>3</v>
      </c>
    </row>
    <row r="7" spans="1:13" ht="30" customHeight="1" x14ac:dyDescent="0.25">
      <c r="A7" s="10">
        <v>2</v>
      </c>
      <c r="B7" s="44" t="s">
        <v>996</v>
      </c>
      <c r="C7" s="44" t="s">
        <v>997</v>
      </c>
      <c r="D7" s="44" t="s">
        <v>48</v>
      </c>
      <c r="E7" s="10">
        <v>15</v>
      </c>
      <c r="F7" s="10">
        <v>20</v>
      </c>
      <c r="G7" s="10">
        <v>25</v>
      </c>
      <c r="H7" s="10">
        <v>40</v>
      </c>
      <c r="I7" s="10">
        <f t="shared" ref="I7:I12" si="0">SUM(E7:H7)</f>
        <v>100</v>
      </c>
      <c r="J7" s="48">
        <v>0.36805555555555558</v>
      </c>
      <c r="K7" s="10">
        <v>24</v>
      </c>
      <c r="L7" s="10">
        <f t="shared" ref="L7:L12" si="1">I7+K7</f>
        <v>124</v>
      </c>
      <c r="M7" s="10">
        <v>1</v>
      </c>
    </row>
    <row r="8" spans="1:13" ht="30" customHeight="1" x14ac:dyDescent="0.25">
      <c r="A8" s="10">
        <v>3</v>
      </c>
      <c r="B8" s="44" t="s">
        <v>998</v>
      </c>
      <c r="C8" s="44" t="s">
        <v>997</v>
      </c>
      <c r="D8" s="44" t="s">
        <v>48</v>
      </c>
      <c r="E8" s="10">
        <v>15</v>
      </c>
      <c r="F8" s="10">
        <v>20</v>
      </c>
      <c r="G8" s="10">
        <v>25</v>
      </c>
      <c r="H8" s="10">
        <v>40</v>
      </c>
      <c r="I8" s="10">
        <f t="shared" si="0"/>
        <v>100</v>
      </c>
      <c r="J8" s="48">
        <v>0.27569444444444446</v>
      </c>
      <c r="K8" s="10">
        <v>18</v>
      </c>
      <c r="L8" s="10">
        <f t="shared" si="1"/>
        <v>118</v>
      </c>
      <c r="M8" s="10">
        <v>2</v>
      </c>
    </row>
    <row r="9" spans="1:13" ht="30" customHeight="1" x14ac:dyDescent="0.25">
      <c r="A9" s="28">
        <v>4</v>
      </c>
      <c r="B9" s="47" t="s">
        <v>1000</v>
      </c>
      <c r="C9" s="47" t="s">
        <v>1001</v>
      </c>
      <c r="D9" s="47" t="s">
        <v>1002</v>
      </c>
      <c r="E9" s="28">
        <v>15</v>
      </c>
      <c r="F9" s="28">
        <v>20</v>
      </c>
      <c r="G9" s="28">
        <v>25</v>
      </c>
      <c r="H9" s="28">
        <v>40</v>
      </c>
      <c r="I9" s="28">
        <f t="shared" si="0"/>
        <v>100</v>
      </c>
      <c r="J9" s="52">
        <v>0.18055555555555555</v>
      </c>
      <c r="K9" s="28">
        <v>12</v>
      </c>
      <c r="L9" s="28">
        <f t="shared" si="1"/>
        <v>112</v>
      </c>
    </row>
    <row r="10" spans="1:13" ht="30" customHeight="1" x14ac:dyDescent="0.25">
      <c r="A10" s="29">
        <v>5</v>
      </c>
      <c r="B10" s="45" t="s">
        <v>1003</v>
      </c>
      <c r="C10" s="45" t="s">
        <v>997</v>
      </c>
      <c r="D10" s="45" t="s">
        <v>48</v>
      </c>
      <c r="E10" s="29">
        <v>15</v>
      </c>
      <c r="F10" s="29">
        <v>20</v>
      </c>
      <c r="G10" s="29">
        <v>25</v>
      </c>
      <c r="H10" s="29">
        <v>40</v>
      </c>
      <c r="I10" s="29">
        <f t="shared" si="0"/>
        <v>100</v>
      </c>
      <c r="J10" s="30">
        <v>0</v>
      </c>
      <c r="K10" s="29">
        <v>0</v>
      </c>
      <c r="L10" s="29">
        <f t="shared" si="1"/>
        <v>100</v>
      </c>
    </row>
    <row r="11" spans="1:13" ht="30" customHeight="1" x14ac:dyDescent="0.25">
      <c r="A11" s="29">
        <v>6</v>
      </c>
      <c r="B11" s="45" t="s">
        <v>1004</v>
      </c>
      <c r="C11" s="45" t="s">
        <v>1001</v>
      </c>
      <c r="D11" s="45" t="s">
        <v>1002</v>
      </c>
      <c r="E11" s="29">
        <v>15</v>
      </c>
      <c r="F11" s="29">
        <v>0</v>
      </c>
      <c r="G11" s="29">
        <v>25</v>
      </c>
      <c r="H11" s="29">
        <v>0</v>
      </c>
      <c r="I11" s="29">
        <f t="shared" si="0"/>
        <v>40</v>
      </c>
      <c r="J11" s="30"/>
      <c r="K11" s="29"/>
      <c r="L11" s="29">
        <f t="shared" si="1"/>
        <v>40</v>
      </c>
    </row>
    <row r="12" spans="1:13" ht="30" customHeight="1" x14ac:dyDescent="0.25">
      <c r="A12" s="29">
        <v>7</v>
      </c>
      <c r="B12" s="45" t="s">
        <v>1005</v>
      </c>
      <c r="C12" s="45" t="s">
        <v>10</v>
      </c>
      <c r="D12" s="45" t="s">
        <v>11</v>
      </c>
      <c r="E12" s="29">
        <v>0</v>
      </c>
      <c r="F12" s="29">
        <v>0</v>
      </c>
      <c r="G12" s="29">
        <v>0</v>
      </c>
      <c r="H12" s="29">
        <v>0</v>
      </c>
      <c r="I12" s="29">
        <f t="shared" si="0"/>
        <v>0</v>
      </c>
      <c r="J12" s="30"/>
      <c r="K12" s="29"/>
      <c r="L12" s="29">
        <f t="shared" si="1"/>
        <v>0</v>
      </c>
    </row>
    <row r="13" spans="1:13" ht="30" customHeight="1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49"/>
      <c r="K13" s="31"/>
      <c r="L13" s="31"/>
    </row>
  </sheetData>
  <mergeCells count="4">
    <mergeCell ref="A1:M1"/>
    <mergeCell ref="A2:M2"/>
    <mergeCell ref="A3:M3"/>
    <mergeCell ref="A4:M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C9" sqref="C9"/>
    </sheetView>
  </sheetViews>
  <sheetFormatPr defaultRowHeight="30" customHeight="1" x14ac:dyDescent="0.25"/>
  <cols>
    <col min="1" max="1" width="7.140625" style="4" bestFit="1" customWidth="1"/>
    <col min="2" max="2" width="25.28515625" style="4" bestFit="1" customWidth="1"/>
    <col min="3" max="3" width="52.140625" style="4" bestFit="1" customWidth="1"/>
    <col min="4" max="4" width="16.28515625" style="4" bestFit="1" customWidth="1"/>
    <col min="5" max="7" width="9.140625" style="4"/>
    <col min="8" max="8" width="8.7109375" style="4" customWidth="1"/>
    <col min="9" max="9" width="9" style="4" customWidth="1"/>
    <col min="10" max="10" width="14" style="4" customWidth="1"/>
    <col min="11" max="11" width="10.85546875" style="4" bestFit="1" customWidth="1"/>
    <col min="12" max="12" width="11.5703125" style="4" customWidth="1"/>
    <col min="13" max="13" width="18.5703125" style="4" bestFit="1" customWidth="1"/>
    <col min="14" max="16384" width="9.140625" style="4"/>
  </cols>
  <sheetData>
    <row r="1" spans="1:13" s="1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1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s="12" customFormat="1" ht="30" customHeight="1" x14ac:dyDescent="0.3">
      <c r="A3" s="56" t="s">
        <v>1156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3" ht="30" customHeight="1" x14ac:dyDescent="0.25">
      <c r="A5" s="43" t="s">
        <v>0</v>
      </c>
      <c r="B5" s="43" t="s">
        <v>950</v>
      </c>
      <c r="C5" s="43" t="s">
        <v>1</v>
      </c>
      <c r="D5" s="43" t="s">
        <v>2</v>
      </c>
      <c r="E5" s="43" t="s">
        <v>988</v>
      </c>
      <c r="F5" s="43" t="s">
        <v>989</v>
      </c>
      <c r="G5" s="43" t="s">
        <v>990</v>
      </c>
      <c r="H5" s="43" t="s">
        <v>991</v>
      </c>
      <c r="I5" s="43" t="s">
        <v>992</v>
      </c>
      <c r="J5" s="43" t="s">
        <v>993</v>
      </c>
      <c r="K5" s="43" t="s">
        <v>994</v>
      </c>
      <c r="L5" s="43" t="s">
        <v>995</v>
      </c>
      <c r="M5" s="43" t="s">
        <v>1145</v>
      </c>
    </row>
    <row r="6" spans="1:13" ht="30" customHeight="1" x14ac:dyDescent="0.25">
      <c r="A6" s="10">
        <v>1</v>
      </c>
      <c r="B6" s="44" t="s">
        <v>1007</v>
      </c>
      <c r="C6" s="44" t="s">
        <v>1008</v>
      </c>
      <c r="D6" s="44" t="s">
        <v>48</v>
      </c>
      <c r="E6" s="10">
        <v>15</v>
      </c>
      <c r="F6" s="10">
        <v>0</v>
      </c>
      <c r="G6" s="10">
        <v>25</v>
      </c>
      <c r="H6" s="10">
        <v>40</v>
      </c>
      <c r="I6" s="10">
        <f>SUM(E6:H6)</f>
        <v>80</v>
      </c>
      <c r="J6" s="48">
        <v>0.56736111111111109</v>
      </c>
      <c r="K6" s="10"/>
      <c r="L6" s="10">
        <f>I6+K6</f>
        <v>80</v>
      </c>
      <c r="M6" s="10">
        <v>3</v>
      </c>
    </row>
    <row r="7" spans="1:13" ht="30" customHeight="1" x14ac:dyDescent="0.25">
      <c r="A7" s="10">
        <v>2</v>
      </c>
      <c r="B7" s="44" t="s">
        <v>550</v>
      </c>
      <c r="C7" s="44" t="s">
        <v>552</v>
      </c>
      <c r="D7" s="44" t="s">
        <v>193</v>
      </c>
      <c r="E7" s="10">
        <v>15</v>
      </c>
      <c r="F7" s="10">
        <v>20</v>
      </c>
      <c r="G7" s="10">
        <v>25</v>
      </c>
      <c r="H7" s="10">
        <v>40</v>
      </c>
      <c r="I7" s="10">
        <f t="shared" ref="I7:I21" si="0">SUM(E7:H7)</f>
        <v>100</v>
      </c>
      <c r="J7" s="48">
        <v>0.38611111111111113</v>
      </c>
      <c r="K7" s="10">
        <v>27</v>
      </c>
      <c r="L7" s="10">
        <f t="shared" ref="L7:L21" si="1">I7+K7</f>
        <v>127</v>
      </c>
      <c r="M7" s="10">
        <v>1</v>
      </c>
    </row>
    <row r="8" spans="1:13" ht="30" customHeight="1" x14ac:dyDescent="0.25">
      <c r="A8" s="10">
        <v>3</v>
      </c>
      <c r="B8" s="44" t="s">
        <v>604</v>
      </c>
      <c r="C8" s="44" t="s">
        <v>552</v>
      </c>
      <c r="D8" s="44" t="s">
        <v>193</v>
      </c>
      <c r="E8" s="10">
        <v>15</v>
      </c>
      <c r="F8" s="10">
        <v>0</v>
      </c>
      <c r="G8" s="10">
        <v>25</v>
      </c>
      <c r="H8" s="10">
        <v>40</v>
      </c>
      <c r="I8" s="10">
        <f>SUM(E8:H8)</f>
        <v>80</v>
      </c>
      <c r="J8" s="48">
        <v>0.36944444444444446</v>
      </c>
      <c r="K8" s="10"/>
      <c r="L8" s="10">
        <f>I8+K8</f>
        <v>80</v>
      </c>
      <c r="M8" s="10">
        <v>4</v>
      </c>
    </row>
    <row r="9" spans="1:13" ht="30" customHeight="1" x14ac:dyDescent="0.25">
      <c r="A9" s="10">
        <v>4</v>
      </c>
      <c r="B9" s="44" t="s">
        <v>1006</v>
      </c>
      <c r="C9" s="44" t="s">
        <v>484</v>
      </c>
      <c r="D9" s="44" t="s">
        <v>11</v>
      </c>
      <c r="E9" s="10">
        <v>15</v>
      </c>
      <c r="F9" s="10">
        <v>20</v>
      </c>
      <c r="G9" s="10">
        <v>25</v>
      </c>
      <c r="H9" s="10">
        <v>40</v>
      </c>
      <c r="I9" s="10">
        <f t="shared" si="0"/>
        <v>100</v>
      </c>
      <c r="J9" s="48">
        <v>4.7222222222222221E-2</v>
      </c>
      <c r="K9" s="10">
        <v>3</v>
      </c>
      <c r="L9" s="10">
        <f t="shared" si="1"/>
        <v>103</v>
      </c>
      <c r="M9" s="10">
        <v>2</v>
      </c>
    </row>
    <row r="10" spans="1:13" ht="30" customHeight="1" x14ac:dyDescent="0.25">
      <c r="A10" s="10">
        <v>5</v>
      </c>
      <c r="B10" s="44" t="s">
        <v>1009</v>
      </c>
      <c r="C10" s="44" t="s">
        <v>1008</v>
      </c>
      <c r="D10" s="44" t="s">
        <v>48</v>
      </c>
      <c r="E10" s="10">
        <v>15</v>
      </c>
      <c r="F10" s="10">
        <v>20</v>
      </c>
      <c r="G10" s="10">
        <v>0</v>
      </c>
      <c r="H10" s="10">
        <v>40</v>
      </c>
      <c r="I10" s="10">
        <f t="shared" si="0"/>
        <v>75</v>
      </c>
      <c r="J10" s="48">
        <v>0.50624999999999998</v>
      </c>
      <c r="K10" s="10"/>
      <c r="L10" s="10">
        <f t="shared" si="1"/>
        <v>75</v>
      </c>
      <c r="M10" s="10">
        <v>5</v>
      </c>
    </row>
    <row r="11" spans="1:13" ht="30" customHeight="1" x14ac:dyDescent="0.25">
      <c r="A11" s="28">
        <v>6</v>
      </c>
      <c r="B11" s="47" t="s">
        <v>1010</v>
      </c>
      <c r="C11" s="47" t="s">
        <v>635</v>
      </c>
      <c r="D11" s="47" t="s">
        <v>11</v>
      </c>
      <c r="E11" s="28">
        <v>0</v>
      </c>
      <c r="F11" s="28">
        <v>0</v>
      </c>
      <c r="G11" s="28">
        <v>25</v>
      </c>
      <c r="H11" s="28">
        <v>40</v>
      </c>
      <c r="I11" s="28">
        <f t="shared" si="0"/>
        <v>65</v>
      </c>
      <c r="J11" s="52"/>
      <c r="K11" s="28"/>
      <c r="L11" s="28">
        <f t="shared" si="1"/>
        <v>65</v>
      </c>
    </row>
    <row r="12" spans="1:13" ht="30" customHeight="1" x14ac:dyDescent="0.25">
      <c r="A12" s="29">
        <v>7</v>
      </c>
      <c r="B12" s="45" t="s">
        <v>1011</v>
      </c>
      <c r="C12" s="45" t="s">
        <v>552</v>
      </c>
      <c r="D12" s="45" t="s">
        <v>193</v>
      </c>
      <c r="E12" s="29">
        <v>15</v>
      </c>
      <c r="F12" s="29">
        <v>20</v>
      </c>
      <c r="G12" s="29">
        <v>25</v>
      </c>
      <c r="H12" s="29">
        <v>0</v>
      </c>
      <c r="I12" s="29">
        <f t="shared" si="0"/>
        <v>60</v>
      </c>
      <c r="J12" s="30">
        <v>3.6805555555555557E-2</v>
      </c>
      <c r="K12" s="29"/>
      <c r="L12" s="29">
        <f t="shared" si="1"/>
        <v>60</v>
      </c>
    </row>
    <row r="13" spans="1:13" ht="30" customHeight="1" x14ac:dyDescent="0.25">
      <c r="A13" s="29">
        <v>8</v>
      </c>
      <c r="B13" s="45" t="s">
        <v>1012</v>
      </c>
      <c r="C13" s="45" t="s">
        <v>1008</v>
      </c>
      <c r="D13" s="45" t="s">
        <v>48</v>
      </c>
      <c r="E13" s="29">
        <v>15</v>
      </c>
      <c r="F13" s="29">
        <v>20</v>
      </c>
      <c r="G13" s="29">
        <v>25</v>
      </c>
      <c r="H13" s="29">
        <v>0</v>
      </c>
      <c r="I13" s="29">
        <f t="shared" si="0"/>
        <v>60</v>
      </c>
      <c r="J13" s="30">
        <v>0.14930555555555555</v>
      </c>
      <c r="K13" s="29"/>
      <c r="L13" s="29">
        <f t="shared" si="1"/>
        <v>60</v>
      </c>
    </row>
    <row r="14" spans="1:13" ht="30" customHeight="1" x14ac:dyDescent="0.25">
      <c r="A14" s="29">
        <v>9</v>
      </c>
      <c r="B14" s="45" t="s">
        <v>1013</v>
      </c>
      <c r="C14" s="45" t="s">
        <v>523</v>
      </c>
      <c r="D14" s="45" t="s">
        <v>524</v>
      </c>
      <c r="E14" s="29">
        <v>15</v>
      </c>
      <c r="F14" s="29">
        <v>20</v>
      </c>
      <c r="G14" s="29">
        <v>25</v>
      </c>
      <c r="H14" s="29">
        <v>0</v>
      </c>
      <c r="I14" s="29">
        <f t="shared" si="0"/>
        <v>60</v>
      </c>
      <c r="J14" s="30"/>
      <c r="K14" s="29"/>
      <c r="L14" s="29">
        <f t="shared" si="1"/>
        <v>60</v>
      </c>
    </row>
    <row r="15" spans="1:13" ht="30" customHeight="1" x14ac:dyDescent="0.25">
      <c r="A15" s="72">
        <v>10</v>
      </c>
      <c r="B15" s="45" t="s">
        <v>1014</v>
      </c>
      <c r="C15" s="45" t="s">
        <v>1015</v>
      </c>
      <c r="D15" s="45" t="s">
        <v>524</v>
      </c>
      <c r="E15" s="29">
        <v>0</v>
      </c>
      <c r="F15" s="29">
        <v>20</v>
      </c>
      <c r="G15" s="29">
        <v>25</v>
      </c>
      <c r="H15" s="29">
        <v>0</v>
      </c>
      <c r="I15" s="29">
        <f t="shared" si="0"/>
        <v>45</v>
      </c>
      <c r="J15" s="30"/>
      <c r="K15" s="29"/>
      <c r="L15" s="29">
        <f t="shared" si="1"/>
        <v>45</v>
      </c>
    </row>
    <row r="16" spans="1:13" ht="30" customHeight="1" x14ac:dyDescent="0.25">
      <c r="A16" s="72"/>
      <c r="B16" s="45" t="s">
        <v>1016</v>
      </c>
      <c r="C16" s="45" t="s">
        <v>635</v>
      </c>
      <c r="D16" s="45" t="s">
        <v>11</v>
      </c>
      <c r="E16" s="29">
        <v>0</v>
      </c>
      <c r="F16" s="29">
        <v>20</v>
      </c>
      <c r="G16" s="29">
        <v>25</v>
      </c>
      <c r="H16" s="29">
        <v>0</v>
      </c>
      <c r="I16" s="29">
        <f t="shared" si="0"/>
        <v>45</v>
      </c>
      <c r="J16" s="30"/>
      <c r="K16" s="29"/>
      <c r="L16" s="29">
        <f t="shared" si="1"/>
        <v>45</v>
      </c>
    </row>
    <row r="17" spans="1:12" ht="30" customHeight="1" x14ac:dyDescent="0.25">
      <c r="A17" s="29">
        <v>12</v>
      </c>
      <c r="B17" s="45" t="s">
        <v>551</v>
      </c>
      <c r="C17" s="45" t="s">
        <v>552</v>
      </c>
      <c r="D17" s="45" t="s">
        <v>193</v>
      </c>
      <c r="E17" s="29">
        <v>15</v>
      </c>
      <c r="F17" s="29">
        <v>0</v>
      </c>
      <c r="G17" s="29">
        <v>25</v>
      </c>
      <c r="H17" s="29">
        <v>0</v>
      </c>
      <c r="I17" s="29">
        <f t="shared" si="0"/>
        <v>40</v>
      </c>
      <c r="J17" s="30"/>
      <c r="K17" s="29"/>
      <c r="L17" s="29">
        <f t="shared" si="1"/>
        <v>40</v>
      </c>
    </row>
    <row r="18" spans="1:12" ht="30" customHeight="1" x14ac:dyDescent="0.25">
      <c r="A18" s="29">
        <v>13</v>
      </c>
      <c r="B18" s="45" t="s">
        <v>1017</v>
      </c>
      <c r="C18" s="45" t="s">
        <v>1008</v>
      </c>
      <c r="D18" s="45" t="s">
        <v>48</v>
      </c>
      <c r="E18" s="29">
        <v>15</v>
      </c>
      <c r="F18" s="29">
        <v>20</v>
      </c>
      <c r="G18" s="29">
        <v>0</v>
      </c>
      <c r="H18" s="29">
        <v>0</v>
      </c>
      <c r="I18" s="29">
        <f t="shared" si="0"/>
        <v>35</v>
      </c>
      <c r="J18" s="30"/>
      <c r="K18" s="29"/>
      <c r="L18" s="29">
        <f t="shared" si="1"/>
        <v>35</v>
      </c>
    </row>
    <row r="19" spans="1:12" ht="30" customHeight="1" x14ac:dyDescent="0.25">
      <c r="A19" s="29">
        <v>14</v>
      </c>
      <c r="B19" s="45" t="s">
        <v>1018</v>
      </c>
      <c r="C19" s="45" t="s">
        <v>493</v>
      </c>
      <c r="D19" s="45" t="s">
        <v>66</v>
      </c>
      <c r="E19" s="29">
        <v>15</v>
      </c>
      <c r="F19" s="29">
        <v>0</v>
      </c>
      <c r="G19" s="29">
        <v>0</v>
      </c>
      <c r="H19" s="29">
        <v>0</v>
      </c>
      <c r="I19" s="29">
        <f t="shared" si="0"/>
        <v>15</v>
      </c>
      <c r="J19" s="30">
        <v>1.0416666666666666E-2</v>
      </c>
      <c r="K19" s="29"/>
      <c r="L19" s="29">
        <f t="shared" si="1"/>
        <v>15</v>
      </c>
    </row>
    <row r="20" spans="1:12" ht="30" customHeight="1" x14ac:dyDescent="0.25">
      <c r="A20" s="29">
        <v>15</v>
      </c>
      <c r="B20" s="45" t="s">
        <v>1019</v>
      </c>
      <c r="C20" s="45" t="s">
        <v>493</v>
      </c>
      <c r="D20" s="45" t="s">
        <v>66</v>
      </c>
      <c r="E20" s="29">
        <v>15</v>
      </c>
      <c r="F20" s="29">
        <v>0</v>
      </c>
      <c r="G20" s="29">
        <v>0</v>
      </c>
      <c r="H20" s="29">
        <v>0</v>
      </c>
      <c r="I20" s="29">
        <f t="shared" si="0"/>
        <v>15</v>
      </c>
      <c r="J20" s="30"/>
      <c r="K20" s="29"/>
      <c r="L20" s="29">
        <f t="shared" si="1"/>
        <v>15</v>
      </c>
    </row>
    <row r="21" spans="1:12" ht="30" customHeight="1" x14ac:dyDescent="0.25">
      <c r="A21" s="29">
        <v>16</v>
      </c>
      <c r="B21" s="45" t="s">
        <v>1020</v>
      </c>
      <c r="C21" s="45" t="s">
        <v>644</v>
      </c>
      <c r="D21" s="45" t="s">
        <v>193</v>
      </c>
      <c r="E21" s="29">
        <v>0</v>
      </c>
      <c r="F21" s="29">
        <v>0</v>
      </c>
      <c r="G21" s="29">
        <v>0</v>
      </c>
      <c r="H21" s="29">
        <v>0</v>
      </c>
      <c r="I21" s="29">
        <f t="shared" si="0"/>
        <v>0</v>
      </c>
      <c r="J21" s="30"/>
      <c r="K21" s="29"/>
      <c r="L21" s="29">
        <f t="shared" si="1"/>
        <v>0</v>
      </c>
    </row>
    <row r="22" spans="1:12" ht="30" customHeight="1" x14ac:dyDescent="0.25">
      <c r="A22" s="31"/>
      <c r="B22" s="50"/>
      <c r="C22" s="50"/>
      <c r="D22" s="50"/>
      <c r="E22" s="31"/>
      <c r="F22" s="31"/>
      <c r="G22" s="31"/>
      <c r="H22" s="31"/>
      <c r="I22" s="31"/>
      <c r="J22" s="49"/>
      <c r="K22" s="31"/>
      <c r="L22" s="31"/>
    </row>
  </sheetData>
  <mergeCells count="5">
    <mergeCell ref="A15:A16"/>
    <mergeCell ref="A1:M1"/>
    <mergeCell ref="A2:M2"/>
    <mergeCell ref="A3:M3"/>
    <mergeCell ref="A4:M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workbookViewId="0">
      <selection activeCell="C9" sqref="C9"/>
    </sheetView>
  </sheetViews>
  <sheetFormatPr defaultRowHeight="30" customHeight="1" x14ac:dyDescent="0.25"/>
  <cols>
    <col min="1" max="1" width="7.140625" style="19" bestFit="1" customWidth="1"/>
    <col min="2" max="2" width="25.85546875" style="19" bestFit="1" customWidth="1"/>
    <col min="3" max="3" width="52.140625" style="19" bestFit="1" customWidth="1"/>
    <col min="4" max="4" width="16.7109375" style="19" customWidth="1"/>
    <col min="5" max="7" width="9.140625" style="19"/>
    <col min="8" max="8" width="8.7109375" style="19" customWidth="1"/>
    <col min="9" max="9" width="9" style="19" customWidth="1"/>
    <col min="10" max="10" width="14" style="19" customWidth="1"/>
    <col min="11" max="11" width="10.85546875" style="19" bestFit="1" customWidth="1"/>
    <col min="12" max="12" width="11.5703125" style="19" customWidth="1"/>
    <col min="13" max="13" width="18.5703125" style="19" bestFit="1" customWidth="1"/>
    <col min="14" max="16384" width="9.140625" style="19"/>
  </cols>
  <sheetData>
    <row r="1" spans="1:13" s="12" customFormat="1" ht="30" customHeight="1" x14ac:dyDescent="0.3">
      <c r="A1" s="57" t="s">
        <v>951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12" customFormat="1" ht="30" customHeight="1" x14ac:dyDescent="0.3">
      <c r="A2" s="57" t="s">
        <v>961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s="12" customFormat="1" ht="30" customHeight="1" x14ac:dyDescent="0.3">
      <c r="A3" s="56" t="s">
        <v>1157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s="5" customFormat="1" ht="30" customHeigh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3" ht="30" customHeight="1" x14ac:dyDescent="0.25">
      <c r="A5" s="41" t="s">
        <v>0</v>
      </c>
      <c r="B5" s="41" t="s">
        <v>950</v>
      </c>
      <c r="C5" s="41" t="s">
        <v>1</v>
      </c>
      <c r="D5" s="41" t="s">
        <v>2</v>
      </c>
      <c r="E5" s="41" t="s">
        <v>988</v>
      </c>
      <c r="F5" s="41" t="s">
        <v>989</v>
      </c>
      <c r="G5" s="41" t="s">
        <v>990</v>
      </c>
      <c r="H5" s="41" t="s">
        <v>991</v>
      </c>
      <c r="I5" s="41" t="s">
        <v>992</v>
      </c>
      <c r="J5" s="41" t="s">
        <v>993</v>
      </c>
      <c r="K5" s="41" t="s">
        <v>994</v>
      </c>
      <c r="L5" s="41" t="s">
        <v>995</v>
      </c>
      <c r="M5" s="43" t="s">
        <v>1145</v>
      </c>
    </row>
    <row r="6" spans="1:13" ht="30" customHeight="1" x14ac:dyDescent="0.25">
      <c r="A6" s="9">
        <v>1</v>
      </c>
      <c r="B6" s="25" t="s">
        <v>1022</v>
      </c>
      <c r="C6" s="25"/>
      <c r="D6" s="25" t="s">
        <v>193</v>
      </c>
      <c r="E6" s="9">
        <v>15</v>
      </c>
      <c r="F6" s="9">
        <v>20</v>
      </c>
      <c r="G6" s="9">
        <v>25</v>
      </c>
      <c r="H6" s="9">
        <v>40</v>
      </c>
      <c r="I6" s="9">
        <f>SUM(E6:H6)</f>
        <v>100</v>
      </c>
      <c r="J6" s="39">
        <v>0.84236111111111101</v>
      </c>
      <c r="K6" s="9">
        <v>60</v>
      </c>
      <c r="L6" s="9">
        <f>I6+K6</f>
        <v>160</v>
      </c>
      <c r="M6" s="10">
        <v>2</v>
      </c>
    </row>
    <row r="7" spans="1:13" ht="30" customHeight="1" x14ac:dyDescent="0.25">
      <c r="A7" s="9">
        <v>2</v>
      </c>
      <c r="B7" s="25" t="s">
        <v>732</v>
      </c>
      <c r="C7" s="25" t="s">
        <v>552</v>
      </c>
      <c r="D7" s="25" t="s">
        <v>193</v>
      </c>
      <c r="E7" s="9">
        <v>15</v>
      </c>
      <c r="F7" s="9">
        <v>20</v>
      </c>
      <c r="G7" s="9">
        <v>25</v>
      </c>
      <c r="H7" s="9">
        <v>40</v>
      </c>
      <c r="I7" s="9">
        <f>SUM(E7:H7)</f>
        <v>100</v>
      </c>
      <c r="J7" s="39">
        <v>0.68680555555555556</v>
      </c>
      <c r="K7" s="9">
        <v>48</v>
      </c>
      <c r="L7" s="9">
        <f>I7+K7</f>
        <v>148</v>
      </c>
      <c r="M7" s="10">
        <v>4</v>
      </c>
    </row>
    <row r="8" spans="1:13" ht="30" customHeight="1" x14ac:dyDescent="0.25">
      <c r="A8" s="9">
        <v>3</v>
      </c>
      <c r="B8" s="25" t="s">
        <v>1021</v>
      </c>
      <c r="C8" s="25"/>
      <c r="D8" s="25"/>
      <c r="E8" s="9">
        <v>15</v>
      </c>
      <c r="F8" s="9">
        <v>20</v>
      </c>
      <c r="G8" s="9">
        <v>25</v>
      </c>
      <c r="H8" s="9">
        <v>40</v>
      </c>
      <c r="I8" s="9">
        <f t="shared" ref="I8:I44" si="0">SUM(E8:H8)</f>
        <v>100</v>
      </c>
      <c r="J8" s="39">
        <v>0.84930555555555554</v>
      </c>
      <c r="K8" s="9">
        <v>60</v>
      </c>
      <c r="L8" s="9">
        <f t="shared" ref="L8:L44" si="1">I8+K8</f>
        <v>160</v>
      </c>
      <c r="M8" s="10">
        <v>1</v>
      </c>
    </row>
    <row r="9" spans="1:13" ht="30" customHeight="1" x14ac:dyDescent="0.25">
      <c r="A9" s="9">
        <v>4</v>
      </c>
      <c r="B9" s="25" t="s">
        <v>1024</v>
      </c>
      <c r="C9" s="25"/>
      <c r="D9" s="25" t="s">
        <v>193</v>
      </c>
      <c r="E9" s="9">
        <v>15</v>
      </c>
      <c r="F9" s="9">
        <v>20</v>
      </c>
      <c r="G9" s="9">
        <v>25</v>
      </c>
      <c r="H9" s="9">
        <v>40</v>
      </c>
      <c r="I9" s="9">
        <f t="shared" si="0"/>
        <v>100</v>
      </c>
      <c r="J9" s="39">
        <v>0.60416666666666663</v>
      </c>
      <c r="K9" s="9">
        <v>42</v>
      </c>
      <c r="L9" s="9">
        <f t="shared" si="1"/>
        <v>142</v>
      </c>
      <c r="M9" s="10">
        <v>5</v>
      </c>
    </row>
    <row r="10" spans="1:13" ht="30" customHeight="1" x14ac:dyDescent="0.25">
      <c r="A10" s="9">
        <v>5</v>
      </c>
      <c r="B10" s="25" t="s">
        <v>1023</v>
      </c>
      <c r="C10" s="25"/>
      <c r="D10" s="25" t="s">
        <v>193</v>
      </c>
      <c r="E10" s="9">
        <v>15</v>
      </c>
      <c r="F10" s="9">
        <v>20</v>
      </c>
      <c r="G10" s="9">
        <v>25</v>
      </c>
      <c r="H10" s="9">
        <v>40</v>
      </c>
      <c r="I10" s="9">
        <f>SUM(E10:H10)</f>
        <v>100</v>
      </c>
      <c r="J10" s="39">
        <v>0.70624999999999993</v>
      </c>
      <c r="K10" s="9">
        <v>48</v>
      </c>
      <c r="L10" s="9">
        <f>I10+K10</f>
        <v>148</v>
      </c>
      <c r="M10" s="10">
        <v>3</v>
      </c>
    </row>
    <row r="11" spans="1:13" ht="30" customHeight="1" x14ac:dyDescent="0.25">
      <c r="A11" s="34">
        <v>6</v>
      </c>
      <c r="B11" s="54" t="s">
        <v>1025</v>
      </c>
      <c r="C11" s="54"/>
      <c r="D11" s="54" t="s">
        <v>193</v>
      </c>
      <c r="E11" s="34">
        <v>15</v>
      </c>
      <c r="F11" s="34">
        <v>20</v>
      </c>
      <c r="G11" s="34">
        <v>25</v>
      </c>
      <c r="H11" s="34">
        <v>40</v>
      </c>
      <c r="I11" s="34">
        <f t="shared" si="0"/>
        <v>100</v>
      </c>
      <c r="J11" s="36">
        <v>0.20138888888888887</v>
      </c>
      <c r="K11" s="34">
        <v>12</v>
      </c>
      <c r="L11" s="34">
        <f t="shared" si="1"/>
        <v>112</v>
      </c>
    </row>
    <row r="12" spans="1:13" ht="30" customHeight="1" x14ac:dyDescent="0.25">
      <c r="A12" s="24">
        <v>7</v>
      </c>
      <c r="B12" s="23" t="s">
        <v>1026</v>
      </c>
      <c r="C12" s="23"/>
      <c r="D12" s="23" t="s">
        <v>193</v>
      </c>
      <c r="E12" s="24">
        <v>15</v>
      </c>
      <c r="F12" s="24">
        <v>20</v>
      </c>
      <c r="G12" s="24">
        <v>25</v>
      </c>
      <c r="H12" s="24">
        <v>40</v>
      </c>
      <c r="I12" s="24">
        <f t="shared" si="0"/>
        <v>100</v>
      </c>
      <c r="J12" s="32">
        <v>9.7222222222222224E-2</v>
      </c>
      <c r="K12" s="24">
        <v>6</v>
      </c>
      <c r="L12" s="24">
        <f t="shared" si="1"/>
        <v>106</v>
      </c>
    </row>
    <row r="13" spans="1:13" ht="30" customHeight="1" x14ac:dyDescent="0.25">
      <c r="A13" s="24">
        <v>8</v>
      </c>
      <c r="B13" s="23" t="s">
        <v>1027</v>
      </c>
      <c r="C13" s="23" t="s">
        <v>552</v>
      </c>
      <c r="D13" s="23" t="s">
        <v>193</v>
      </c>
      <c r="E13" s="24">
        <v>15</v>
      </c>
      <c r="F13" s="24">
        <v>0</v>
      </c>
      <c r="G13" s="24">
        <v>25</v>
      </c>
      <c r="H13" s="24">
        <v>40</v>
      </c>
      <c r="I13" s="24">
        <f t="shared" si="0"/>
        <v>80</v>
      </c>
      <c r="J13" s="32">
        <v>0.56666666666666665</v>
      </c>
      <c r="K13" s="24"/>
      <c r="L13" s="24">
        <f t="shared" si="1"/>
        <v>80</v>
      </c>
    </row>
    <row r="14" spans="1:13" ht="30" customHeight="1" x14ac:dyDescent="0.25">
      <c r="A14" s="24">
        <v>9</v>
      </c>
      <c r="B14" s="37" t="s">
        <v>1028</v>
      </c>
      <c r="C14" s="37" t="s">
        <v>552</v>
      </c>
      <c r="D14" s="37" t="s">
        <v>193</v>
      </c>
      <c r="E14" s="24">
        <v>15</v>
      </c>
      <c r="F14" s="24">
        <v>0</v>
      </c>
      <c r="G14" s="24">
        <v>25</v>
      </c>
      <c r="H14" s="24">
        <v>40</v>
      </c>
      <c r="I14" s="24">
        <f t="shared" si="0"/>
        <v>80</v>
      </c>
      <c r="J14" s="32">
        <v>0.28263888888888888</v>
      </c>
      <c r="K14" s="24"/>
      <c r="L14" s="24">
        <f t="shared" si="1"/>
        <v>80</v>
      </c>
    </row>
    <row r="15" spans="1:13" ht="30" customHeight="1" x14ac:dyDescent="0.25">
      <c r="A15" s="73">
        <v>10</v>
      </c>
      <c r="B15" s="37" t="s">
        <v>1029</v>
      </c>
      <c r="C15" s="37"/>
      <c r="D15" s="37"/>
      <c r="E15" s="24">
        <v>15</v>
      </c>
      <c r="F15" s="24">
        <v>20</v>
      </c>
      <c r="G15" s="24">
        <v>25</v>
      </c>
      <c r="H15" s="24">
        <v>0</v>
      </c>
      <c r="I15" s="24">
        <f t="shared" si="0"/>
        <v>60</v>
      </c>
      <c r="J15" s="32"/>
      <c r="K15" s="24"/>
      <c r="L15" s="24">
        <f t="shared" si="1"/>
        <v>60</v>
      </c>
    </row>
    <row r="16" spans="1:13" ht="30" customHeight="1" x14ac:dyDescent="0.25">
      <c r="A16" s="73"/>
      <c r="B16" s="37" t="s">
        <v>1030</v>
      </c>
      <c r="C16" s="37" t="s">
        <v>356</v>
      </c>
      <c r="D16" s="37" t="s">
        <v>193</v>
      </c>
      <c r="E16" s="24">
        <v>15</v>
      </c>
      <c r="F16" s="24">
        <v>20</v>
      </c>
      <c r="G16" s="24">
        <v>25</v>
      </c>
      <c r="H16" s="24">
        <v>0</v>
      </c>
      <c r="I16" s="24">
        <f t="shared" si="0"/>
        <v>60</v>
      </c>
      <c r="J16" s="32"/>
      <c r="K16" s="24"/>
      <c r="L16" s="24">
        <f t="shared" si="1"/>
        <v>60</v>
      </c>
    </row>
    <row r="17" spans="1:12" ht="30" customHeight="1" x14ac:dyDescent="0.25">
      <c r="A17" s="73"/>
      <c r="B17" s="37" t="s">
        <v>1031</v>
      </c>
      <c r="C17" s="37" t="s">
        <v>737</v>
      </c>
      <c r="D17" s="37" t="s">
        <v>193</v>
      </c>
      <c r="E17" s="24">
        <v>15</v>
      </c>
      <c r="F17" s="24">
        <v>20</v>
      </c>
      <c r="G17" s="24">
        <v>25</v>
      </c>
      <c r="H17" s="24">
        <v>0</v>
      </c>
      <c r="I17" s="24">
        <f t="shared" si="0"/>
        <v>60</v>
      </c>
      <c r="J17" s="32"/>
      <c r="K17" s="24"/>
      <c r="L17" s="24">
        <f t="shared" si="1"/>
        <v>60</v>
      </c>
    </row>
    <row r="18" spans="1:12" ht="30" customHeight="1" x14ac:dyDescent="0.25">
      <c r="A18" s="73"/>
      <c r="B18" s="37" t="s">
        <v>1032</v>
      </c>
      <c r="C18" s="37" t="s">
        <v>1033</v>
      </c>
      <c r="D18" s="37" t="s">
        <v>193</v>
      </c>
      <c r="E18" s="24">
        <v>15</v>
      </c>
      <c r="F18" s="24">
        <v>20</v>
      </c>
      <c r="G18" s="24">
        <v>25</v>
      </c>
      <c r="H18" s="24">
        <v>0</v>
      </c>
      <c r="I18" s="24">
        <f t="shared" si="0"/>
        <v>60</v>
      </c>
      <c r="J18" s="32"/>
      <c r="K18" s="24"/>
      <c r="L18" s="24">
        <f t="shared" si="1"/>
        <v>60</v>
      </c>
    </row>
    <row r="19" spans="1:12" ht="30" customHeight="1" x14ac:dyDescent="0.25">
      <c r="A19" s="73"/>
      <c r="B19" s="37" t="s">
        <v>1034</v>
      </c>
      <c r="C19" s="37" t="s">
        <v>479</v>
      </c>
      <c r="D19" s="37" t="s">
        <v>11</v>
      </c>
      <c r="E19" s="24">
        <v>15</v>
      </c>
      <c r="F19" s="24">
        <v>20</v>
      </c>
      <c r="G19" s="24">
        <v>25</v>
      </c>
      <c r="H19" s="24">
        <v>0</v>
      </c>
      <c r="I19" s="24">
        <f t="shared" si="0"/>
        <v>60</v>
      </c>
      <c r="J19" s="32"/>
      <c r="K19" s="24"/>
      <c r="L19" s="24">
        <f t="shared" si="1"/>
        <v>60</v>
      </c>
    </row>
    <row r="20" spans="1:12" ht="30" customHeight="1" x14ac:dyDescent="0.25">
      <c r="A20" s="73"/>
      <c r="B20" s="37" t="s">
        <v>1035</v>
      </c>
      <c r="C20" s="37" t="s">
        <v>479</v>
      </c>
      <c r="D20" s="37" t="s">
        <v>11</v>
      </c>
      <c r="E20" s="24" t="s">
        <v>1036</v>
      </c>
      <c r="F20" s="24">
        <v>20</v>
      </c>
      <c r="G20" s="24">
        <v>25</v>
      </c>
      <c r="H20" s="24">
        <v>0</v>
      </c>
      <c r="I20" s="24">
        <f t="shared" si="0"/>
        <v>45</v>
      </c>
      <c r="J20" s="32"/>
      <c r="K20" s="24"/>
      <c r="L20" s="24">
        <f t="shared" si="1"/>
        <v>45</v>
      </c>
    </row>
    <row r="21" spans="1:12" ht="30" customHeight="1" x14ac:dyDescent="0.25">
      <c r="A21" s="73"/>
      <c r="B21" s="37" t="s">
        <v>1037</v>
      </c>
      <c r="C21" s="37" t="s">
        <v>479</v>
      </c>
      <c r="D21" s="37" t="s">
        <v>11</v>
      </c>
      <c r="E21" s="24" t="s">
        <v>1038</v>
      </c>
      <c r="F21" s="24">
        <v>20</v>
      </c>
      <c r="G21" s="24">
        <v>25</v>
      </c>
      <c r="H21" s="24">
        <v>0</v>
      </c>
      <c r="I21" s="24">
        <f t="shared" si="0"/>
        <v>45</v>
      </c>
      <c r="J21" s="32"/>
      <c r="K21" s="24"/>
      <c r="L21" s="24">
        <f t="shared" si="1"/>
        <v>45</v>
      </c>
    </row>
    <row r="22" spans="1:12" ht="30" customHeight="1" x14ac:dyDescent="0.25">
      <c r="A22" s="73"/>
      <c r="B22" s="37" t="s">
        <v>1039</v>
      </c>
      <c r="C22" s="37" t="s">
        <v>484</v>
      </c>
      <c r="D22" s="37" t="s">
        <v>11</v>
      </c>
      <c r="E22" s="24">
        <v>15</v>
      </c>
      <c r="F22" s="24">
        <v>20</v>
      </c>
      <c r="G22" s="24">
        <v>25</v>
      </c>
      <c r="H22" s="24">
        <v>0</v>
      </c>
      <c r="I22" s="24">
        <f t="shared" si="0"/>
        <v>60</v>
      </c>
      <c r="J22" s="32"/>
      <c r="K22" s="24"/>
      <c r="L22" s="24">
        <f t="shared" si="1"/>
        <v>60</v>
      </c>
    </row>
    <row r="23" spans="1:12" ht="30" customHeight="1" x14ac:dyDescent="0.25">
      <c r="A23" s="73"/>
      <c r="B23" s="37" t="s">
        <v>819</v>
      </c>
      <c r="C23" s="37" t="s">
        <v>552</v>
      </c>
      <c r="D23" s="37" t="s">
        <v>193</v>
      </c>
      <c r="E23" s="24">
        <v>15</v>
      </c>
      <c r="F23" s="24">
        <v>20</v>
      </c>
      <c r="G23" s="24">
        <v>25</v>
      </c>
      <c r="H23" s="24">
        <v>0</v>
      </c>
      <c r="I23" s="24">
        <f t="shared" si="0"/>
        <v>60</v>
      </c>
      <c r="J23" s="32"/>
      <c r="K23" s="24"/>
      <c r="L23" s="24">
        <f t="shared" si="1"/>
        <v>60</v>
      </c>
    </row>
    <row r="24" spans="1:12" ht="30" customHeight="1" x14ac:dyDescent="0.25">
      <c r="A24" s="73"/>
      <c r="B24" s="23" t="s">
        <v>723</v>
      </c>
      <c r="C24" s="23" t="s">
        <v>724</v>
      </c>
      <c r="D24" s="23" t="s">
        <v>193</v>
      </c>
      <c r="E24" s="24">
        <v>15</v>
      </c>
      <c r="F24" s="24">
        <v>20</v>
      </c>
      <c r="G24" s="24">
        <v>25</v>
      </c>
      <c r="H24" s="24">
        <v>0</v>
      </c>
      <c r="I24" s="24">
        <f t="shared" si="0"/>
        <v>60</v>
      </c>
      <c r="J24" s="32"/>
      <c r="K24" s="24"/>
      <c r="L24" s="24">
        <f t="shared" si="1"/>
        <v>60</v>
      </c>
    </row>
    <row r="25" spans="1:12" ht="30" customHeight="1" x14ac:dyDescent="0.25">
      <c r="A25" s="73"/>
      <c r="B25" s="23" t="s">
        <v>1040</v>
      </c>
      <c r="C25" s="23"/>
      <c r="D25" s="23" t="s">
        <v>193</v>
      </c>
      <c r="E25" s="24">
        <v>15</v>
      </c>
      <c r="F25" s="24">
        <v>20</v>
      </c>
      <c r="G25" s="24">
        <v>25</v>
      </c>
      <c r="H25" s="24">
        <v>0</v>
      </c>
      <c r="I25" s="24">
        <f t="shared" si="0"/>
        <v>60</v>
      </c>
      <c r="J25" s="32"/>
      <c r="K25" s="24"/>
      <c r="L25" s="24">
        <f t="shared" si="1"/>
        <v>60</v>
      </c>
    </row>
    <row r="26" spans="1:12" ht="30" customHeight="1" x14ac:dyDescent="0.25">
      <c r="A26" s="73"/>
      <c r="B26" s="23" t="s">
        <v>1041</v>
      </c>
      <c r="C26" s="23"/>
      <c r="D26" s="23"/>
      <c r="E26" s="24">
        <v>15</v>
      </c>
      <c r="F26" s="24">
        <v>20</v>
      </c>
      <c r="G26" s="24">
        <v>25</v>
      </c>
      <c r="H26" s="24">
        <v>0</v>
      </c>
      <c r="I26" s="24">
        <f t="shared" si="0"/>
        <v>60</v>
      </c>
      <c r="J26" s="32"/>
      <c r="K26" s="24"/>
      <c r="L26" s="24">
        <f t="shared" si="1"/>
        <v>60</v>
      </c>
    </row>
    <row r="27" spans="1:12" ht="30" customHeight="1" x14ac:dyDescent="0.25">
      <c r="A27" s="73"/>
      <c r="B27" s="23" t="s">
        <v>1042</v>
      </c>
      <c r="C27" s="23" t="s">
        <v>165</v>
      </c>
      <c r="D27" s="23" t="s">
        <v>193</v>
      </c>
      <c r="E27" s="24">
        <v>15</v>
      </c>
      <c r="F27" s="24">
        <v>20</v>
      </c>
      <c r="G27" s="24">
        <v>25</v>
      </c>
      <c r="H27" s="24">
        <v>0</v>
      </c>
      <c r="I27" s="24">
        <f t="shared" si="0"/>
        <v>60</v>
      </c>
      <c r="J27" s="32"/>
      <c r="K27" s="24"/>
      <c r="L27" s="24">
        <f t="shared" si="1"/>
        <v>60</v>
      </c>
    </row>
    <row r="28" spans="1:12" ht="30" customHeight="1" x14ac:dyDescent="0.25">
      <c r="A28" s="73">
        <v>23</v>
      </c>
      <c r="B28" s="37" t="s">
        <v>1043</v>
      </c>
      <c r="C28" s="37" t="s">
        <v>1044</v>
      </c>
      <c r="D28" s="37" t="s">
        <v>719</v>
      </c>
      <c r="E28" s="24">
        <v>0</v>
      </c>
      <c r="F28" s="24">
        <v>20</v>
      </c>
      <c r="G28" s="24">
        <v>25</v>
      </c>
      <c r="H28" s="24">
        <v>0</v>
      </c>
      <c r="I28" s="24">
        <f t="shared" si="0"/>
        <v>45</v>
      </c>
      <c r="J28" s="32"/>
      <c r="K28" s="24"/>
      <c r="L28" s="24">
        <f t="shared" si="1"/>
        <v>45</v>
      </c>
    </row>
    <row r="29" spans="1:12" ht="30" customHeight="1" x14ac:dyDescent="0.25">
      <c r="A29" s="73"/>
      <c r="B29" s="37" t="s">
        <v>1045</v>
      </c>
      <c r="C29" s="37" t="s">
        <v>523</v>
      </c>
      <c r="D29" s="37" t="s">
        <v>524</v>
      </c>
      <c r="E29" s="24">
        <v>0</v>
      </c>
      <c r="F29" s="24">
        <v>20</v>
      </c>
      <c r="G29" s="24">
        <v>25</v>
      </c>
      <c r="H29" s="24">
        <v>0</v>
      </c>
      <c r="I29" s="24">
        <f t="shared" si="0"/>
        <v>45</v>
      </c>
      <c r="J29" s="32"/>
      <c r="K29" s="24"/>
      <c r="L29" s="24">
        <f t="shared" si="1"/>
        <v>45</v>
      </c>
    </row>
    <row r="30" spans="1:12" ht="30" customHeight="1" x14ac:dyDescent="0.25">
      <c r="A30" s="24">
        <v>25</v>
      </c>
      <c r="B30" s="37" t="s">
        <v>1046</v>
      </c>
      <c r="C30" s="37" t="s">
        <v>1047</v>
      </c>
      <c r="D30" s="37" t="s">
        <v>1048</v>
      </c>
      <c r="E30" s="24">
        <v>15</v>
      </c>
      <c r="F30" s="24">
        <v>0</v>
      </c>
      <c r="G30" s="24">
        <v>25</v>
      </c>
      <c r="H30" s="24">
        <v>0</v>
      </c>
      <c r="I30" s="24">
        <f t="shared" si="0"/>
        <v>40</v>
      </c>
      <c r="J30" s="32"/>
      <c r="K30" s="24"/>
      <c r="L30" s="24">
        <f t="shared" si="1"/>
        <v>40</v>
      </c>
    </row>
    <row r="31" spans="1:12" ht="30" customHeight="1" x14ac:dyDescent="0.25">
      <c r="A31" s="73">
        <v>26</v>
      </c>
      <c r="B31" s="37" t="s">
        <v>1049</v>
      </c>
      <c r="C31" s="37" t="s">
        <v>1047</v>
      </c>
      <c r="D31" s="37" t="s">
        <v>1048</v>
      </c>
      <c r="E31" s="24">
        <v>15</v>
      </c>
      <c r="F31" s="24">
        <v>0</v>
      </c>
      <c r="G31" s="24">
        <v>25</v>
      </c>
      <c r="H31" s="24">
        <v>0</v>
      </c>
      <c r="I31" s="24">
        <f t="shared" si="0"/>
        <v>40</v>
      </c>
      <c r="J31" s="32"/>
      <c r="K31" s="24"/>
      <c r="L31" s="24">
        <f t="shared" si="1"/>
        <v>40</v>
      </c>
    </row>
    <row r="32" spans="1:12" ht="30" customHeight="1" x14ac:dyDescent="0.25">
      <c r="A32" s="73"/>
      <c r="B32" s="37" t="s">
        <v>1050</v>
      </c>
      <c r="C32" s="37" t="s">
        <v>1051</v>
      </c>
      <c r="D32" s="37" t="s">
        <v>193</v>
      </c>
      <c r="E32" s="24">
        <v>15</v>
      </c>
      <c r="F32" s="24">
        <v>0</v>
      </c>
      <c r="G32" s="24">
        <v>25</v>
      </c>
      <c r="H32" s="24">
        <v>0</v>
      </c>
      <c r="I32" s="24">
        <f t="shared" si="0"/>
        <v>40</v>
      </c>
      <c r="J32" s="32"/>
      <c r="K32" s="24"/>
      <c r="L32" s="24">
        <f t="shared" si="1"/>
        <v>40</v>
      </c>
    </row>
    <row r="33" spans="1:12" ht="30" customHeight="1" x14ac:dyDescent="0.25">
      <c r="A33" s="73"/>
      <c r="B33" s="37" t="s">
        <v>1052</v>
      </c>
      <c r="C33" s="37" t="s">
        <v>505</v>
      </c>
      <c r="D33" s="37" t="s">
        <v>11</v>
      </c>
      <c r="E33" s="24">
        <v>15</v>
      </c>
      <c r="F33" s="24">
        <v>0</v>
      </c>
      <c r="G33" s="24">
        <v>25</v>
      </c>
      <c r="H33" s="24">
        <v>0</v>
      </c>
      <c r="I33" s="24">
        <f t="shared" si="0"/>
        <v>40</v>
      </c>
      <c r="J33" s="32"/>
      <c r="K33" s="24"/>
      <c r="L33" s="24">
        <f t="shared" si="1"/>
        <v>40</v>
      </c>
    </row>
    <row r="34" spans="1:12" ht="30" customHeight="1" x14ac:dyDescent="0.25">
      <c r="A34" s="73"/>
      <c r="B34" s="37" t="s">
        <v>1053</v>
      </c>
      <c r="C34" s="37" t="s">
        <v>635</v>
      </c>
      <c r="D34" s="37" t="s">
        <v>11</v>
      </c>
      <c r="E34" s="24">
        <v>15</v>
      </c>
      <c r="F34" s="24">
        <v>0</v>
      </c>
      <c r="G34" s="24">
        <v>25</v>
      </c>
      <c r="H34" s="24">
        <v>0</v>
      </c>
      <c r="I34" s="24">
        <f t="shared" si="0"/>
        <v>40</v>
      </c>
      <c r="J34" s="32"/>
      <c r="K34" s="24"/>
      <c r="L34" s="24">
        <f t="shared" si="1"/>
        <v>40</v>
      </c>
    </row>
    <row r="35" spans="1:12" ht="30" customHeight="1" x14ac:dyDescent="0.25">
      <c r="A35" s="73"/>
      <c r="B35" s="37" t="s">
        <v>1054</v>
      </c>
      <c r="C35" s="37" t="s">
        <v>479</v>
      </c>
      <c r="D35" s="37" t="s">
        <v>11</v>
      </c>
      <c r="E35" s="24">
        <v>15</v>
      </c>
      <c r="F35" s="24">
        <v>0</v>
      </c>
      <c r="G35" s="24">
        <v>25</v>
      </c>
      <c r="H35" s="24">
        <v>0</v>
      </c>
      <c r="I35" s="24">
        <f t="shared" si="0"/>
        <v>40</v>
      </c>
      <c r="J35" s="32"/>
      <c r="K35" s="24"/>
      <c r="L35" s="24">
        <f t="shared" si="1"/>
        <v>40</v>
      </c>
    </row>
    <row r="36" spans="1:12" ht="30" customHeight="1" x14ac:dyDescent="0.25">
      <c r="A36" s="73"/>
      <c r="B36" s="23" t="s">
        <v>1055</v>
      </c>
      <c r="C36" s="23" t="s">
        <v>724</v>
      </c>
      <c r="D36" s="23" t="s">
        <v>193</v>
      </c>
      <c r="E36" s="24">
        <v>15</v>
      </c>
      <c r="F36" s="24">
        <v>0</v>
      </c>
      <c r="G36" s="24">
        <v>25</v>
      </c>
      <c r="H36" s="24">
        <v>0</v>
      </c>
      <c r="I36" s="24">
        <f t="shared" si="0"/>
        <v>40</v>
      </c>
      <c r="J36" s="32"/>
      <c r="K36" s="24"/>
      <c r="L36" s="24">
        <f t="shared" si="1"/>
        <v>40</v>
      </c>
    </row>
    <row r="37" spans="1:12" ht="30" customHeight="1" x14ac:dyDescent="0.25">
      <c r="A37" s="24">
        <v>32</v>
      </c>
      <c r="B37" s="23" t="s">
        <v>1056</v>
      </c>
      <c r="C37" s="23" t="s">
        <v>1057</v>
      </c>
      <c r="D37" s="23" t="s">
        <v>1048</v>
      </c>
      <c r="E37" s="24">
        <v>0</v>
      </c>
      <c r="F37" s="24">
        <v>0</v>
      </c>
      <c r="G37" s="24">
        <v>25</v>
      </c>
      <c r="H37" s="24">
        <v>0</v>
      </c>
      <c r="I37" s="24">
        <f t="shared" si="0"/>
        <v>25</v>
      </c>
      <c r="J37" s="32"/>
      <c r="K37" s="24"/>
      <c r="L37" s="24">
        <f t="shared" si="1"/>
        <v>25</v>
      </c>
    </row>
    <row r="38" spans="1:12" ht="30" customHeight="1" x14ac:dyDescent="0.25">
      <c r="A38" s="73">
        <v>33</v>
      </c>
      <c r="B38" s="37" t="s">
        <v>1058</v>
      </c>
      <c r="C38" s="37" t="s">
        <v>1047</v>
      </c>
      <c r="D38" s="37" t="s">
        <v>1048</v>
      </c>
      <c r="E38" s="24">
        <v>15</v>
      </c>
      <c r="F38" s="24">
        <v>0</v>
      </c>
      <c r="G38" s="24">
        <v>0</v>
      </c>
      <c r="H38" s="24">
        <v>0</v>
      </c>
      <c r="I38" s="24">
        <f t="shared" si="0"/>
        <v>15</v>
      </c>
      <c r="J38" s="32"/>
      <c r="K38" s="24"/>
      <c r="L38" s="24">
        <f t="shared" si="1"/>
        <v>15</v>
      </c>
    </row>
    <row r="39" spans="1:12" ht="30" customHeight="1" x14ac:dyDescent="0.25">
      <c r="A39" s="73"/>
      <c r="B39" s="37" t="s">
        <v>1059</v>
      </c>
      <c r="C39" s="37" t="s">
        <v>505</v>
      </c>
      <c r="D39" s="37" t="s">
        <v>11</v>
      </c>
      <c r="E39" s="24">
        <v>15</v>
      </c>
      <c r="F39" s="24">
        <v>0</v>
      </c>
      <c r="G39" s="24">
        <v>0</v>
      </c>
      <c r="H39" s="24">
        <v>0</v>
      </c>
      <c r="I39" s="24">
        <f t="shared" si="0"/>
        <v>15</v>
      </c>
      <c r="J39" s="32"/>
      <c r="K39" s="24"/>
      <c r="L39" s="24">
        <f t="shared" si="1"/>
        <v>15</v>
      </c>
    </row>
    <row r="40" spans="1:12" ht="30" customHeight="1" x14ac:dyDescent="0.25">
      <c r="A40" s="73"/>
      <c r="B40" s="23" t="s">
        <v>1060</v>
      </c>
      <c r="C40" s="23" t="s">
        <v>505</v>
      </c>
      <c r="D40" s="23" t="s">
        <v>11</v>
      </c>
      <c r="E40" s="24">
        <v>15</v>
      </c>
      <c r="F40" s="24">
        <v>0</v>
      </c>
      <c r="G40" s="24">
        <v>0</v>
      </c>
      <c r="H40" s="24">
        <v>0</v>
      </c>
      <c r="I40" s="24">
        <f t="shared" si="0"/>
        <v>15</v>
      </c>
      <c r="J40" s="32"/>
      <c r="K40" s="24"/>
      <c r="L40" s="24">
        <f t="shared" si="1"/>
        <v>15</v>
      </c>
    </row>
    <row r="41" spans="1:12" ht="30" customHeight="1" x14ac:dyDescent="0.25">
      <c r="A41" s="73"/>
      <c r="B41" s="37" t="s">
        <v>1061</v>
      </c>
      <c r="C41" s="37" t="s">
        <v>635</v>
      </c>
      <c r="D41" s="37" t="s">
        <v>11</v>
      </c>
      <c r="E41" s="24">
        <v>15</v>
      </c>
      <c r="F41" s="24">
        <v>0</v>
      </c>
      <c r="G41" s="24">
        <v>0</v>
      </c>
      <c r="H41" s="24">
        <v>0</v>
      </c>
      <c r="I41" s="24">
        <f t="shared" si="0"/>
        <v>15</v>
      </c>
      <c r="J41" s="32"/>
      <c r="K41" s="24"/>
      <c r="L41" s="24">
        <f t="shared" si="1"/>
        <v>15</v>
      </c>
    </row>
    <row r="42" spans="1:12" ht="30" customHeight="1" x14ac:dyDescent="0.25">
      <c r="A42" s="73">
        <v>37</v>
      </c>
      <c r="B42" s="37" t="s">
        <v>1062</v>
      </c>
      <c r="C42" s="37"/>
      <c r="D42" s="37"/>
      <c r="E42" s="24">
        <v>0</v>
      </c>
      <c r="F42" s="24">
        <v>0</v>
      </c>
      <c r="G42" s="24">
        <v>0</v>
      </c>
      <c r="H42" s="24">
        <v>0</v>
      </c>
      <c r="I42" s="24">
        <f t="shared" si="0"/>
        <v>0</v>
      </c>
      <c r="J42" s="32"/>
      <c r="K42" s="24"/>
      <c r="L42" s="24">
        <f t="shared" si="1"/>
        <v>0</v>
      </c>
    </row>
    <row r="43" spans="1:12" ht="30" customHeight="1" x14ac:dyDescent="0.25">
      <c r="A43" s="73"/>
      <c r="B43" s="37" t="s">
        <v>1063</v>
      </c>
      <c r="C43" s="37" t="s">
        <v>635</v>
      </c>
      <c r="D43" s="37" t="s">
        <v>11</v>
      </c>
      <c r="E43" s="24">
        <v>0</v>
      </c>
      <c r="F43" s="24">
        <v>0</v>
      </c>
      <c r="G43" s="24">
        <v>0</v>
      </c>
      <c r="H43" s="24">
        <v>0</v>
      </c>
      <c r="I43" s="24">
        <f t="shared" si="0"/>
        <v>0</v>
      </c>
      <c r="J43" s="32"/>
      <c r="K43" s="24"/>
      <c r="L43" s="24">
        <f t="shared" si="1"/>
        <v>0</v>
      </c>
    </row>
    <row r="44" spans="1:12" ht="30" customHeight="1" x14ac:dyDescent="0.25">
      <c r="A44" s="73"/>
      <c r="B44" s="23" t="s">
        <v>1064</v>
      </c>
      <c r="C44" s="23" t="s">
        <v>724</v>
      </c>
      <c r="D44" s="23" t="s">
        <v>193</v>
      </c>
      <c r="E44" s="24">
        <v>0</v>
      </c>
      <c r="F44" s="24">
        <v>0</v>
      </c>
      <c r="G44" s="24">
        <v>0</v>
      </c>
      <c r="H44" s="24">
        <v>0</v>
      </c>
      <c r="I44" s="24">
        <f t="shared" si="0"/>
        <v>0</v>
      </c>
      <c r="J44" s="32"/>
      <c r="K44" s="24"/>
      <c r="L44" s="24">
        <f t="shared" si="1"/>
        <v>0</v>
      </c>
    </row>
    <row r="45" spans="1:12" ht="30" customHeight="1" x14ac:dyDescent="0.25">
      <c r="A45" s="33"/>
      <c r="B45" s="55"/>
      <c r="C45" s="55"/>
      <c r="D45" s="55"/>
      <c r="E45" s="33"/>
      <c r="F45" s="33"/>
      <c r="G45" s="33"/>
      <c r="H45" s="33"/>
      <c r="I45" s="33"/>
      <c r="J45" s="53"/>
      <c r="K45" s="33"/>
      <c r="L45" s="33"/>
    </row>
  </sheetData>
  <mergeCells count="9">
    <mergeCell ref="A1:M1"/>
    <mergeCell ref="A2:M2"/>
    <mergeCell ref="A3:M3"/>
    <mergeCell ref="A4:M4"/>
    <mergeCell ref="A42:A44"/>
    <mergeCell ref="A15:A27"/>
    <mergeCell ref="A28:A29"/>
    <mergeCell ref="A31:A36"/>
    <mergeCell ref="A38: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KKP6</vt:lpstr>
      <vt:lpstr>KKM3</vt:lpstr>
      <vt:lpstr>KKM6-OP</vt:lpstr>
      <vt:lpstr>PZP6</vt:lpstr>
      <vt:lpstr>PZM3</vt:lpstr>
      <vt:lpstr>PZM6</vt:lpstr>
      <vt:lpstr>PZOP</vt:lpstr>
      <vt:lpstr>THPZP6</vt:lpstr>
      <vt:lpstr>THPZOP</vt:lpstr>
      <vt:lpstr>CWP6</vt:lpstr>
      <vt:lpstr>CWM3</vt:lpstr>
      <vt:lpstr>CWM6</vt:lpstr>
      <vt:lpstr>CWOP</vt:lpstr>
      <vt:lpstr>AMP6</vt:lpstr>
      <vt:lpstr>AMM3</vt:lpstr>
      <vt:lpstr>AMM6</vt:lpstr>
      <vt:lpstr>AMOP</vt:lpstr>
      <vt:lpstr>FS</vt:lpstr>
      <vt:lpstr>GF</vt:lpstr>
      <vt:lpstr>SUP6</vt:lpstr>
      <vt:lpstr>SUM3</vt:lpstr>
      <vt:lpstr>SUM6-OP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dcterms:created xsi:type="dcterms:W3CDTF">2017-02-07T02:34:56Z</dcterms:created>
  <dcterms:modified xsi:type="dcterms:W3CDTF">2017-02-09T06:22:18Z</dcterms:modified>
</cp:coreProperties>
</file>