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9200" windowHeight="8235" activeTab="1"/>
  </bookViews>
  <sheets>
    <sheet name="ครอสเวิร์ด ประถม" sheetId="9" r:id="rId1"/>
    <sheet name="ครอสเวิร์ด ม.ต้น" sheetId="7" r:id="rId2"/>
    <sheet name="ครอสเวิร์ด ม.ปลาย" sheetId="6" r:id="rId3"/>
    <sheet name="ครอสเวิร์ด โอเพ่น" sheetId="5" r:id="rId4"/>
    <sheet name="เอแม็ท ประถม" sheetId="3" r:id="rId5"/>
    <sheet name="เอแม็ท ม.ต้น" sheetId="4" r:id="rId6"/>
    <sheet name="เอแม็ท ม.ปลาย" sheetId="1" r:id="rId7"/>
    <sheet name="เอแม็ท โอเพ่น" sheetId="8" r:id="rId8"/>
    <sheet name="คำคม ประถม" sheetId="2" r:id="rId9"/>
    <sheet name="คำคม ม.ต้น" sheetId="10" r:id="rId10"/>
    <sheet name="คำคม ม.ปลาย-โอเพ่น" sheetId="11" r:id="rId11"/>
    <sheet name="ซูโดกุ ประถม" sheetId="12" r:id="rId12"/>
    <sheet name="ซูโดกุ มัธยม" sheetId="13" r:id="rId13"/>
    <sheet name="เวิร์ดอัพ นักเรียน" sheetId="14" r:id="rId14"/>
    <sheet name="พัซเซิล นักเรียน" sheetId="15" r:id="rId15"/>
    <sheet name="ไขว้ไทย นักเรียน" sheetId="16" r:id="rId16"/>
  </sheets>
  <definedNames>
    <definedName name="_xlnm.Print_Area" localSheetId="6">'เอแม็ท ม.ปลาย'!$A:$I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8" l="1"/>
  <c r="D14" i="8"/>
  <c r="D13" i="8"/>
  <c r="D12" i="8"/>
  <c r="D11" i="8"/>
  <c r="D10" i="8"/>
  <c r="D9" i="8"/>
  <c r="D8" i="8"/>
  <c r="D7" i="8"/>
  <c r="I5" i="14" l="1"/>
  <c r="K5" i="14" s="1"/>
  <c r="I23" i="14"/>
  <c r="K23" i="14" s="1"/>
  <c r="I22" i="14"/>
  <c r="K22" i="14" s="1"/>
  <c r="I21" i="14"/>
  <c r="K21" i="14" s="1"/>
  <c r="I20" i="14"/>
  <c r="K20" i="14" s="1"/>
  <c r="I19" i="14"/>
  <c r="K19" i="14" s="1"/>
  <c r="I18" i="14"/>
  <c r="K18" i="14" s="1"/>
  <c r="I17" i="14"/>
  <c r="K17" i="14" s="1"/>
  <c r="I16" i="14"/>
  <c r="K16" i="14" s="1"/>
  <c r="I15" i="14"/>
  <c r="K15" i="14" s="1"/>
  <c r="I14" i="14"/>
  <c r="K14" i="14" s="1"/>
  <c r="I13" i="14"/>
  <c r="K13" i="14" s="1"/>
  <c r="I12" i="14"/>
  <c r="K12" i="14" s="1"/>
  <c r="I11" i="14"/>
  <c r="K11" i="14" s="1"/>
  <c r="I10" i="14"/>
  <c r="K10" i="14" s="1"/>
  <c r="I9" i="14"/>
  <c r="K9" i="14" s="1"/>
  <c r="I8" i="14"/>
  <c r="K8" i="14" s="1"/>
  <c r="I7" i="14"/>
  <c r="K7" i="14" s="1"/>
  <c r="I6" i="14"/>
  <c r="K6" i="14" s="1"/>
  <c r="G37" i="16"/>
  <c r="J37" i="16" s="1"/>
  <c r="G36" i="16"/>
  <c r="J36" i="16" s="1"/>
  <c r="G35" i="16"/>
  <c r="J35" i="16" s="1"/>
  <c r="G34" i="16"/>
  <c r="J34" i="16" s="1"/>
  <c r="G33" i="16"/>
  <c r="J33" i="16" s="1"/>
  <c r="G32" i="16"/>
  <c r="J32" i="16" s="1"/>
  <c r="G31" i="16"/>
  <c r="J31" i="16" s="1"/>
  <c r="G30" i="16"/>
  <c r="J30" i="16" s="1"/>
  <c r="G29" i="16"/>
  <c r="J29" i="16" s="1"/>
  <c r="G28" i="16"/>
  <c r="J28" i="16" s="1"/>
  <c r="G27" i="16"/>
  <c r="J27" i="16" s="1"/>
  <c r="G26" i="16"/>
  <c r="J26" i="16" s="1"/>
  <c r="G25" i="16"/>
  <c r="J25" i="16" s="1"/>
  <c r="G24" i="16"/>
  <c r="J24" i="16" s="1"/>
  <c r="G23" i="16"/>
  <c r="J23" i="16" s="1"/>
  <c r="G22" i="16"/>
  <c r="J22" i="16" s="1"/>
  <c r="G21" i="16"/>
  <c r="J21" i="16" s="1"/>
  <c r="G20" i="16"/>
  <c r="J20" i="16" s="1"/>
  <c r="G19" i="16"/>
  <c r="J19" i="16" s="1"/>
  <c r="G18" i="16"/>
  <c r="J18" i="16" s="1"/>
  <c r="J17" i="16"/>
  <c r="G17" i="16"/>
  <c r="G16" i="16"/>
  <c r="J16" i="16" s="1"/>
  <c r="G15" i="16"/>
  <c r="J15" i="16" s="1"/>
  <c r="G14" i="16"/>
  <c r="J14" i="16" s="1"/>
  <c r="G13" i="16"/>
  <c r="J13" i="16" s="1"/>
  <c r="G12" i="16"/>
  <c r="J12" i="16" s="1"/>
  <c r="G11" i="16"/>
  <c r="J11" i="16" s="1"/>
  <c r="G10" i="16"/>
  <c r="J10" i="16" s="1"/>
  <c r="G9" i="16"/>
  <c r="J9" i="16" s="1"/>
  <c r="G6" i="16"/>
  <c r="J6" i="16" s="1"/>
  <c r="G8" i="16"/>
  <c r="J8" i="16" s="1"/>
  <c r="G7" i="16"/>
  <c r="J7" i="16" s="1"/>
  <c r="G5" i="16"/>
  <c r="J5" i="16" s="1"/>
  <c r="G17" i="15"/>
  <c r="J17" i="15" s="1"/>
  <c r="G16" i="15"/>
  <c r="J16" i="15" s="1"/>
  <c r="G15" i="15"/>
  <c r="J15" i="15" s="1"/>
  <c r="G14" i="15"/>
  <c r="J14" i="15" s="1"/>
  <c r="G13" i="15"/>
  <c r="J13" i="15" s="1"/>
  <c r="G12" i="15"/>
  <c r="J12" i="15" s="1"/>
  <c r="G11" i="15"/>
  <c r="J11" i="15" s="1"/>
  <c r="G10" i="15"/>
  <c r="J10" i="15" s="1"/>
  <c r="G8" i="15"/>
  <c r="J8" i="15" s="1"/>
  <c r="G9" i="15"/>
  <c r="J9" i="15" s="1"/>
  <c r="G5" i="15"/>
  <c r="J5" i="15" s="1"/>
  <c r="G7" i="15"/>
  <c r="J7" i="15" s="1"/>
  <c r="G6" i="15"/>
  <c r="J6" i="15" s="1"/>
  <c r="I81" i="13"/>
  <c r="L81" i="13" s="1"/>
  <c r="I80" i="13"/>
  <c r="L80" i="13" s="1"/>
  <c r="L79" i="13"/>
  <c r="I78" i="13"/>
  <c r="L78" i="13" s="1"/>
  <c r="I77" i="13"/>
  <c r="L77" i="13" s="1"/>
  <c r="I76" i="13"/>
  <c r="L76" i="13" s="1"/>
  <c r="I75" i="13"/>
  <c r="L75" i="13" s="1"/>
  <c r="I74" i="13"/>
  <c r="L74" i="13" s="1"/>
  <c r="I73" i="13"/>
  <c r="L73" i="13" s="1"/>
  <c r="I72" i="13"/>
  <c r="L72" i="13" s="1"/>
  <c r="I71" i="13"/>
  <c r="L71" i="13" s="1"/>
  <c r="I70" i="13"/>
  <c r="L70" i="13" s="1"/>
  <c r="I69" i="13"/>
  <c r="L69" i="13" s="1"/>
  <c r="I68" i="13"/>
  <c r="L68" i="13" s="1"/>
  <c r="I67" i="13"/>
  <c r="L67" i="13" s="1"/>
  <c r="L66" i="13"/>
  <c r="I65" i="13"/>
  <c r="L65" i="13" s="1"/>
  <c r="I64" i="13"/>
  <c r="L64" i="13" s="1"/>
  <c r="I63" i="13"/>
  <c r="L63" i="13" s="1"/>
  <c r="I62" i="13"/>
  <c r="L62" i="13" s="1"/>
  <c r="I61" i="13"/>
  <c r="L61" i="13" s="1"/>
  <c r="I60" i="13"/>
  <c r="L60" i="13" s="1"/>
  <c r="I59" i="13"/>
  <c r="L59" i="13" s="1"/>
  <c r="I58" i="13"/>
  <c r="L58" i="13" s="1"/>
  <c r="I57" i="13"/>
  <c r="L57" i="13" s="1"/>
  <c r="I56" i="13"/>
  <c r="L56" i="13" s="1"/>
  <c r="I55" i="13"/>
  <c r="L55" i="13" s="1"/>
  <c r="I54" i="13"/>
  <c r="L54" i="13" s="1"/>
  <c r="I53" i="13"/>
  <c r="L53" i="13" s="1"/>
  <c r="I52" i="13"/>
  <c r="L52" i="13" s="1"/>
  <c r="I51" i="13"/>
  <c r="L51" i="13" s="1"/>
  <c r="I50" i="13"/>
  <c r="L50" i="13" s="1"/>
  <c r="I49" i="13"/>
  <c r="L49" i="13" s="1"/>
  <c r="I48" i="13"/>
  <c r="L48" i="13" s="1"/>
  <c r="I47" i="13"/>
  <c r="L47" i="13" s="1"/>
  <c r="I46" i="13"/>
  <c r="L46" i="13" s="1"/>
  <c r="I45" i="13"/>
  <c r="L45" i="13" s="1"/>
  <c r="I44" i="13"/>
  <c r="L44" i="13" s="1"/>
  <c r="I43" i="13"/>
  <c r="L43" i="13" s="1"/>
  <c r="I42" i="13"/>
  <c r="L42" i="13" s="1"/>
  <c r="I41" i="13"/>
  <c r="L41" i="13" s="1"/>
  <c r="I40" i="13"/>
  <c r="L40" i="13" s="1"/>
  <c r="I39" i="13"/>
  <c r="L39" i="13" s="1"/>
  <c r="I38" i="13"/>
  <c r="L38" i="13" s="1"/>
  <c r="I37" i="13"/>
  <c r="L37" i="13" s="1"/>
  <c r="I36" i="13"/>
  <c r="L36" i="13" s="1"/>
  <c r="I35" i="13"/>
  <c r="L35" i="13" s="1"/>
  <c r="I34" i="13"/>
  <c r="L34" i="13" s="1"/>
  <c r="I33" i="13"/>
  <c r="L33" i="13" s="1"/>
  <c r="I32" i="13"/>
  <c r="L32" i="13" s="1"/>
  <c r="I31" i="13"/>
  <c r="L31" i="13" s="1"/>
  <c r="I30" i="13"/>
  <c r="L30" i="13" s="1"/>
  <c r="I29" i="13"/>
  <c r="L29" i="13" s="1"/>
  <c r="I28" i="13"/>
  <c r="L28" i="13" s="1"/>
  <c r="I27" i="13"/>
  <c r="L27" i="13" s="1"/>
  <c r="I26" i="13"/>
  <c r="L26" i="13" s="1"/>
  <c r="I25" i="13"/>
  <c r="L25" i="13" s="1"/>
  <c r="I24" i="13"/>
  <c r="L24" i="13" s="1"/>
  <c r="I23" i="13"/>
  <c r="L23" i="13" s="1"/>
  <c r="I22" i="13"/>
  <c r="L22" i="13" s="1"/>
  <c r="I21" i="13"/>
  <c r="L21" i="13" s="1"/>
  <c r="I20" i="13"/>
  <c r="L20" i="13" s="1"/>
  <c r="I19" i="13"/>
  <c r="L19" i="13" s="1"/>
  <c r="I18" i="13"/>
  <c r="L18" i="13" s="1"/>
  <c r="I17" i="13"/>
  <c r="L17" i="13" s="1"/>
  <c r="I16" i="13"/>
  <c r="L16" i="13" s="1"/>
  <c r="I15" i="13"/>
  <c r="L15" i="13" s="1"/>
  <c r="I14" i="13"/>
  <c r="L14" i="13" s="1"/>
  <c r="I13" i="13"/>
  <c r="L13" i="13" s="1"/>
  <c r="I12" i="13"/>
  <c r="L12" i="13" s="1"/>
  <c r="I11" i="13"/>
  <c r="L11" i="13" s="1"/>
  <c r="I10" i="13"/>
  <c r="L10" i="13" s="1"/>
  <c r="I7" i="13"/>
  <c r="L7" i="13" s="1"/>
  <c r="I9" i="13"/>
  <c r="L9" i="13" s="1"/>
  <c r="I6" i="13"/>
  <c r="L6" i="13" s="1"/>
  <c r="I8" i="13"/>
  <c r="L8" i="13" s="1"/>
  <c r="I5" i="13"/>
  <c r="L5" i="13" s="1"/>
  <c r="I19" i="12"/>
  <c r="L19" i="12" s="1"/>
  <c r="I18" i="12"/>
  <c r="L18" i="12" s="1"/>
  <c r="I17" i="12"/>
  <c r="L17" i="12" s="1"/>
  <c r="I16" i="12"/>
  <c r="L16" i="12" s="1"/>
  <c r="I15" i="12"/>
  <c r="L15" i="12" s="1"/>
  <c r="I14" i="12"/>
  <c r="L14" i="12" s="1"/>
  <c r="I13" i="12"/>
  <c r="L13" i="12" s="1"/>
  <c r="I12" i="12"/>
  <c r="L12" i="12" s="1"/>
  <c r="I11" i="12"/>
  <c r="L11" i="12" s="1"/>
  <c r="I9" i="12"/>
  <c r="L9" i="12" s="1"/>
  <c r="I10" i="12"/>
  <c r="L10" i="12" s="1"/>
  <c r="I7" i="12"/>
  <c r="L7" i="12" s="1"/>
  <c r="I5" i="12"/>
  <c r="L5" i="12" s="1"/>
  <c r="I6" i="12"/>
  <c r="L6" i="12" s="1"/>
  <c r="I8" i="12"/>
  <c r="L8" i="12" s="1"/>
</calcChain>
</file>

<file path=xl/sharedStrings.xml><?xml version="1.0" encoding="utf-8"?>
<sst xmlns="http://schemas.openxmlformats.org/spreadsheetml/2006/main" count="2122" uniqueCount="892">
  <si>
    <t>อันดับ</t>
  </si>
  <si>
    <t>นักกีฬา</t>
  </si>
  <si>
    <t>ชนะ</t>
  </si>
  <si>
    <t>แพ้</t>
  </si>
  <si>
    <t>ผลต่าง</t>
  </si>
  <si>
    <t>ชื่อโรงเรียน</t>
  </si>
  <si>
    <t>จังหวัด</t>
  </si>
  <si>
    <t>นัฐวัฒน์ พิทักษ์วัฒนานนท์</t>
  </si>
  <si>
    <t>พิมานพิทยาสรรค์</t>
  </si>
  <si>
    <t>สตูล</t>
  </si>
  <si>
    <t>สิทธิพงศ์ พิทักษ์วัฒนานนท์</t>
  </si>
  <si>
    <t>อัศม์เดช ชายทุ่ย</t>
  </si>
  <si>
    <t>ปะเหลียนผดุงศิษย์</t>
  </si>
  <si>
    <t>ตรัง</t>
  </si>
  <si>
    <t>อภิสิทธิ์ แซ่ซ่อ</t>
  </si>
  <si>
    <t>ธนาวุฒิ จิโสะ</t>
  </si>
  <si>
    <t>สุริยา ครุฑจ้อน</t>
  </si>
  <si>
    <t>พนมเบญจา</t>
  </si>
  <si>
    <t>กระบี่</t>
  </si>
  <si>
    <t>รุ่งเรือง มากดี</t>
  </si>
  <si>
    <t>บางสวรรค์วิทยาคม</t>
  </si>
  <si>
    <t>สุราษฎร์ธานี</t>
  </si>
  <si>
    <t>ปิยธิดา สงบดี</t>
  </si>
  <si>
    <t>รัษฎานุประดิษฐ์อนุสรณ์</t>
  </si>
  <si>
    <t>มูหามัดซอบรี ภาลวัน</t>
  </si>
  <si>
    <t>สาธิตมหาวิทยาลัยสงขลานครินทร์</t>
  </si>
  <si>
    <t>ปัตตานี</t>
  </si>
  <si>
    <t>ริฟยาล หะยีมูซอ</t>
  </si>
  <si>
    <t>พงศ์พล หมาดหมัน</t>
  </si>
  <si>
    <t>กันตังพิทยากร</t>
  </si>
  <si>
    <t>เจตสุภา เจริญฟูประเสริฐ</t>
  </si>
  <si>
    <t>หาดใหญ่วิทยาลัย2</t>
  </si>
  <si>
    <t>สงขลา</t>
  </si>
  <si>
    <t>สันติ หลําเบ็ญสะ</t>
  </si>
  <si>
    <t>วรรษกร วัฒนเมธาวี</t>
  </si>
  <si>
    <t>สภาราชินี จังหวัดตรัง</t>
  </si>
  <si>
    <t>ปัญญาพล ลือชาชาญเดช</t>
  </si>
  <si>
    <t>เทศบาลปลูกปัญญาในพระอุปถัมภ์ฯ</t>
  </si>
  <si>
    <t>ภูเก็ต</t>
  </si>
  <si>
    <t>รุ่งตะวัน เกลี้ยงจิตร</t>
  </si>
  <si>
    <t>ภาณุพงษ์ มนเทียน</t>
  </si>
  <si>
    <t>กัลยาณีศรีธรรมราช</t>
  </si>
  <si>
    <t>นครศรีธรรมราช</t>
  </si>
  <si>
    <t>ปวีร์ เบ็ญหมัด</t>
  </si>
  <si>
    <t>ประทีปศาสน์</t>
  </si>
  <si>
    <t>ธนกฤต บิลเหล็ม</t>
  </si>
  <si>
    <t>อนุชิต บุญเชิด</t>
  </si>
  <si>
    <t>อิทธิกร ชูแก้ว</t>
  </si>
  <si>
    <t>สวนศรีวิทยา</t>
  </si>
  <si>
    <t>ชุมพร</t>
  </si>
  <si>
    <t>ปริดา ไหมละเอียด</t>
  </si>
  <si>
    <t>สตรีระนอง</t>
  </si>
  <si>
    <t>ระนอง</t>
  </si>
  <si>
    <t>ธนวินท์ ศรีพุทธคุณ</t>
  </si>
  <si>
    <t>วรวุธ นิคะ</t>
  </si>
  <si>
    <t>รฐนนท์ วารีศรี</t>
  </si>
  <si>
    <t>สุทธิพงศ์ มหาสวัสดิ์</t>
  </si>
  <si>
    <t>วีรเทพ สารบรรณ์</t>
  </si>
  <si>
    <t>นัฐตพล ดำแก้ว</t>
  </si>
  <si>
    <t>เฉลิมพระเกียรติสมเด็จพระศรีนครินทร์ นครศรีธรรมราช</t>
  </si>
  <si>
    <t>สหชาติ สงสีจันทร์</t>
  </si>
  <si>
    <t>นุชิต ไชยภักดี</t>
  </si>
  <si>
    <t>สราวุฒิ แซ่เจ่น</t>
  </si>
  <si>
    <t>สะเดา</t>
  </si>
  <si>
    <t>รามาวดี คชินท</t>
  </si>
  <si>
    <t>หาดใหญ่วิทยาลัย</t>
  </si>
  <si>
    <t>สตางค์ สุดโป</t>
  </si>
  <si>
    <t>เฉลิมพระเกียรติสมเด็จพระศรีนครินทร์ นครศรี</t>
  </si>
  <si>
    <t>ชนิดา แก้วเสน</t>
  </si>
  <si>
    <t>ฉลองรัฐราษฎร์อุทิศ</t>
  </si>
  <si>
    <t>สาธิตา อร่ามศรีธรรม</t>
  </si>
  <si>
    <t>ธัญนันท์ ณ นคร</t>
  </si>
  <si>
    <t>มหาวชิราวุธ จังหวัดสงขลา</t>
  </si>
  <si>
    <t>จักรทร บุญมา</t>
  </si>
  <si>
    <t>สมประสงค์ กิตติวัฒนารมย์</t>
  </si>
  <si>
    <t>เหนือคลองประชาบำรุง</t>
  </si>
  <si>
    <t>ชนัญชิดา เกื้อสกุล</t>
  </si>
  <si>
    <t>พันธิ์วิชย์ ศุภนิมิตรวรกุล</t>
  </si>
  <si>
    <t>ณัทฐาภรณ์ พัฒน์ปาน</t>
  </si>
  <si>
    <t>ณัฐนันท์ นพรัตน์</t>
  </si>
  <si>
    <t>ชนินทิพย์ สิริกาศ</t>
  </si>
  <si>
    <t>กฤษฎา ตันติสุนทรวัฒนา</t>
  </si>
  <si>
    <t>ธัญกร ยวงใย</t>
  </si>
  <si>
    <t>นวมินทราชูทิศ ทักษิณ</t>
  </si>
  <si>
    <t>สาวิชญ์ เหล่าประเสริฐศิริ</t>
  </si>
  <si>
    <t>สิทธิชัย ชูปลอด</t>
  </si>
  <si>
    <t>คุระบุรีชัยพัฒนาพิทยาคม</t>
  </si>
  <si>
    <t>พังงา</t>
  </si>
  <si>
    <t>ธราดล เอี่ยมบุตร</t>
  </si>
  <si>
    <t>ศรุต คงรักษ์</t>
  </si>
  <si>
    <t>นภัสสร นาเลื่อน</t>
  </si>
  <si>
    <t>สวัสดิ์รัตนาภิมุข</t>
  </si>
  <si>
    <t>ณิชาวีร์ ตั้งสิริวรกุล</t>
  </si>
  <si>
    <t>ทิพย์อาภา เต็กสงวน</t>
  </si>
  <si>
    <t>อธิศวรรต เซ่อผ่อง</t>
  </si>
  <si>
    <t>วนัชพร สุวรรณจินดา</t>
  </si>
  <si>
    <t>ธนบดี ศรีตุลาการ</t>
  </si>
  <si>
    <t>นันทรัตน์ กล้าศึก</t>
  </si>
  <si>
    <t>ปณิตา เจะมูสา</t>
  </si>
  <si>
    <t>สุภาพร ศรีแก้ว</t>
  </si>
  <si>
    <t>คุณากร ทองเกียว</t>
  </si>
  <si>
    <t>พัชรพร ห่อทอง</t>
  </si>
  <si>
    <t>อุบลรัตนราชกัญญาราชวิทยาลัย พัทลุง</t>
  </si>
  <si>
    <t>พัทลุง</t>
  </si>
  <si>
    <t>กฤตภาส กุลนิล</t>
  </si>
  <si>
    <t>ยง ยั่งยืน</t>
  </si>
  <si>
    <t>ปัญญาวิทย์</t>
  </si>
  <si>
    <t>ณิชากร ธรรมไพบูลย์</t>
  </si>
  <si>
    <t>นันทพงศ์ เลี่ยนยงค์</t>
  </si>
  <si>
    <t>อมลวรรณ ณ นคร</t>
  </si>
  <si>
    <t>ท่าศาลาประสิทธิ์ศึกษา</t>
  </si>
  <si>
    <t>ทวิรัตน์ มุลเมฆ</t>
  </si>
  <si>
    <t>สิรวิชญ์ วรรณศิวพร</t>
  </si>
  <si>
    <t>รวิสรา วิบุญพันธ์</t>
  </si>
  <si>
    <t>สิรภพ ทองพราว</t>
  </si>
  <si>
    <t>จักรินทร์ บุญประสิทธิ์</t>
  </si>
  <si>
    <t>สิชลคุณาธารวิทยา</t>
  </si>
  <si>
    <t>สิทธิเดช นวลนิ่ม</t>
  </si>
  <si>
    <t>พงศกร สงวนสัตย์</t>
  </si>
  <si>
    <t>ภูเก็ตวิทยาลัย</t>
  </si>
  <si>
    <t>ตัซนีม ตาเหร์</t>
  </si>
  <si>
    <t>ชนิตา นวนทอง</t>
  </si>
  <si>
    <t>กรรณชาติ อิสลาม</t>
  </si>
  <si>
    <t>ลำดับ</t>
  </si>
  <si>
    <t>ผู้เล่น 1</t>
  </si>
  <si>
    <t>ผู้เล่น 2</t>
  </si>
  <si>
    <t>ผลต่างสะสม</t>
  </si>
  <si>
    <t>โรงเรียน</t>
  </si>
  <si>
    <t>อาทิมา ศรีเปารยะ</t>
  </si>
  <si>
    <t>ณัฎฐชัย ดีรอด</t>
  </si>
  <si>
    <t>วัดทุ่งนาใหม่</t>
  </si>
  <si>
    <t>สุพิชญา สุขยา</t>
  </si>
  <si>
    <t>สลินทิพย์ สุขเพ็ง</t>
  </si>
  <si>
    <t>กนกรดา กฐินหอม</t>
  </si>
  <si>
    <t>อภิวิชญ์ ศรีชัย</t>
  </si>
  <si>
    <t>อนุบาลลำทับ</t>
  </si>
  <si>
    <t>นุจรี ดีกุล</t>
  </si>
  <si>
    <t>กษิดิส แช่ม</t>
  </si>
  <si>
    <t>อนุบาลคณาพร</t>
  </si>
  <si>
    <t>ธีรดา นะปิด</t>
  </si>
  <si>
    <t>ปุญณารถ แก้วสุกสี</t>
  </si>
  <si>
    <t>สุกฤต สุขดิม</t>
  </si>
  <si>
    <t>วศิน พุฒนวล</t>
  </si>
  <si>
    <t>ศุภชัย รัตนบุรี</t>
  </si>
  <si>
    <t>ปิยธิดา เสนาสวัสดิ์</t>
  </si>
  <si>
    <t>ภาษารัก เจนวิทยารักษ์</t>
  </si>
  <si>
    <t>ขวัญฤดี กลิ่นแย้ม</t>
  </si>
  <si>
    <t>เกตุกนก ชลหาญ</t>
  </si>
  <si>
    <t>ภูมิณัฐ พานทอง</t>
  </si>
  <si>
    <t>อบจ.บ้านตลาดเหนือ(วันครู2502)</t>
  </si>
  <si>
    <t>วราวุฒิ รามัญ</t>
  </si>
  <si>
    <t>ณัฐริกา โยธากุล</t>
  </si>
  <si>
    <t xml:space="preserve">ณัฐฐิการ์ </t>
  </si>
  <si>
    <t>ภัณฑิรา ก้องบลยาพงษ์</t>
  </si>
  <si>
    <t>วัดประทุมทายการาม</t>
  </si>
  <si>
    <t>มิสุณา ดวงเบ้า</t>
  </si>
  <si>
    <t>สราญวดี เทพรักษ์</t>
  </si>
  <si>
    <t>ธิติภูมิ มีจันทร์</t>
  </si>
  <si>
    <t>สุรจักษ์ ทองมา</t>
  </si>
  <si>
    <t>อนุบาลยะลา</t>
  </si>
  <si>
    <t>ยะลา</t>
  </si>
  <si>
    <t>อัจจิมา หนูเกื้อ</t>
  </si>
  <si>
    <t>อรทัย ฟุ้งเฟื่อง</t>
  </si>
  <si>
    <t>บ้านทุ่งปรือ</t>
  </si>
  <si>
    <t>มนัสวี ตำงาม</t>
  </si>
  <si>
    <t>สิริวจี พรหมเพศ</t>
  </si>
  <si>
    <t>อีซีซี ครอสเวิร์ดเกม ชิงแชมป์ภาคใต้ ครั้งที่ 10</t>
  </si>
  <si>
    <t>วันที่ 3-4 กันยายน 2559 ณ ศูนย์การค้าจังซีลอน ภูเก็ต</t>
  </si>
  <si>
    <t>เอแม็ท รุ่น มัธยมศึกษาตอนปลาย</t>
  </si>
  <si>
    <t>คำคม รุ่น ประถมศึกษา</t>
  </si>
  <si>
    <t>รอบชิงชนะเลิศ</t>
  </si>
  <si>
    <t>ผู้เล่น1</t>
  </si>
  <si>
    <t>ผู้เล่น2</t>
  </si>
  <si>
    <t>ศุภชัย ศรีนะ</t>
  </si>
  <si>
    <t>ธวัชชัย ทองศิริ</t>
  </si>
  <si>
    <t>ทุ่งตะโกวิทยา</t>
  </si>
  <si>
    <t>ณิชกานต์ ภคภิญโญภาพสกุล</t>
  </si>
  <si>
    <t>วรยุทธ แก้วรอด</t>
  </si>
  <si>
    <t>กัลยาณีธรรมราช</t>
  </si>
  <si>
    <t>ปาริฉัตร จันทร์ฝาก</t>
  </si>
  <si>
    <t xml:space="preserve">สายชล จิตรา </t>
  </si>
  <si>
    <t>อัญชลิกา อินทร์นุ่น</t>
  </si>
  <si>
    <t>ลักษิณา ชูลีรักษ์</t>
  </si>
  <si>
    <t>พรนภัส เพชรชะ</t>
  </si>
  <si>
    <t>ภัทรพล พูลสมบัติ</t>
  </si>
  <si>
    <t>ธวกร ชนะพล</t>
  </si>
  <si>
    <t>ประภาพร แย้มน้อย</t>
  </si>
  <si>
    <t>คัสรียา กลึงเกลี้ยง</t>
  </si>
  <si>
    <t>เมืองหลังสวน</t>
  </si>
  <si>
    <t>ลลิตชา แซ่หลี</t>
  </si>
  <si>
    <t>ชนา จินดาวงส์</t>
  </si>
  <si>
    <t>สะเดาขรรค์ชัย</t>
  </si>
  <si>
    <t>มาริษา สุวรรณเพร็ช</t>
  </si>
  <si>
    <t>วรรณวิสา นรากิจ</t>
  </si>
  <si>
    <t>สิริกร รอดคล้าย</t>
  </si>
  <si>
    <t>พรสรรค์ จันทร์หนู</t>
  </si>
  <si>
    <t>ณภควา จันทร์คง</t>
  </si>
  <si>
    <t>ขวัญทิวา จันทร์พิศาล</t>
  </si>
  <si>
    <t>สาธิตม.อ.ปัตานี</t>
  </si>
  <si>
    <t>วิไลภรณ์ ใจห้าว</t>
  </si>
  <si>
    <t>เอมมิกา พิชิต</t>
  </si>
  <si>
    <t>ธนาวดี จันทร์เพชร</t>
  </si>
  <si>
    <t>แว่นแก้ว สุขอนัน</t>
  </si>
  <si>
    <t>พรรณกร เสวตจันทร์</t>
  </si>
  <si>
    <t>สอาดเผดิมวิทยา</t>
  </si>
  <si>
    <t>พรรวรรษา ทองพูน</t>
  </si>
  <si>
    <t>อภิญญา ฤทธิฉิม</t>
  </si>
  <si>
    <t>วิสุจตรา ทะนาชัย</t>
  </si>
  <si>
    <t>แพรววนิต นิลพันธ์</t>
  </si>
  <si>
    <t>วิชชุกร ติ้งจันทร์</t>
  </si>
  <si>
    <t>มหาวชิราวุธ</t>
  </si>
  <si>
    <t>รัตติยา เกตุแก้ว</t>
  </si>
  <si>
    <t>ปรีดานุช หมวดคง</t>
  </si>
  <si>
    <t xml:space="preserve">คุนัญญา จันทารักษ์ </t>
  </si>
  <si>
    <t>อรจิรา เกี่ยวพงษ์</t>
  </si>
  <si>
    <t>วรา แซ่อุ่ย</t>
  </si>
  <si>
    <t>สุพรรณิการ์ เบญขวิทยาธรรม</t>
  </si>
  <si>
    <t>ท่าศาลาประสิทธิ์</t>
  </si>
  <si>
    <t>นันทิชา บัวแก้ว</t>
  </si>
  <si>
    <t>นาเซีย สมันเหมือน</t>
  </si>
  <si>
    <t>ภัคพล พาเจริญ</t>
  </si>
  <si>
    <t>พิมพ์ ทองดำ</t>
  </si>
  <si>
    <t>มณินทร อมรฤทธิ์</t>
  </si>
  <si>
    <t>อัครชา ผดุงศักดิ์</t>
  </si>
  <si>
    <t>จรรย์สมง สุขขวด</t>
  </si>
  <si>
    <t>เกตวดี ดาวี</t>
  </si>
  <si>
    <t>นฤมล อบเชย</t>
  </si>
  <si>
    <t>ธนรัตน์ ธนาวุฒิ</t>
  </si>
  <si>
    <t>เปมิกา สุวรรณจินดา</t>
  </si>
  <si>
    <t>ฉันทชา หลานตำ</t>
  </si>
  <si>
    <t>น้ำเพชร โคตัน</t>
  </si>
  <si>
    <t>หยาดนภา บุญยาเกียรติ</t>
  </si>
  <si>
    <t>วรรวลัย เจตนาการย์</t>
  </si>
  <si>
    <t>จีระพร จิตรีธรรม</t>
  </si>
  <si>
    <t>ถลางพระนางสร้าง</t>
  </si>
  <si>
    <t>เกียรติศักดิ์ แก่นภา</t>
  </si>
  <si>
    <t xml:space="preserve">จักรพงศ์ </t>
  </si>
  <si>
    <t>กฤษฎี นุ้ยน้อย</t>
  </si>
  <si>
    <t>ชลิตา เวียงนนท์</t>
  </si>
  <si>
    <t>บ้านเขาทะลุ</t>
  </si>
  <si>
    <t>สหรัฐ ศักดิ์ศรี</t>
  </si>
  <si>
    <t>ถิรภัทร ไชยสนธ์</t>
  </si>
  <si>
    <t>อัษฎายุธ ด้วงทอง</t>
  </si>
  <si>
    <t>ตรัยคุณ จริงจิตร</t>
  </si>
  <si>
    <t>อนุบาลตรัง</t>
  </si>
  <si>
    <t>อภิสิทธิ์ เต็มคงแก้ว</t>
  </si>
  <si>
    <t>ภารตี ชุติพันธ์</t>
  </si>
  <si>
    <t>พงษ์ภัค ปรีชา</t>
  </si>
  <si>
    <t>ศศิธร วงศ์ราษฎร์</t>
  </si>
  <si>
    <t xml:space="preserve">ภัทร์ไพบูล </t>
  </si>
  <si>
    <t>สักรินทร์ ทองสุข</t>
  </si>
  <si>
    <t>จารุวรรณ กะการดี</t>
  </si>
  <si>
    <t>ณิภาพร ยารัมย์</t>
  </si>
  <si>
    <t>วัดสุวรรณคีรีวงก์</t>
  </si>
  <si>
    <t>อภิมุข ไข่รอด</t>
  </si>
  <si>
    <t>จิตทิวา สุภะ</t>
  </si>
  <si>
    <t>ธิดาทิพย์ ศิริมนูญ</t>
  </si>
  <si>
    <t>มลญาฎา เมืองพรหม</t>
  </si>
  <si>
    <t>ธิดา เวียงนนท์</t>
  </si>
  <si>
    <t>ปริมาภรณ์ เกิดดำ</t>
  </si>
  <si>
    <t>ชลธิชา ขุนไกร</t>
  </si>
  <si>
    <t>สิริยุพา ทองใบ</t>
  </si>
  <si>
    <t>ภัทรภร มลทาเปิน</t>
  </si>
  <si>
    <t>ปานทิพย์ ดีประเสริฐกุล</t>
  </si>
  <si>
    <t>นูรีน เจ๊ะมะหมัด</t>
  </si>
  <si>
    <t>ธนัตนันท์ เกษรสิทธิ์</t>
  </si>
  <si>
    <t>กชกร นุ่นช่วย</t>
  </si>
  <si>
    <t>หยาดฟ้า สิทธา</t>
  </si>
  <si>
    <t>ศตธรรม์ แจ่มสกุล</t>
  </si>
  <si>
    <t>อณรรฆวี เกียรติเรืองวิทย์</t>
  </si>
  <si>
    <t>นิศาชล มากดำ</t>
  </si>
  <si>
    <t>ด.ธนิษฐา พันธ์ศิลป์</t>
  </si>
  <si>
    <t>กัลยา ชูศรีวาส</t>
  </si>
  <si>
    <t>กชนภัส ชูเมือง</t>
  </si>
  <si>
    <t>สุภาวดี สายเครือเปีย</t>
  </si>
  <si>
    <t>สุขิตา รัตนวารินทร์ชัย</t>
  </si>
  <si>
    <t>อภิชญา ศรีทอง</t>
  </si>
  <si>
    <t>มีนา ทาปา</t>
  </si>
  <si>
    <t>ภัทรพงษ์ ฤทธิ์มหา</t>
  </si>
  <si>
    <t>ปฏิภาณ ธารีบูรณ์ชัย</t>
  </si>
  <si>
    <t>ชนชนก อภิบุณย์ชัย</t>
  </si>
  <si>
    <t>สิริธร สมหวัง</t>
  </si>
  <si>
    <t>นิรัติศัย เพียรความสุข</t>
  </si>
  <si>
    <t>สุวัล ประทีบ ณ ถลาง</t>
  </si>
  <si>
    <t>ปารวี สว่างจันทร์</t>
  </si>
  <si>
    <t>ภัทรานิษฐ์</t>
  </si>
  <si>
    <t>เทศบาลเมืองภูเก็ต</t>
  </si>
  <si>
    <t>ชาญสิทธ์ ชูพงศ์</t>
  </si>
  <si>
    <t>ปาณภัทร อิสระวัฒนา</t>
  </si>
  <si>
    <t>ศิวัฒน์ สมคิด</t>
  </si>
  <si>
    <t>ธรรมธัช เป้าทอง</t>
  </si>
  <si>
    <t>โช ซาวโตะ</t>
  </si>
  <si>
    <t>ขจรเกียรติศึกษา</t>
  </si>
  <si>
    <t>พรรณภัทร คงแก้ว</t>
  </si>
  <si>
    <t>วิภูษา ดวงแก้ว</t>
  </si>
  <si>
    <t>ปัทมพร สำเภาทอง</t>
  </si>
  <si>
    <t>เอ็มมิลี วีเลเนียส</t>
  </si>
  <si>
    <t>วีระพัฒน์ เถิ่นถิ่น</t>
  </si>
  <si>
    <t>กานต์ณัฐ สุวามิน</t>
  </si>
  <si>
    <t>ณัฐอนงค์ เสนอินทร์</t>
  </si>
  <si>
    <t>ปิยรัตน์ สิงห์สงขลา</t>
  </si>
  <si>
    <t>รฐนนท์ มกรมณี</t>
  </si>
  <si>
    <t>ชีรารดาดาล</t>
  </si>
  <si>
    <t>ปวริศา ศิลาห้อย</t>
  </si>
  <si>
    <t>ธนเดช ปลัดครบุรี</t>
  </si>
  <si>
    <t>รัชดาภรณ์</t>
  </si>
  <si>
    <t>รณพีร์</t>
  </si>
  <si>
    <t>ภัทรนิพนธ์ พงศ์ภัคจิรา</t>
  </si>
  <si>
    <t>จารุพงษ์ พูลศรี</t>
  </si>
  <si>
    <t>บ้านทุ่งเจดีย์</t>
  </si>
  <si>
    <t>บุญญานุช กิจทวีรัตน์</t>
  </si>
  <si>
    <t>สุพิชญา มหันตพันธ์</t>
  </si>
  <si>
    <t>สุไบย๊ะ ไกรรักษ์</t>
  </si>
  <si>
    <t>อลิสสรา โอชารส</t>
  </si>
  <si>
    <t>บ้านฉลอง</t>
  </si>
  <si>
    <t>ณภัทร ทองหล่อ</t>
  </si>
  <si>
    <t>พิสิฏฐ์ ก้อนทอง</t>
  </si>
  <si>
    <t>เอแม็ท รุ่น ประถมศึกษา</t>
  </si>
  <si>
    <t>ครอสเวิร์ดเกม รุ่น ประถมศึกษา</t>
  </si>
  <si>
    <t>ครอสเวิร์ด รุ่น มัธยมศึกษาตอนปลาย</t>
  </si>
  <si>
    <t>ครอสเวิร์ด รุ่น มัธยมศึกษาตอนต้น</t>
  </si>
  <si>
    <t>เอแม็ท รุ่น โอเพ่น</t>
  </si>
  <si>
    <t>ครอสเวิร์ด รุ่น โอเพ่น</t>
  </si>
  <si>
    <t>เอแม็ท รุ่น มัธยมศึกษาตอนต้น</t>
  </si>
  <si>
    <t>คำคม รุ่น มัธยมศึกษาตอนต้น</t>
  </si>
  <si>
    <t>คำคม รุ่น มัธยมศึกษาตอนปลาย-โอเพ่น</t>
  </si>
  <si>
    <t>ซูโดกุ รุ่น ประถมศึกษา</t>
  </si>
  <si>
    <t>ซูโดกุ รุ่น มัธยมศึกษา</t>
  </si>
  <si>
    <t>เวิร์ดอัพ รุ่น นักเรียน</t>
  </si>
  <si>
    <t>พัซเซิล รุ่น นักเรียน</t>
  </si>
  <si>
    <t>ศิรินทรา จงจิต</t>
  </si>
  <si>
    <t>เกวลิน ศรีจุ้ย</t>
  </si>
  <si>
    <t>นภัสสร นิลมล</t>
  </si>
  <si>
    <t>โชติมนัส ชนะกุล</t>
  </si>
  <si>
    <t>นันธวัฒน์ ไทยเอียด</t>
  </si>
  <si>
    <t>สุภาวดี สุขด้วง</t>
  </si>
  <si>
    <t>ตนุภัทร พระคุณเลิศ</t>
  </si>
  <si>
    <t>กันยารัตน์ อนันตกุล</t>
  </si>
  <si>
    <t>วรรษพร วัชรินทร์ธาดา</t>
  </si>
  <si>
    <t>ภคณัท ศรีปาน</t>
  </si>
  <si>
    <t>อนพัช บุญรักษ์</t>
  </si>
  <si>
    <t>พิมพ์ลภัส ศิรินพงศ์</t>
  </si>
  <si>
    <t>หนึ่งฤทัย ขุนพลช่วย</t>
  </si>
  <si>
    <t>บ้านควนพลี</t>
  </si>
  <si>
    <t>ราเชน อุทัชกุล</t>
  </si>
  <si>
    <t>ณัฐกันต์ ตัณฑวณิช</t>
  </si>
  <si>
    <t>ณฐชนน ยังเจิมจันทร์</t>
  </si>
  <si>
    <t>กันติทัต ดำเดิม</t>
  </si>
  <si>
    <t>วุฒิภัทร ทองด้วน</t>
  </si>
  <si>
    <t>ศุภณัฐ แก้วไทย</t>
  </si>
  <si>
    <t>นะอีม มาลิกุลสลาม</t>
  </si>
  <si>
    <t>พิพัฒน์ วัชรกุล</t>
  </si>
  <si>
    <t xml:space="preserve">กัมปนาท ชูทอง </t>
  </si>
  <si>
    <t>วีรภัทร พนมรักษ์</t>
  </si>
  <si>
    <t>ณิชา สงทิพย์</t>
  </si>
  <si>
    <t>นันทภัทร นาคพันธุ์</t>
  </si>
  <si>
    <t>นรรัตน์ ดำหนูอินทร์</t>
  </si>
  <si>
    <t>ธีรเดช ชูชาว</t>
  </si>
  <si>
    <t>บุณยาพร เกษรสิทธิ์</t>
  </si>
  <si>
    <t>จณิสตา พรหมจรรย์</t>
  </si>
  <si>
    <t>บ้านเขาใหญ่</t>
  </si>
  <si>
    <t>ภัทรสร ทองสง</t>
  </si>
  <si>
    <t>กันยารัตน์ สงชู</t>
  </si>
  <si>
    <t>พุฒิพงศ์ แซ่ขอ</t>
  </si>
  <si>
    <t>สิปปกร สุวรรณมณี</t>
  </si>
  <si>
    <t>ณิชกานต์ บุณยะผลึก</t>
  </si>
  <si>
    <t>ฐิติวุฒิ บุณยะผลึก</t>
  </si>
  <si>
    <t>วิวัฒน์วิทยา</t>
  </si>
  <si>
    <t>สุทธิดา ภาษี</t>
  </si>
  <si>
    <t>มันนา เด่นมาลัย</t>
  </si>
  <si>
    <t>ณภัทร อุไรโรจน์</t>
  </si>
  <si>
    <t>ณัฏฐนันท์ เพ็ชรแดง</t>
  </si>
  <si>
    <t>ยศภัทร ศรีสังข์</t>
  </si>
  <si>
    <t>ศิวกร จักรกาญจน์</t>
  </si>
  <si>
    <t>จิรครินทร์ แก้วแสน</t>
  </si>
  <si>
    <t>ปรเมศวร์ สังข์แก้ว</t>
  </si>
  <si>
    <t>กชกร เหมณี</t>
  </si>
  <si>
    <t>เกศินีย์ ปรีชา</t>
  </si>
  <si>
    <t>สุดารัตน์ เอี๋ยวน้อย</t>
  </si>
  <si>
    <t>มลฤดี อุดมดี</t>
  </si>
  <si>
    <t>วุฒิชัย ปิลวาสน์</t>
  </si>
  <si>
    <t>จรัลชัย จูมดอก</t>
  </si>
  <si>
    <t>ธนาภรณ์ ศรีวงศ์</t>
  </si>
  <si>
    <t>พิชชาพร ทิพย์แก้ว</t>
  </si>
  <si>
    <t>เกียรติศักดิ์ ออมทรัพย์</t>
  </si>
  <si>
    <t>ธีรภัทร สุวรรณธาดา</t>
  </si>
  <si>
    <t>ธันว์ชนก ทอดทิ้ง</t>
  </si>
  <si>
    <t>ธมวรรณ กองแก้ว</t>
  </si>
  <si>
    <t>ชื่อ นามสกุล</t>
  </si>
  <si>
    <t>กนกพร จันประนต</t>
  </si>
  <si>
    <t>ศิกวัส กริ่งสันเทียะ</t>
  </si>
  <si>
    <t>ดิเรก วงศ์กีรติเมธาวี</t>
  </si>
  <si>
    <t>จันทร์ฉาย ร่มคำ</t>
  </si>
  <si>
    <t>วัดควนสีนวล</t>
  </si>
  <si>
    <t>วงศ์พราหมณ์ วงศ์จำปา</t>
  </si>
  <si>
    <t>ธิดารัตน์ เพียรทอง</t>
  </si>
  <si>
    <t>วาณิชชา จันทร์แดง</t>
  </si>
  <si>
    <t>อวัสดา ขาวบาง</t>
  </si>
  <si>
    <t>นรีกานต์ ขยายแย้ม</t>
  </si>
  <si>
    <t>มันตตลา ทองสกุล</t>
  </si>
  <si>
    <t>ร.ร.อบจ.บ้านตลาดเหนือ(วันครู2502)</t>
  </si>
  <si>
    <t>นิรัตนาภรณ์ วัตรสังข์</t>
  </si>
  <si>
    <t>พิทวัส สุตระ</t>
  </si>
  <si>
    <t>ภีมศรณ์ มณีรัตน์</t>
  </si>
  <si>
    <t>คชานนท์ จัทรศาล</t>
  </si>
  <si>
    <t>ประกายทิพย์ คงรัตน์</t>
  </si>
  <si>
    <t>สุราษฎร์ธาณี</t>
  </si>
  <si>
    <t>ภูริณัฐ แสงสุวรรณ</t>
  </si>
  <si>
    <t>สุรัมภา เพชรนุ่น</t>
  </si>
  <si>
    <t>พชร ทองเพชร</t>
  </si>
  <si>
    <t>อาทิตยา ชูยัง</t>
  </si>
  <si>
    <t>ศุภเสกข์ เนตรประไพ</t>
  </si>
  <si>
    <t>ชลธิดา จงรักษ์</t>
  </si>
  <si>
    <t>สุชินตา เปราซิงห์</t>
  </si>
  <si>
    <t>ทับปุดวิทยา</t>
  </si>
  <si>
    <t>แสนยากร คงมิตร</t>
  </si>
  <si>
    <t>ชัญญานุช แก้วมณี</t>
  </si>
  <si>
    <t>นภัสสร ดวงแป้น</t>
  </si>
  <si>
    <t>ปานปิติ พลคณา</t>
  </si>
  <si>
    <t>ปวีณา เต่าทอง</t>
  </si>
  <si>
    <t>อบจ.บ้านตลาดเหนือ</t>
  </si>
  <si>
    <t>ทักษพร อุณาตระการ</t>
  </si>
  <si>
    <t>ญาณิศา บุญเสริม</t>
  </si>
  <si>
    <t>วิรากานต์ จุลคล้ำ</t>
  </si>
  <si>
    <t>เบญญธัญ คงสกุล</t>
  </si>
  <si>
    <t>กัญญาวีร์ โกมลมาลัย</t>
  </si>
  <si>
    <t>ปิยนุช วิสมิตะนันท์</t>
  </si>
  <si>
    <t>จุฑาทิพย์ ทองเดช</t>
  </si>
  <si>
    <t>วรวุฒิ ล้วนฤทธิ์</t>
  </si>
  <si>
    <t>อิทธิชัย สุวรรณละออง</t>
  </si>
  <si>
    <t>วิภารัตน์ ปานเหลือง</t>
  </si>
  <si>
    <t>เขมธนพัฒน์ หนูสวัสดิ์</t>
  </si>
  <si>
    <t>สุนารี เปาะทองคำ</t>
  </si>
  <si>
    <t>นภสวรรณ เบญจมาศ</t>
  </si>
  <si>
    <t xml:space="preserve">เกษรินทร์ จินพล </t>
  </si>
  <si>
    <t>จิดาภา สุดไพ</t>
  </si>
  <si>
    <t>เกวลี แก้วโชติรุ่ง</t>
  </si>
  <si>
    <t>ปิยาอร หนูคล้าย</t>
  </si>
  <si>
    <t>กรกช ประชุมศรีกุล</t>
  </si>
  <si>
    <t>เทอดเกียรติ แหลมเกาะ</t>
  </si>
  <si>
    <t>พิมพ์ไท พรหมแก้ว</t>
  </si>
  <si>
    <t>อภิสรา หนูแป้น</t>
  </si>
  <si>
    <t>สิราวรรณ เชาวะเจริญ</t>
  </si>
  <si>
    <t>ธัญชนก ชัยสินธุ์</t>
  </si>
  <si>
    <t>มนัสวี สงสว่าง</t>
  </si>
  <si>
    <t>วันศุกร์ สุวรรณแพทย์</t>
  </si>
  <si>
    <t>โนริตา ปะดุกา</t>
  </si>
  <si>
    <t>จันทร์จิรา จันทร์ประทีป</t>
  </si>
  <si>
    <t>ศิรสิทธิ์ สุขสบาย</t>
  </si>
  <si>
    <t>วรรณพร สุขสี</t>
  </si>
  <si>
    <t>นูรินต้า แวบือซา</t>
  </si>
  <si>
    <t>กรทอง หนูทอง</t>
  </si>
  <si>
    <t>อนัญญา ตันสุริยวงศ์</t>
  </si>
  <si>
    <t>กรวินท์ โรยสุวรรณ</t>
  </si>
  <si>
    <t>ปานนลิน แสนเสนาะ</t>
  </si>
  <si>
    <t>อัญญาณี ศรีชุมภู</t>
  </si>
  <si>
    <t>ประภัสสร คงแก้ว</t>
  </si>
  <si>
    <t>อักษรจัญร์ สุทธินท์</t>
  </si>
  <si>
    <t>เพชรแพรว อภิชาติตระกูล</t>
  </si>
  <si>
    <t>นิซัซวานี แว</t>
  </si>
  <si>
    <t>ปุณริศา รอดยิ้ม</t>
  </si>
  <si>
    <t>นนทภัทร แก้วกำยาน</t>
  </si>
  <si>
    <t>อารีวัลย์ คงนาคา</t>
  </si>
  <si>
    <t>จิรายุ นิ่มโวหาร</t>
  </si>
  <si>
    <t>อัสมา จำปีพันธุ์</t>
  </si>
  <si>
    <t>วศิน ฉันทศาสตร์รัศมี</t>
  </si>
  <si>
    <t xml:space="preserve">ชยุดา สมาคม </t>
  </si>
  <si>
    <t>ปริญญา งามขำ</t>
  </si>
  <si>
    <t>ธนากร ปรางค์ศรีอรุณ</t>
  </si>
  <si>
    <t>ศดานันท์ วิศพันธ์</t>
  </si>
  <si>
    <t>ศุภวิชญ์ หวานจิตต์</t>
  </si>
  <si>
    <t xml:space="preserve">ธนิกร หนูทอง </t>
  </si>
  <si>
    <t>ธมนวรรณ แสงศิลา</t>
  </si>
  <si>
    <t>จิราวรรณ คลอดเพ็ง</t>
  </si>
  <si>
    <t>นวรัตน์ แนมใส</t>
  </si>
  <si>
    <t>มารียา ละเพ็ญส๊ะ</t>
  </si>
  <si>
    <t>ศุภศิษย์ เจียธำรงเกียรติ</t>
  </si>
  <si>
    <t>ด้ายไหม สาเหล่า</t>
  </si>
  <si>
    <t>ศุภณัฐ วรดิษฐ์</t>
  </si>
  <si>
    <t>เกศรา สำราญชัยกร</t>
  </si>
  <si>
    <t>ชินภัทร เหรียญขำ</t>
  </si>
  <si>
    <t xml:space="preserve">สรณ์สิริ อุทัยเกษม </t>
  </si>
  <si>
    <t>ขุนพล บุญพันธ์</t>
  </si>
  <si>
    <t>ชิษณุพงศ์ อินทรสุวรรณ</t>
  </si>
  <si>
    <t>กฤษตุกัณ สุขรัตน์</t>
  </si>
  <si>
    <t>ธนัญญา พุทธสุภะ</t>
  </si>
  <si>
    <t>เก้า แซ่บู้</t>
  </si>
  <si>
    <t>สุดเขต ยอดเรือน</t>
  </si>
  <si>
    <t>วริศต จิตนาวี</t>
  </si>
  <si>
    <t xml:space="preserve">ไหมแพร สุชัย </t>
  </si>
  <si>
    <t>ลลิตา ชำนาญรม</t>
  </si>
  <si>
    <t>ปวีณา มีมสิก</t>
  </si>
  <si>
    <t>สุชาวดี เทศกุล</t>
  </si>
  <si>
    <t>สมหทัย สารีบุตร</t>
  </si>
  <si>
    <t>ไซนับ เจะอาลี</t>
  </si>
  <si>
    <t>ธนพัฒน์ ภักชัย</t>
  </si>
  <si>
    <t>ณัฐวดี นาคมรกฎ</t>
  </si>
  <si>
    <t>นิษฐเนตร์ ชะหนู</t>
  </si>
  <si>
    <t>จุฑามาศ ผดดง</t>
  </si>
  <si>
    <t>ก้องสกุล เพชรกาศ</t>
  </si>
  <si>
    <t>มาร์ลิน พูลศิริ</t>
  </si>
  <si>
    <t>Hoing Chin</t>
  </si>
  <si>
    <t>Nattamon Sakkasemkrit</t>
  </si>
  <si>
    <t>สุวิจักขณ์ ตันติบรรณกุล</t>
  </si>
  <si>
    <t>ธนกฤต จุติกุล</t>
  </si>
  <si>
    <t>ไกรวิน ญาณไพศาล</t>
  </si>
  <si>
    <t>กิตตินันท์ อินพยม</t>
  </si>
  <si>
    <t>รัฐกร ราวยิ่ม</t>
  </si>
  <si>
    <t>รุจิรา อารีราษฏร์</t>
  </si>
  <si>
    <t>จิตริน บินหะยีอารง</t>
  </si>
  <si>
    <t>เกียรติศักดิ์ อึงขจรศักดิ์</t>
  </si>
  <si>
    <t>สรินญา คงมั่นประกายกิจ</t>
  </si>
  <si>
    <t>นาบีลาฮ์ แวหะยี</t>
  </si>
  <si>
    <t>กมลชนก เสวตเวชากุล</t>
  </si>
  <si>
    <t>อรรถกร แซ่ชั่ง</t>
  </si>
  <si>
    <t>สมนันท์ เจริญสุข</t>
  </si>
  <si>
    <t>สุธาดา อรัญวารี</t>
  </si>
  <si>
    <t>ธนกร พฤฒิวิญญู</t>
  </si>
  <si>
    <t>ธีรณัฏฐ กระจ่างศรี</t>
  </si>
  <si>
    <t>ชนาเทพ นภาพันธ์</t>
  </si>
  <si>
    <t>อำมาตย์พานิชนุกูล</t>
  </si>
  <si>
    <t>Supanat Tongchai</t>
  </si>
  <si>
    <t>Sakina Sidhoum</t>
  </si>
  <si>
    <t>อรัญญา ขาวทอง</t>
  </si>
  <si>
    <t>ดนุพล สุวรรณศรี</t>
  </si>
  <si>
    <t>ภวัต มณีโชติ</t>
  </si>
  <si>
    <t>วสวรรทธ์ นรรทน์พัชรกุล</t>
  </si>
  <si>
    <t>กฤษฏา กุลไนยชน</t>
  </si>
  <si>
    <t>ธีรพงศ์ นาคนวล</t>
  </si>
  <si>
    <t>นัชชา ผาติวิทยาภรณ์</t>
  </si>
  <si>
    <t>ธวัลรัตน์ ชินอัครวัฒน์</t>
  </si>
  <si>
    <t>อัยมี่ ไชยลาภ</t>
  </si>
  <si>
    <t>บัลกีส ดือเระ</t>
  </si>
  <si>
    <t>ชิษณุพงศ์ วิสมิตนันทฺน์</t>
  </si>
  <si>
    <t>อรรถภูมี แก้วดำ</t>
  </si>
  <si>
    <t>ปฏิพัทธ์ แก้วบุปผา</t>
  </si>
  <si>
    <t>เปี่ยมศักดิ์ ชูพิน</t>
  </si>
  <si>
    <t>Petchlada Kongrit</t>
  </si>
  <si>
    <t>Namtawan Muadrod</t>
  </si>
  <si>
    <t>ภูณภัทร วิมุตติสุข</t>
  </si>
  <si>
    <t>ธนวิชญ์ ปานสกุล</t>
  </si>
  <si>
    <t>Nareenad Chookaew</t>
  </si>
  <si>
    <t>พันวา เรอุไร</t>
  </si>
  <si>
    <t>สไบทิพย์ รัตนแก้ว</t>
  </si>
  <si>
    <t>วีรดา ศิริเกียรติกุล</t>
  </si>
  <si>
    <t>นันทพัชร นังคลา</t>
  </si>
  <si>
    <t>Krisana Boonmepipit</t>
  </si>
  <si>
    <t>Nakarin Petchwong</t>
  </si>
  <si>
    <t>ภัชปกร อัศวธีระ</t>
  </si>
  <si>
    <t>ชานนท์ ชัยชนะ</t>
  </si>
  <si>
    <t>มณสิชา เพ็ชรรัตน์</t>
  </si>
  <si>
    <t>แพรชมภู นาวี</t>
  </si>
  <si>
    <t>อบจ.เมืองภูเก็ต</t>
  </si>
  <si>
    <t>นิสรีน หะสาเมาะ</t>
  </si>
  <si>
    <t>ณิชาภัทร แก้วเขียว</t>
  </si>
  <si>
    <t>ณัฐณิชา ศรีสมบัติบัณฑิต</t>
  </si>
  <si>
    <t>ป่าพะยอมพิทยาคม</t>
  </si>
  <si>
    <t>ขวัญจิรา จารุรักษา</t>
  </si>
  <si>
    <t>กมลชนก สินรักษา</t>
  </si>
  <si>
    <t>ฌัชฌา วัฒนอง</t>
  </si>
  <si>
    <t>ศตวรรณ ปร่อยสำอางค์</t>
  </si>
  <si>
    <t>ธนกฤต หะหมาน</t>
  </si>
  <si>
    <t>ธนพงศ์ คุระจอก</t>
  </si>
  <si>
    <t>น.ป.</t>
  </si>
  <si>
    <t>อุดมลักษณ์ ทองลอย</t>
  </si>
  <si>
    <t>ศิรินทิพย์ ยกบุตร</t>
  </si>
  <si>
    <t>Jantira Ketnoual</t>
  </si>
  <si>
    <t>Chalinee Kamjing</t>
  </si>
  <si>
    <t>อภิชญา ด้วงเล็ก</t>
  </si>
  <si>
    <t>ภาสกร สินทรัพย์</t>
  </si>
  <si>
    <t>กันตพงศ์ กิติยามาศ</t>
  </si>
  <si>
    <t>ศิรสิทธิ์ สันติสุขลาภ</t>
  </si>
  <si>
    <t>ปณิธาน ธารีบูรณ์ชัย</t>
  </si>
  <si>
    <t>นงนภัส วงศ์รอด</t>
  </si>
  <si>
    <t>Jirawan Ketnoual</t>
  </si>
  <si>
    <t>Amonwan Klinsuwan</t>
  </si>
  <si>
    <t>ชื่อ-สกุล</t>
  </si>
  <si>
    <t>#1</t>
  </si>
  <si>
    <t>#2</t>
  </si>
  <si>
    <t>#3</t>
  </si>
  <si>
    <t>#4</t>
  </si>
  <si>
    <t>รวม</t>
  </si>
  <si>
    <t>เวลาเหลือ</t>
  </si>
  <si>
    <t>โบนัสเวลา</t>
  </si>
  <si>
    <t>รวมทั้งสิ้น</t>
  </si>
  <si>
    <t>Kantapong Damkaew</t>
  </si>
  <si>
    <t>sichonprachasan</t>
  </si>
  <si>
    <t>อบจ.บ้านตลาดเหนือ (วันครู 2502)</t>
  </si>
  <si>
    <t>สุราษฏร์ธานี</t>
  </si>
  <si>
    <t xml:space="preserve">อันดับ </t>
  </si>
  <si>
    <t>ผู้เล่น</t>
  </si>
  <si>
    <t>สิริวรรษ แก้วยอดทอง</t>
  </si>
  <si>
    <t>สภาราชินี</t>
  </si>
  <si>
    <t>หาดใหญ่วิทยาลัย๒</t>
  </si>
  <si>
    <t>สะเดา"ขรรค์ชัย"</t>
  </si>
  <si>
    <t>ปะเหลี่ยมผดุงวิทย์</t>
  </si>
  <si>
    <t>อุบลรัตนราชกัญญาราชวิทยาลัย</t>
  </si>
  <si>
    <t>องค์การบริหารส่วนจังหวัดกระบี่</t>
  </si>
  <si>
    <t>บช.</t>
  </si>
  <si>
    <t>อักษรา ชูศิริ</t>
  </si>
  <si>
    <t>พิมพ์นารา ชุมเชื้อ</t>
  </si>
  <si>
    <t>สวัสดีรัตนาภิมุข</t>
  </si>
  <si>
    <t>จุฑามณี สุขสวัสดิ์</t>
  </si>
  <si>
    <t>เมธาวี แซ่หลิม</t>
  </si>
  <si>
    <t>ณัชชา กาญจนวิจิตร</t>
  </si>
  <si>
    <t>สตรีภูเก็ต</t>
  </si>
  <si>
    <t>ผกาวรรณ ธีระวัฒนานนท์</t>
  </si>
  <si>
    <t>ยุวดี เรืองศรี</t>
  </si>
  <si>
    <t>รชานนท์ บินสามะแอ</t>
  </si>
  <si>
    <t>กรรัตน์ สาระวารี</t>
  </si>
  <si>
    <t>กิตติศักดิ์ ขันเงิน</t>
  </si>
  <si>
    <t>กัลยกร แท่นจันทร์</t>
  </si>
  <si>
    <t>เกสรา จันทร์ปาน</t>
  </si>
  <si>
    <t>ศุภิสรา บัวลอย</t>
  </si>
  <si>
    <t>ชนนิกานต์ วิกสุวรรณ์</t>
  </si>
  <si>
    <t>นันทปรา ผิวแก้ว</t>
  </si>
  <si>
    <t>ศศิพร บุตรประดิษฐ</t>
  </si>
  <si>
    <t>ปฐมวรรณ หนูเพชร</t>
  </si>
  <si>
    <t>ธราพร แก้วดี</t>
  </si>
  <si>
    <t>กานต์มณี ศิริเมธานนท์</t>
  </si>
  <si>
    <t>ฮาริส แหลมเกาะ</t>
  </si>
  <si>
    <t>จิตรานุช สาราช</t>
  </si>
  <si>
    <t>ปิยะดา กลับส่ง</t>
  </si>
  <si>
    <t>กิตติวิชญ์ เลาหะสราญ</t>
  </si>
  <si>
    <t>จิระเดช ทรัพย์สิน</t>
  </si>
  <si>
    <t>รัชชานนท์ สะมาพงษ์</t>
  </si>
  <si>
    <t>Jiraporn Jantong</t>
  </si>
  <si>
    <t>Ariyawat Jaraswattanapan</t>
  </si>
  <si>
    <t>Aolukphachason</t>
  </si>
  <si>
    <t>นพดล พูลขัน</t>
  </si>
  <si>
    <t>บูรพา สังข์ชัย</t>
  </si>
  <si>
    <t>ปิยะวัชร หมื่นศรี</t>
  </si>
  <si>
    <t>นิธิภูมิ กฤษฎาวัตร</t>
  </si>
  <si>
    <t>กุลพงษ์ หยงสตาร์</t>
  </si>
  <si>
    <t>ปารุสก์ พรมงาม</t>
  </si>
  <si>
    <t>ธนัช จอมสว่าง</t>
  </si>
  <si>
    <t>ฐิติ กฐินหอม</t>
  </si>
  <si>
    <t>กิตติกา วรรณสุนทร</t>
  </si>
  <si>
    <t>ธัญวรัตน์ นิธิธรรมจริยา</t>
  </si>
  <si>
    <t>สุดารัตน์ ขำพร้อม</t>
  </si>
  <si>
    <t>แพรพิไล ทำการเหมาะ</t>
  </si>
  <si>
    <t>ปาจรีย์ ญาติมาก</t>
  </si>
  <si>
    <t>ณัฐพล สุดรักษ์</t>
  </si>
  <si>
    <t>นฤมล หนูทิพย์</t>
  </si>
  <si>
    <t>เสาวณีย์ จันทร์งาม</t>
  </si>
  <si>
    <t>จักรกฤต เกิดไก่แก้ว</t>
  </si>
  <si>
    <t>ซัลมา หยงสตาร์</t>
  </si>
  <si>
    <t>เดียนา อับรู</t>
  </si>
  <si>
    <t>ภัสสรา ศุภธรรมรัตน์</t>
  </si>
  <si>
    <t>ภูษณิศา นิยมเดชา</t>
  </si>
  <si>
    <t>ดารภา พลสิทธิ์</t>
  </si>
  <si>
    <t>ณัฐกานต์ อินทรชิต</t>
  </si>
  <si>
    <t>อดิศักดิ์ ชูจันทร์</t>
  </si>
  <si>
    <t>ภัชรพล อิ่มประพันธ์ตรี</t>
  </si>
  <si>
    <t>บดินทร์ ห้วยลึก</t>
  </si>
  <si>
    <t>คเณศวร จิโสะ</t>
  </si>
  <si>
    <t>ศุภวิชญ์ นิลนุ้ย</t>
  </si>
  <si>
    <t>ศุภกิจ อดิสสร</t>
  </si>
  <si>
    <t>วชิรวิทย์ รัตนมณี</t>
  </si>
  <si>
    <t>ณัฐกานต์ ดีเบา</t>
  </si>
  <si>
    <t>ณญาดา กิจเจริญ</t>
  </si>
  <si>
    <t>นัซมีย์ อาลีตระกูล</t>
  </si>
  <si>
    <t xml:space="preserve"> วิชาฤทธิ์ สุขราช</t>
  </si>
  <si>
    <t xml:space="preserve"> เสฏฐวุฒิ ช่วยรอด</t>
  </si>
  <si>
    <t>ชญานิษฐ์ เขาไข่แก้ว</t>
  </si>
  <si>
    <t>รุ้งลาวัลย์ เอียดคง</t>
  </si>
  <si>
    <t>ปวีร์ ปรีดาสุริยชัย</t>
  </si>
  <si>
    <t>ภัทรดนัย แซ่ฉือ</t>
  </si>
  <si>
    <t>ชัชฟิมุข หมาดเท่ง</t>
  </si>
  <si>
    <t>ณัฐภูมินทร์ มาลินี</t>
  </si>
  <si>
    <t>เทพวรรณ ศิริวัฒน์</t>
  </si>
  <si>
    <t>จิรพัส บุญชูมณี</t>
  </si>
  <si>
    <t>สมฤทัย สายชนะพันธ์</t>
  </si>
  <si>
    <t>เจษฎา รอดบุญเกิด</t>
  </si>
  <si>
    <t>ลภัสรดา สมาน</t>
  </si>
  <si>
    <t>ศักดิ์พล โนเรศน์</t>
  </si>
  <si>
    <t>ภูวศิณ สายทองแก้ว</t>
  </si>
  <si>
    <t>ลั่นฟ้า ทองทรัพย์</t>
  </si>
  <si>
    <t>กัญจ์ตวิชญ์ โส้สมัน</t>
  </si>
  <si>
    <t>สุทธิภัทร เมืองพรหม</t>
  </si>
  <si>
    <t>ชุติพันธ์ สมสอาด</t>
  </si>
  <si>
    <t>ติณณ์ ก้องสุนทรวงศ์</t>
  </si>
  <si>
    <t>รัตนโชค โชควัฒนรัตน์</t>
  </si>
  <si>
    <t>หาญพล เอียดแก้ว</t>
  </si>
  <si>
    <t>สิริยากร พรยุทธศาสตร์</t>
  </si>
  <si>
    <t>อรัชพร เพ็งสุทธิ์</t>
  </si>
  <si>
    <t>ชุติกาญจน์ ไหวพริบ</t>
  </si>
  <si>
    <t>ณัชพล ผลโยน</t>
  </si>
  <si>
    <t>จินตพร ไทยปาน</t>
  </si>
  <si>
    <t>สิรวิชญ์ สงนุ้ย</t>
  </si>
  <si>
    <t>อลิศา มีสุวรรณ์</t>
  </si>
  <si>
    <t>กรฎนัย บุญชูวงศ์</t>
  </si>
  <si>
    <t>ธนธรณ์ คงพัฒ</t>
  </si>
  <si>
    <t>ภราดร กิจกำจรกุล</t>
  </si>
  <si>
    <t>วรพจน์ เหมาะมั่น</t>
  </si>
  <si>
    <t>นรานนท์ เหมาะประมาณ</t>
  </si>
  <si>
    <t>ภูวนาท เรืองธารา</t>
  </si>
  <si>
    <t>พลาธิป พรหมจรรย์</t>
  </si>
  <si>
    <t>หัสยา เกลี้ยงขำ</t>
  </si>
  <si>
    <t>รัตนพล ศรีเพชรทอง</t>
  </si>
  <si>
    <t>ศรุต ประสงค์ตระกูล</t>
  </si>
  <si>
    <t>พศวัต อินทรสวัสดิ์</t>
  </si>
  <si>
    <t>พลณศักดิ์ ศรีมณี</t>
  </si>
  <si>
    <t>ปฐวีกานต์ พ่อค้า</t>
  </si>
  <si>
    <t>ณัฐพล พยายาม</t>
  </si>
  <si>
    <t>ศิรสิทธิ์ ใจสมุทร</t>
  </si>
  <si>
    <t>กัญญารัตน์ หูเขียว</t>
  </si>
  <si>
    <t>อาทิตย์ อนันตภูมิ</t>
  </si>
  <si>
    <t>เอกรัตน์ ดิษฐ์เจริญ</t>
  </si>
  <si>
    <t>จริญญา แก้วเอียด</t>
  </si>
  <si>
    <t>อัญชิสา หมัดอาดัม</t>
  </si>
  <si>
    <t>นันทภพ อุฬารศิลป์</t>
  </si>
  <si>
    <t>ธัญญ์ เยี่ยงพฤกษาวัลย์</t>
  </si>
  <si>
    <t>ณพงศ์ จิตแป้น</t>
  </si>
  <si>
    <t>ภูธเนตร บริสุทธิ์</t>
  </si>
  <si>
    <t>วาริส แหลมเกาะ</t>
  </si>
  <si>
    <t>นิรมล ขันเพชร</t>
  </si>
  <si>
    <t>ลลิตภัทร หนูคง</t>
  </si>
  <si>
    <t>วิธวินท์ ชุมชื่น</t>
  </si>
  <si>
    <t>จักรพรรดิ์ เสวก</t>
  </si>
  <si>
    <t>นัทธมน อะสาร</t>
  </si>
  <si>
    <t>สุรยุทธ โส้สมัน</t>
  </si>
  <si>
    <t>ณัฐพงศ์ อรทัย</t>
  </si>
  <si>
    <t>รวิสรา ศรีเปาระยะ</t>
  </si>
  <si>
    <t>ภัทรพล บุญเลิศสิริ</t>
  </si>
  <si>
    <t>ณัฐนรี ซื่อตรง</t>
  </si>
  <si>
    <t>อนันตคีย์ ศรีพิเชียร</t>
  </si>
  <si>
    <t>จิตติชัย กุลรัตนมาศ</t>
  </si>
  <si>
    <t>อาทิวราห์ พรมไชย</t>
  </si>
  <si>
    <t>นรภัทร ครุธทามาส</t>
  </si>
  <si>
    <t>ทรงยศ จงสุข</t>
  </si>
  <si>
    <t>หฤษฎ์ ประพันธ์</t>
  </si>
  <si>
    <t>วงศธร สังข์ศรีสุข</t>
  </si>
  <si>
    <t>ปิยวลี ใจซื่อดี</t>
  </si>
  <si>
    <t>โพธิ์อินทร์ พลเดช</t>
  </si>
  <si>
    <t>ธิติมา หีตศิริ</t>
  </si>
  <si>
    <t>ญาณิศา รัตนวิระกุล</t>
  </si>
  <si>
    <t>มูธำบามัด ฮาชีฟ เจะโยะ</t>
  </si>
  <si>
    <t>อัซมี หลานส้น</t>
  </si>
  <si>
    <t>วิทยาสรรค์</t>
  </si>
  <si>
    <t>ษิติสุดา แซ่ตัน</t>
  </si>
  <si>
    <t>ธวัชชัย ศรีอักษร</t>
  </si>
  <si>
    <t>เชิงทะเล</t>
  </si>
  <si>
    <t>ศิวกรณ์ เจียรบุตร</t>
  </si>
  <si>
    <t>ภูมิพีรเดช สิงสันจิตร</t>
  </si>
  <si>
    <t>อ่าวลึกประชาสรรค์</t>
  </si>
  <si>
    <t>กฤษฎา สุมงคล</t>
  </si>
  <si>
    <t>เบญจรัตน์ พรรณนิมิตร</t>
  </si>
  <si>
    <t>นฤมล สายสุด</t>
  </si>
  <si>
    <t>จโรดม ถาวร</t>
  </si>
  <si>
    <t>เชิงทะเลวิทยาคม</t>
  </si>
  <si>
    <t>พรพิสาน พูลสวัสดิ์</t>
  </si>
  <si>
    <t>อัซวานา โต๊ะเส้น</t>
  </si>
  <si>
    <t>พงศกร จันทร์น้อย</t>
  </si>
  <si>
    <t>ลัคนา ชวลิตธำรง</t>
  </si>
  <si>
    <t>กมนทัต จินดากุล</t>
  </si>
  <si>
    <t>ผลการแข่งขันรอบคัดเลือก</t>
  </si>
  <si>
    <t>พีรัช  แป้นลาภ</t>
  </si>
  <si>
    <t>อำนวย  พลอยแสงงาม</t>
  </si>
  <si>
    <t>มานพ  พิพัฒน์บัญเสริม</t>
  </si>
  <si>
    <t>ชาญวิทย์  สุขุมรัตนาพร</t>
  </si>
  <si>
    <t>เอกพันธุ์  เอิบประสาทสุข</t>
  </si>
  <si>
    <t>พิชัย  ลิ้มประเสริฐ</t>
  </si>
  <si>
    <t>พิสิษฐ์ คันธวัฒน์</t>
  </si>
  <si>
    <t>มณฑล สมรรคบุตร</t>
  </si>
  <si>
    <t>รังสิยา แสนอุบล</t>
  </si>
  <si>
    <t>พีรวิชณ์ ธนพิเชษฐ์</t>
  </si>
  <si>
    <t>เสถียรพงษ์ ศรีลำภูทอง</t>
  </si>
  <si>
    <t>อัฐวิช นริศยาพร</t>
  </si>
  <si>
    <t>กษิดิ์เดช ภู่กิตติศักดิ์</t>
  </si>
  <si>
    <t>ศุภกร นาคทับทิม</t>
  </si>
  <si>
    <t>ปิยะวัฒน์ รักราวี</t>
  </si>
  <si>
    <t>ณัฐชนน สุขไชยะ</t>
  </si>
  <si>
    <t>ธาลิบ อนันทขาล</t>
  </si>
  <si>
    <t>เกียรติศักดิ์ รักคำ</t>
  </si>
  <si>
    <t>แข่งขันไม่ครบ</t>
  </si>
  <si>
    <t>ธวัชชัย โยธารักษ์</t>
  </si>
  <si>
    <t>อดิรักษ์ สุขวิวัฒน์</t>
  </si>
  <si>
    <t>เสาวนีย์ อยู่แคล้ว</t>
  </si>
  <si>
    <t>ธัญวรรณ สุขศรี</t>
  </si>
  <si>
    <t>อรอนงค์ เรืองเมือง</t>
  </si>
  <si>
    <t>สุชาดา นวลศรี</t>
  </si>
  <si>
    <t>ปุญชรัศมิ์ ราชนาวี</t>
  </si>
  <si>
    <t>ธิภาพร คงสิน</t>
  </si>
  <si>
    <t>ภูริษา ตั้งจิต</t>
  </si>
  <si>
    <t>นภสร ขาวคง</t>
  </si>
  <si>
    <t>ภัทรลักษณ์ รักสองหมื่น</t>
  </si>
  <si>
    <t>วิไลลักษณ์ เผื่อคง</t>
  </si>
  <si>
    <t>อภิษฎา ดำฝ้าย</t>
  </si>
  <si>
    <t>ณิชกานต์ เรืองศรี</t>
  </si>
  <si>
    <t>ฟารีด้า จินทจิตต์</t>
  </si>
  <si>
    <t>ณัฐฌา แก้วเกลี้ยง</t>
  </si>
  <si>
    <t>พนิดา เย็นกลม</t>
  </si>
  <si>
    <t>มานา อภินวถาวรกุล</t>
  </si>
  <si>
    <t>พัธนันธ์ ปริธรรมมา</t>
  </si>
  <si>
    <t>ณัฐภัทร บริพัฒน์</t>
  </si>
  <si>
    <t>ชนนิกานต์ กันธะรส</t>
  </si>
  <si>
    <t>ญาณิศา แซ่ว่อง</t>
  </si>
  <si>
    <t>ดุลยวัติ เพ็ชรทองนวล</t>
  </si>
  <si>
    <t>พสัษฐ์ แสนเกื้อ</t>
  </si>
  <si>
    <t>สดุดี เชื้อสาวะถี</t>
  </si>
  <si>
    <t>ปรวัฒน์ ปรีชาวุฒิเดช</t>
  </si>
  <si>
    <t>ธราเทพ แซ่หลี</t>
  </si>
  <si>
    <t>กษิดิเดช ไชยนรินทร์</t>
  </si>
  <si>
    <t>ปุณยวีร์ พร้อมสุข</t>
  </si>
  <si>
    <t>ศักดิ์กรินทร์ แซ่เจ่น</t>
  </si>
  <si>
    <t>ภัทรวิทย์ ชูดวง</t>
  </si>
  <si>
    <t>สิทธิพงศ์ สุขสว่าง</t>
  </si>
  <si>
    <t>คุณานนต์ แซ่จั่น</t>
  </si>
  <si>
    <t>อภิวิชญ์ ทวะกาญจน์</t>
  </si>
  <si>
    <t>วีรวิชญ์ จินดาราม</t>
  </si>
  <si>
    <t>สุวภัทร ชนะกุล</t>
  </si>
  <si>
    <t>พีรดา ปานมาตย์</t>
  </si>
  <si>
    <t>บุญยานุช รอดเกิด</t>
  </si>
  <si>
    <t>ฮัซวานา โต๊ะเส็น</t>
  </si>
  <si>
    <t>กาญจน์ภิพิชญ์ ค้าข้าว</t>
  </si>
  <si>
    <t>ศิริญาพร คุปตาสา</t>
  </si>
  <si>
    <t xml:space="preserve"> อิสยาห์ แกล้วทนงค์</t>
  </si>
  <si>
    <t>ณัฐธิดา ควรกล้า</t>
  </si>
  <si>
    <t>นพดล มุขดี</t>
  </si>
  <si>
    <t>กิดากาน รัชกิจประการ</t>
  </si>
  <si>
    <t>ศิรประภา ภูวงศ์</t>
  </si>
  <si>
    <t>สโรชา คำประสิทธิ์</t>
  </si>
  <si>
    <t>ขวัญดาว กนกสกุลเดช</t>
  </si>
  <si>
    <t>อรชนก เพชรบูรณ์</t>
  </si>
  <si>
    <t>มารียา ลำเบ็ญส๊ะ</t>
  </si>
  <si>
    <t>ปริยากร สุดใจ</t>
  </si>
  <si>
    <t>น้ำทิพย์ ตรีเพ็ชร</t>
  </si>
  <si>
    <t>ชญานิศ จำปีพันธ์</t>
  </si>
  <si>
    <t>เอมอร นักว่อน</t>
  </si>
  <si>
    <t>พรพิมล วงศ์ฐิติกร</t>
  </si>
  <si>
    <t>โชติมา วิระพรสวรรค์</t>
  </si>
  <si>
    <t>ดุษณีย์ วัฒนพิชญากูล</t>
  </si>
  <si>
    <t>อรัญญา คงทิม</t>
  </si>
  <si>
    <t>บุญพิทักษ์ พร้อมมูล</t>
  </si>
  <si>
    <t>วันเพ็ญ ทุ่งนา</t>
  </si>
  <si>
    <t>ศดานันท์ แก้วก่า</t>
  </si>
  <si>
    <t>วณิชยา บุญเกิด</t>
  </si>
  <si>
    <t>นิชมน แก้วมาก</t>
  </si>
  <si>
    <t>ภัทรวีร์ ศิริโรจนาพร</t>
  </si>
  <si>
    <t>อรวรรณ พราหมพันธ์</t>
  </si>
  <si>
    <t>วิไลลักษณ์ ธานีรัตน์</t>
  </si>
  <si>
    <t>ทิพย์วิมล ศิริพิทยา</t>
  </si>
  <si>
    <t>คมคาย ดวงแป้น</t>
  </si>
  <si>
    <t>ชมพูนิกข์ เอียดเหิน</t>
  </si>
  <si>
    <t>โรสนีนา ยีหมัดอาหลี</t>
  </si>
  <si>
    <t>ชนิสรา โชติวาณิชย์เสถียร</t>
  </si>
  <si>
    <t>รัชนก จันทร์หอม</t>
  </si>
  <si>
    <t>พิมพ์มาดา บุญเนียม</t>
  </si>
  <si>
    <t>ณัฐมน ดํารงพันธ์</t>
  </si>
  <si>
    <t>ภัทรวดี วิถีเทพ</t>
  </si>
  <si>
    <t>ฐิตา สุขพรสวรรค์</t>
  </si>
  <si>
    <t>อาทิตยา หน่อเลิศ</t>
  </si>
  <si>
    <t>นาดีรา นุงอาหลี</t>
  </si>
  <si>
    <t>วิลาสินี หนูสุข</t>
  </si>
  <si>
    <t>กุลจิรา ดีพิจารณ์</t>
  </si>
  <si>
    <t>ธิดาทิพย์ เกตุแก้ว</t>
  </si>
  <si>
    <t>ปภาวรินทร์ สวยยะลา</t>
  </si>
  <si>
    <t>พัชรวลัย บุญชูช่วย</t>
  </si>
  <si>
    <t>ธนภรณ์ จีนธาดา</t>
  </si>
  <si>
    <t>ภัทราภรณ์ เจริญกุล</t>
  </si>
  <si>
    <t>สุดาพร อึ้งรังษี</t>
  </si>
  <si>
    <t>ศุจินธรา หมันเส็น</t>
  </si>
  <si>
    <t>จิตติกานต์ ถึงมูสิก</t>
  </si>
  <si>
    <t>พิชามญชุ์ อินทรสกุล</t>
  </si>
  <si>
    <t>จุฑามาศ จีนศรี</t>
  </si>
  <si>
    <t>ณัฏฐ์นรี สุวรรณชาตรี</t>
  </si>
  <si>
    <t>นฤมล นุ่มนวล</t>
  </si>
  <si>
    <t>ตะวันวาด นาคพิพัฒน์</t>
  </si>
  <si>
    <t>ปีทิพย์ ภูธรารักษ์</t>
  </si>
  <si>
    <t>ณัฐวรา แก้วมีศรี</t>
  </si>
  <si>
    <t>ธิดาพร พราหมณ์ทองหนุน</t>
  </si>
  <si>
    <t>วรรณวิภา พรมธรรม</t>
  </si>
  <si>
    <t>ชุทธ ยงย่วน</t>
  </si>
  <si>
    <t>กฤษฎา มาบัว</t>
  </si>
  <si>
    <t>ณรงค์ศักดิ์ อภิชาตกุล</t>
  </si>
  <si>
    <t>ธนพล บัวแก้ว</t>
  </si>
  <si>
    <t>คมกริช นครชาตรี</t>
  </si>
  <si>
    <t>อามาน สาเล็ง</t>
  </si>
  <si>
    <t>พชรพล สัตยพงศ์</t>
  </si>
  <si>
    <t>จักรกฤษ จิตธรรม</t>
  </si>
  <si>
    <t>วศิน ไตรมิตร</t>
  </si>
  <si>
    <t>ภฑิล ขวัญเทพ</t>
  </si>
  <si>
    <t>สหัสวรรษ คุณวาทานุสรณ์</t>
  </si>
  <si>
    <t>กิดากาน รัชกิตประการ</t>
  </si>
  <si>
    <t>พัชรพล สัตยพงศ์</t>
  </si>
  <si>
    <t>ไขว้ไทย รุ่น นักเรียน</t>
  </si>
  <si>
    <t>อารีรัตน์ วีระวงษ์</t>
  </si>
  <si>
    <t>กานต์ธิดา ครุฑสุวรรณ</t>
  </si>
  <si>
    <t>มาริสา กาญจนรุจิ</t>
  </si>
  <si>
    <t>แจ๊คกี้ ซิงห์ ซาบรา</t>
  </si>
  <si>
    <t>ธนวุฒิ กาพย์เกิด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</si>
</sst>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8"/>
      <color theme="1"/>
      <name val="Angsana New"/>
      <family val="1"/>
    </font>
    <font>
      <sz val="11"/>
      <color theme="1"/>
      <name val="Angsana New"/>
      <family val="1"/>
    </font>
    <font>
      <sz val="16"/>
      <color theme="1"/>
      <name val="Angsana New"/>
      <family val="1"/>
    </font>
    <font>
      <b/>
      <sz val="16"/>
      <color theme="1"/>
      <name val="Angsana New"/>
      <family val="1"/>
    </font>
    <font>
      <b/>
      <sz val="20"/>
      <color theme="1"/>
      <name val="Angsana New"/>
      <family val="1"/>
    </font>
    <font>
      <b/>
      <sz val="22"/>
      <color theme="1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>
      <selection activeCell="B11" sqref="B11"/>
    </sheetView>
  </sheetViews>
  <sheetFormatPr defaultColWidth="9" defaultRowHeight="26.1" customHeight="1" x14ac:dyDescent="0.5"/>
  <cols>
    <col min="1" max="1" width="9" style="2"/>
    <col min="2" max="2" width="19.5703125" style="2" bestFit="1" customWidth="1"/>
    <col min="3" max="3" width="20.7109375" style="2" bestFit="1" customWidth="1"/>
    <col min="4" max="4" width="27.85546875" style="2" bestFit="1" customWidth="1"/>
    <col min="5" max="5" width="14.28515625" style="2" bestFit="1" customWidth="1"/>
    <col min="6" max="7" width="9" style="2"/>
    <col min="8" max="8" width="11.5703125" style="2" customWidth="1"/>
    <col min="9" max="9" width="18.42578125" style="2" customWidth="1"/>
    <col min="10" max="10" width="17.140625" style="2" customWidth="1"/>
    <col min="11" max="16384" width="9" style="2"/>
  </cols>
  <sheetData>
    <row r="1" spans="1:8" ht="31.5" customHeight="1" x14ac:dyDescent="0.65">
      <c r="A1" s="37" t="s">
        <v>166</v>
      </c>
      <c r="B1" s="37"/>
      <c r="C1" s="37"/>
      <c r="D1" s="37"/>
      <c r="E1" s="37"/>
      <c r="F1" s="37"/>
      <c r="G1" s="37"/>
      <c r="H1" s="37"/>
    </row>
    <row r="2" spans="1:8" ht="31.5" customHeight="1" x14ac:dyDescent="0.65">
      <c r="A2" s="37" t="s">
        <v>167</v>
      </c>
      <c r="B2" s="37"/>
      <c r="C2" s="37"/>
      <c r="D2" s="37"/>
      <c r="E2" s="37"/>
      <c r="F2" s="37"/>
      <c r="G2" s="37"/>
      <c r="H2" s="37"/>
    </row>
    <row r="3" spans="1:8" ht="31.5" customHeight="1" x14ac:dyDescent="0.65">
      <c r="A3" s="38" t="s">
        <v>318</v>
      </c>
      <c r="B3" s="38"/>
      <c r="C3" s="38"/>
      <c r="D3" s="38"/>
      <c r="E3" s="38"/>
      <c r="F3" s="38"/>
      <c r="G3" s="38"/>
      <c r="H3" s="38"/>
    </row>
    <row r="4" spans="1:8" ht="26.1" customHeight="1" x14ac:dyDescent="0.55000000000000004">
      <c r="A4" s="14" t="s">
        <v>0</v>
      </c>
      <c r="B4" s="14" t="s">
        <v>171</v>
      </c>
      <c r="C4" s="14" t="s">
        <v>172</v>
      </c>
      <c r="D4" s="14" t="s">
        <v>127</v>
      </c>
      <c r="E4" s="14" t="s">
        <v>6</v>
      </c>
      <c r="F4" s="14" t="s">
        <v>2</v>
      </c>
      <c r="G4" s="14" t="s">
        <v>3</v>
      </c>
      <c r="H4" s="14" t="s">
        <v>4</v>
      </c>
    </row>
    <row r="5" spans="1:8" ht="26.1" customHeight="1" x14ac:dyDescent="0.5">
      <c r="A5" s="10">
        <v>1</v>
      </c>
      <c r="B5" s="10" t="s">
        <v>237</v>
      </c>
      <c r="C5" s="10" t="s">
        <v>238</v>
      </c>
      <c r="D5" s="10" t="s">
        <v>239</v>
      </c>
      <c r="E5" s="10" t="s">
        <v>49</v>
      </c>
      <c r="F5" s="39" t="s">
        <v>170</v>
      </c>
      <c r="G5" s="40"/>
      <c r="H5" s="41"/>
    </row>
    <row r="6" spans="1:8" ht="26.1" customHeight="1" x14ac:dyDescent="0.5">
      <c r="A6" s="10">
        <v>2</v>
      </c>
      <c r="B6" s="10" t="s">
        <v>240</v>
      </c>
      <c r="C6" s="10" t="s">
        <v>241</v>
      </c>
      <c r="D6" s="10" t="s">
        <v>135</v>
      </c>
      <c r="E6" s="10" t="s">
        <v>18</v>
      </c>
      <c r="F6" s="42"/>
      <c r="G6" s="43"/>
      <c r="H6" s="44"/>
    </row>
    <row r="7" spans="1:8" ht="26.1" customHeight="1" x14ac:dyDescent="0.5">
      <c r="A7" s="6">
        <v>3</v>
      </c>
      <c r="B7" s="6" t="s">
        <v>242</v>
      </c>
      <c r="C7" s="6" t="s">
        <v>243</v>
      </c>
      <c r="D7" s="6" t="s">
        <v>244</v>
      </c>
      <c r="E7" s="6" t="s">
        <v>13</v>
      </c>
      <c r="F7" s="6">
        <v>6</v>
      </c>
      <c r="G7" s="6">
        <v>1</v>
      </c>
      <c r="H7" s="6">
        <v>187</v>
      </c>
    </row>
    <row r="8" spans="1:8" ht="26.1" customHeight="1" x14ac:dyDescent="0.5">
      <c r="A8" s="6">
        <v>4</v>
      </c>
      <c r="B8" s="6" t="s">
        <v>245</v>
      </c>
      <c r="C8" s="6" t="s">
        <v>246</v>
      </c>
      <c r="D8" s="6" t="s">
        <v>239</v>
      </c>
      <c r="E8" s="6" t="s">
        <v>49</v>
      </c>
      <c r="F8" s="6">
        <v>5</v>
      </c>
      <c r="G8" s="6">
        <v>2</v>
      </c>
      <c r="H8" s="6">
        <v>252</v>
      </c>
    </row>
    <row r="9" spans="1:8" ht="26.1" customHeight="1" x14ac:dyDescent="0.5">
      <c r="A9" s="6">
        <v>5</v>
      </c>
      <c r="B9" s="6" t="s">
        <v>247</v>
      </c>
      <c r="C9" s="6" t="s">
        <v>248</v>
      </c>
      <c r="D9" s="6" t="s">
        <v>130</v>
      </c>
      <c r="E9" s="6" t="s">
        <v>42</v>
      </c>
      <c r="F9" s="6">
        <v>5</v>
      </c>
      <c r="G9" s="6">
        <v>2</v>
      </c>
      <c r="H9" s="6">
        <v>201</v>
      </c>
    </row>
    <row r="10" spans="1:8" ht="26.1" customHeight="1" x14ac:dyDescent="0.5">
      <c r="A10" s="6">
        <v>6</v>
      </c>
      <c r="B10" s="6" t="s">
        <v>249</v>
      </c>
      <c r="C10" s="6" t="s">
        <v>250</v>
      </c>
      <c r="D10" s="6" t="s">
        <v>106</v>
      </c>
      <c r="E10" s="6" t="s">
        <v>13</v>
      </c>
      <c r="F10" s="6">
        <v>5</v>
      </c>
      <c r="G10" s="6">
        <v>2</v>
      </c>
      <c r="H10" s="6">
        <v>91</v>
      </c>
    </row>
    <row r="11" spans="1:8" ht="26.1" customHeight="1" x14ac:dyDescent="0.5">
      <c r="A11" s="6">
        <v>7</v>
      </c>
      <c r="B11" s="6" t="s">
        <v>251</v>
      </c>
      <c r="C11" s="6" t="s">
        <v>252</v>
      </c>
      <c r="D11" s="6" t="s">
        <v>253</v>
      </c>
      <c r="E11" s="6" t="s">
        <v>38</v>
      </c>
      <c r="F11" s="6">
        <v>5</v>
      </c>
      <c r="G11" s="6">
        <v>2</v>
      </c>
      <c r="H11" s="6">
        <v>0</v>
      </c>
    </row>
    <row r="12" spans="1:8" ht="26.1" customHeight="1" x14ac:dyDescent="0.5">
      <c r="A12" s="6">
        <v>8</v>
      </c>
      <c r="B12" s="6" t="s">
        <v>254</v>
      </c>
      <c r="C12" s="6" t="s">
        <v>255</v>
      </c>
      <c r="D12" s="6" t="s">
        <v>130</v>
      </c>
      <c r="E12" s="6" t="s">
        <v>42</v>
      </c>
      <c r="F12" s="6">
        <v>4</v>
      </c>
      <c r="G12" s="6">
        <v>3</v>
      </c>
      <c r="H12" s="6">
        <v>303</v>
      </c>
    </row>
    <row r="13" spans="1:8" ht="26.1" customHeight="1" x14ac:dyDescent="0.5">
      <c r="A13" s="6">
        <v>9</v>
      </c>
      <c r="B13" s="6" t="s">
        <v>256</v>
      </c>
      <c r="C13" s="6" t="s">
        <v>257</v>
      </c>
      <c r="D13" s="6" t="s">
        <v>163</v>
      </c>
      <c r="E13" s="6" t="s">
        <v>18</v>
      </c>
      <c r="F13" s="6">
        <v>4</v>
      </c>
      <c r="G13" s="6">
        <v>3</v>
      </c>
      <c r="H13" s="6">
        <v>283</v>
      </c>
    </row>
    <row r="14" spans="1:8" ht="26.1" customHeight="1" x14ac:dyDescent="0.5">
      <c r="A14" s="6">
        <v>10</v>
      </c>
      <c r="B14" s="6" t="s">
        <v>258</v>
      </c>
      <c r="C14" s="6" t="s">
        <v>259</v>
      </c>
      <c r="D14" s="6" t="s">
        <v>239</v>
      </c>
      <c r="E14" s="6" t="s">
        <v>49</v>
      </c>
      <c r="F14" s="6">
        <v>4</v>
      </c>
      <c r="G14" s="6">
        <v>3</v>
      </c>
      <c r="H14" s="6">
        <v>234</v>
      </c>
    </row>
    <row r="15" spans="1:8" ht="26.1" customHeight="1" x14ac:dyDescent="0.5">
      <c r="A15" s="6">
        <v>11</v>
      </c>
      <c r="B15" s="6" t="s">
        <v>260</v>
      </c>
      <c r="C15" s="6" t="s">
        <v>261</v>
      </c>
      <c r="D15" s="6" t="s">
        <v>138</v>
      </c>
      <c r="E15" s="6" t="s">
        <v>18</v>
      </c>
      <c r="F15" s="6">
        <v>4</v>
      </c>
      <c r="G15" s="6">
        <v>3</v>
      </c>
      <c r="H15" s="6">
        <v>122</v>
      </c>
    </row>
    <row r="16" spans="1:8" ht="26.1" customHeight="1" x14ac:dyDescent="0.5">
      <c r="A16" s="6">
        <v>12</v>
      </c>
      <c r="B16" s="6" t="s">
        <v>262</v>
      </c>
      <c r="C16" s="6" t="s">
        <v>263</v>
      </c>
      <c r="D16" s="6" t="s">
        <v>253</v>
      </c>
      <c r="E16" s="6" t="s">
        <v>38</v>
      </c>
      <c r="F16" s="6">
        <v>4</v>
      </c>
      <c r="G16" s="6">
        <v>3</v>
      </c>
      <c r="H16" s="6">
        <v>114</v>
      </c>
    </row>
    <row r="17" spans="1:8" ht="26.1" customHeight="1" x14ac:dyDescent="0.5">
      <c r="A17" s="6">
        <v>13</v>
      </c>
      <c r="B17" s="6" t="s">
        <v>264</v>
      </c>
      <c r="C17" s="6" t="s">
        <v>265</v>
      </c>
      <c r="D17" s="6" t="s">
        <v>154</v>
      </c>
      <c r="E17" s="6" t="s">
        <v>42</v>
      </c>
      <c r="F17" s="6">
        <v>4</v>
      </c>
      <c r="G17" s="6">
        <v>3</v>
      </c>
      <c r="H17" s="6">
        <v>50</v>
      </c>
    </row>
    <row r="18" spans="1:8" ht="26.1" customHeight="1" x14ac:dyDescent="0.5">
      <c r="A18" s="6">
        <v>14</v>
      </c>
      <c r="B18" s="6" t="s">
        <v>266</v>
      </c>
      <c r="C18" s="6" t="s">
        <v>267</v>
      </c>
      <c r="D18" s="6" t="s">
        <v>138</v>
      </c>
      <c r="E18" s="6" t="s">
        <v>18</v>
      </c>
      <c r="F18" s="6">
        <v>4</v>
      </c>
      <c r="G18" s="6">
        <v>3</v>
      </c>
      <c r="H18" s="6">
        <v>25</v>
      </c>
    </row>
    <row r="19" spans="1:8" ht="26.1" customHeight="1" x14ac:dyDescent="0.5">
      <c r="A19" s="6">
        <v>15</v>
      </c>
      <c r="B19" s="6" t="s">
        <v>268</v>
      </c>
      <c r="C19" s="6" t="s">
        <v>269</v>
      </c>
      <c r="D19" s="6" t="s">
        <v>138</v>
      </c>
      <c r="E19" s="6" t="s">
        <v>18</v>
      </c>
      <c r="F19" s="6">
        <v>4</v>
      </c>
      <c r="G19" s="6">
        <v>3</v>
      </c>
      <c r="H19" s="6">
        <v>-14</v>
      </c>
    </row>
    <row r="20" spans="1:8" ht="26.1" customHeight="1" x14ac:dyDescent="0.5">
      <c r="A20" s="6">
        <v>16</v>
      </c>
      <c r="B20" s="6" t="s">
        <v>270</v>
      </c>
      <c r="C20" s="6" t="s">
        <v>271</v>
      </c>
      <c r="D20" s="6" t="s">
        <v>163</v>
      </c>
      <c r="E20" s="6" t="s">
        <v>18</v>
      </c>
      <c r="F20" s="6">
        <v>4</v>
      </c>
      <c r="G20" s="6">
        <v>3</v>
      </c>
      <c r="H20" s="6">
        <v>-58</v>
      </c>
    </row>
    <row r="21" spans="1:8" ht="26.1" customHeight="1" x14ac:dyDescent="0.5">
      <c r="A21" s="6">
        <v>17</v>
      </c>
      <c r="B21" s="6" t="s">
        <v>272</v>
      </c>
      <c r="C21" s="6" t="s">
        <v>273</v>
      </c>
      <c r="D21" s="6" t="s">
        <v>253</v>
      </c>
      <c r="E21" s="6" t="s">
        <v>38</v>
      </c>
      <c r="F21" s="6">
        <v>4</v>
      </c>
      <c r="G21" s="6">
        <v>3</v>
      </c>
      <c r="H21" s="6">
        <v>-94</v>
      </c>
    </row>
    <row r="22" spans="1:8" ht="26.1" customHeight="1" x14ac:dyDescent="0.5">
      <c r="A22" s="6">
        <v>18</v>
      </c>
      <c r="B22" s="6" t="s">
        <v>274</v>
      </c>
      <c r="C22" s="6" t="s">
        <v>275</v>
      </c>
      <c r="D22" s="6" t="s">
        <v>138</v>
      </c>
      <c r="E22" s="6" t="s">
        <v>18</v>
      </c>
      <c r="F22" s="6">
        <v>4</v>
      </c>
      <c r="G22" s="6">
        <v>3</v>
      </c>
      <c r="H22" s="6">
        <v>-120</v>
      </c>
    </row>
    <row r="23" spans="1:8" ht="26.1" customHeight="1" x14ac:dyDescent="0.5">
      <c r="A23" s="6">
        <v>19</v>
      </c>
      <c r="B23" s="6" t="s">
        <v>276</v>
      </c>
      <c r="C23" s="6" t="s">
        <v>277</v>
      </c>
      <c r="D23" s="6" t="s">
        <v>253</v>
      </c>
      <c r="E23" s="6" t="s">
        <v>38</v>
      </c>
      <c r="F23" s="6">
        <v>4</v>
      </c>
      <c r="G23" s="6">
        <v>3</v>
      </c>
      <c r="H23" s="6">
        <v>-194</v>
      </c>
    </row>
    <row r="24" spans="1:8" ht="26.1" customHeight="1" x14ac:dyDescent="0.5">
      <c r="A24" s="6">
        <v>20</v>
      </c>
      <c r="B24" s="6" t="s">
        <v>278</v>
      </c>
      <c r="C24" s="6" t="s">
        <v>279</v>
      </c>
      <c r="D24" s="6" t="s">
        <v>234</v>
      </c>
      <c r="E24" s="6" t="s">
        <v>38</v>
      </c>
      <c r="F24" s="6">
        <v>3</v>
      </c>
      <c r="G24" s="6">
        <v>4</v>
      </c>
      <c r="H24" s="6">
        <v>-22</v>
      </c>
    </row>
    <row r="25" spans="1:8" ht="26.1" customHeight="1" x14ac:dyDescent="0.5">
      <c r="A25" s="6">
        <v>21</v>
      </c>
      <c r="B25" s="6" t="s">
        <v>280</v>
      </c>
      <c r="C25" s="6" t="s">
        <v>281</v>
      </c>
      <c r="D25" s="6" t="s">
        <v>149</v>
      </c>
      <c r="E25" s="6" t="s">
        <v>38</v>
      </c>
      <c r="F25" s="6">
        <v>3</v>
      </c>
      <c r="G25" s="6">
        <v>4</v>
      </c>
      <c r="H25" s="6">
        <v>-28</v>
      </c>
    </row>
    <row r="26" spans="1:8" ht="26.1" customHeight="1" x14ac:dyDescent="0.5">
      <c r="A26" s="6">
        <v>22</v>
      </c>
      <c r="B26" s="6" t="s">
        <v>282</v>
      </c>
      <c r="C26" s="6" t="s">
        <v>283</v>
      </c>
      <c r="D26" s="6" t="s">
        <v>253</v>
      </c>
      <c r="E26" s="6" t="s">
        <v>38</v>
      </c>
      <c r="F26" s="6">
        <v>3</v>
      </c>
      <c r="G26" s="6">
        <v>4</v>
      </c>
      <c r="H26" s="6">
        <v>-35</v>
      </c>
    </row>
    <row r="27" spans="1:8" ht="26.1" customHeight="1" x14ac:dyDescent="0.5">
      <c r="A27" s="6">
        <v>23</v>
      </c>
      <c r="B27" s="6" t="s">
        <v>284</v>
      </c>
      <c r="C27" s="6" t="s">
        <v>285</v>
      </c>
      <c r="D27" s="6" t="s">
        <v>286</v>
      </c>
      <c r="E27" s="6" t="s">
        <v>38</v>
      </c>
      <c r="F27" s="6">
        <v>3</v>
      </c>
      <c r="G27" s="6">
        <v>4</v>
      </c>
      <c r="H27" s="6">
        <v>-44</v>
      </c>
    </row>
    <row r="28" spans="1:8" ht="26.1" customHeight="1" x14ac:dyDescent="0.5">
      <c r="A28" s="6">
        <v>24</v>
      </c>
      <c r="B28" s="6" t="s">
        <v>287</v>
      </c>
      <c r="C28" s="6" t="s">
        <v>288</v>
      </c>
      <c r="D28" s="6" t="s">
        <v>154</v>
      </c>
      <c r="E28" s="6" t="s">
        <v>42</v>
      </c>
      <c r="F28" s="6">
        <v>3</v>
      </c>
      <c r="G28" s="6">
        <v>4</v>
      </c>
      <c r="H28" s="6">
        <v>-61</v>
      </c>
    </row>
    <row r="29" spans="1:8" ht="26.1" customHeight="1" x14ac:dyDescent="0.5">
      <c r="A29" s="6">
        <v>25</v>
      </c>
      <c r="B29" s="6" t="s">
        <v>289</v>
      </c>
      <c r="C29" s="6" t="s">
        <v>290</v>
      </c>
      <c r="D29" s="6" t="s">
        <v>234</v>
      </c>
      <c r="E29" s="6" t="s">
        <v>38</v>
      </c>
      <c r="F29" s="6">
        <v>3</v>
      </c>
      <c r="G29" s="6">
        <v>4</v>
      </c>
      <c r="H29" s="6">
        <v>-92</v>
      </c>
    </row>
    <row r="30" spans="1:8" ht="26.1" customHeight="1" x14ac:dyDescent="0.5">
      <c r="A30" s="6">
        <v>26</v>
      </c>
      <c r="B30" s="6" t="s">
        <v>291</v>
      </c>
      <c r="C30" s="6" t="e">
        <v>#N/A</v>
      </c>
      <c r="D30" s="6" t="s">
        <v>292</v>
      </c>
      <c r="E30" s="6" t="s">
        <v>38</v>
      </c>
      <c r="F30" s="6">
        <v>3</v>
      </c>
      <c r="G30" s="6">
        <v>4</v>
      </c>
      <c r="H30" s="6">
        <v>-108</v>
      </c>
    </row>
    <row r="31" spans="1:8" ht="26.1" customHeight="1" x14ac:dyDescent="0.5">
      <c r="A31" s="6">
        <v>27</v>
      </c>
      <c r="B31" s="6" t="s">
        <v>293</v>
      </c>
      <c r="C31" s="6" t="s">
        <v>294</v>
      </c>
      <c r="D31" s="6" t="s">
        <v>138</v>
      </c>
      <c r="E31" s="6" t="s">
        <v>18</v>
      </c>
      <c r="F31" s="6">
        <v>3</v>
      </c>
      <c r="G31" s="6">
        <v>4</v>
      </c>
      <c r="H31" s="6">
        <v>-152</v>
      </c>
    </row>
    <row r="32" spans="1:8" ht="26.1" customHeight="1" x14ac:dyDescent="0.5">
      <c r="A32" s="6">
        <v>28</v>
      </c>
      <c r="B32" s="6" t="s">
        <v>295</v>
      </c>
      <c r="C32" s="6" t="s">
        <v>296</v>
      </c>
      <c r="D32" s="6" t="s">
        <v>149</v>
      </c>
      <c r="E32" s="6" t="s">
        <v>38</v>
      </c>
      <c r="F32" s="6">
        <v>2</v>
      </c>
      <c r="G32" s="6">
        <v>5</v>
      </c>
      <c r="H32" s="6">
        <v>-23</v>
      </c>
    </row>
    <row r="33" spans="1:8" ht="26.1" customHeight="1" x14ac:dyDescent="0.5">
      <c r="A33" s="6">
        <v>29</v>
      </c>
      <c r="B33" s="6" t="s">
        <v>297</v>
      </c>
      <c r="C33" s="6" t="s">
        <v>298</v>
      </c>
      <c r="D33" s="6" t="s">
        <v>253</v>
      </c>
      <c r="E33" s="6" t="s">
        <v>38</v>
      </c>
      <c r="F33" s="6">
        <v>2</v>
      </c>
      <c r="G33" s="6">
        <v>5</v>
      </c>
      <c r="H33" s="6">
        <v>-40</v>
      </c>
    </row>
    <row r="34" spans="1:8" ht="26.1" customHeight="1" x14ac:dyDescent="0.5">
      <c r="A34" s="6">
        <v>30</v>
      </c>
      <c r="B34" s="6" t="s">
        <v>299</v>
      </c>
      <c r="C34" s="6" t="s">
        <v>300</v>
      </c>
      <c r="D34" s="6" t="s">
        <v>149</v>
      </c>
      <c r="E34" s="6" t="s">
        <v>38</v>
      </c>
      <c r="F34" s="6">
        <v>2</v>
      </c>
      <c r="G34" s="6">
        <v>5</v>
      </c>
      <c r="H34" s="6">
        <v>-84</v>
      </c>
    </row>
    <row r="35" spans="1:8" ht="26.1" customHeight="1" x14ac:dyDescent="0.5">
      <c r="A35" s="6">
        <v>31</v>
      </c>
      <c r="B35" s="6" t="s">
        <v>301</v>
      </c>
      <c r="C35" s="6" t="s">
        <v>302</v>
      </c>
      <c r="D35" s="6"/>
      <c r="E35" s="6"/>
      <c r="F35" s="6">
        <v>2</v>
      </c>
      <c r="G35" s="6">
        <v>5</v>
      </c>
      <c r="H35" s="6">
        <v>-172</v>
      </c>
    </row>
    <row r="36" spans="1:8" ht="26.1" customHeight="1" x14ac:dyDescent="0.5">
      <c r="A36" s="6">
        <v>32</v>
      </c>
      <c r="B36" s="6" t="s">
        <v>303</v>
      </c>
      <c r="C36" s="6" t="s">
        <v>304</v>
      </c>
      <c r="D36" s="6" t="s">
        <v>253</v>
      </c>
      <c r="E36" s="6" t="s">
        <v>38</v>
      </c>
      <c r="F36" s="6">
        <v>2</v>
      </c>
      <c r="G36" s="6">
        <v>5</v>
      </c>
      <c r="H36" s="6">
        <v>-232</v>
      </c>
    </row>
    <row r="37" spans="1:8" ht="26.1" customHeight="1" x14ac:dyDescent="0.5">
      <c r="A37" s="6">
        <v>33</v>
      </c>
      <c r="B37" s="6" t="s">
        <v>305</v>
      </c>
      <c r="C37" s="6" t="s">
        <v>306</v>
      </c>
      <c r="D37" s="6" t="s">
        <v>253</v>
      </c>
      <c r="E37" s="6" t="s">
        <v>38</v>
      </c>
      <c r="F37" s="6">
        <v>2</v>
      </c>
      <c r="G37" s="6">
        <v>5</v>
      </c>
      <c r="H37" s="6">
        <v>-236</v>
      </c>
    </row>
    <row r="38" spans="1:8" ht="26.1" customHeight="1" x14ac:dyDescent="0.5">
      <c r="A38" s="6">
        <v>34</v>
      </c>
      <c r="B38" s="6" t="s">
        <v>307</v>
      </c>
      <c r="C38" s="6" t="s">
        <v>308</v>
      </c>
      <c r="D38" s="6" t="s">
        <v>309</v>
      </c>
      <c r="E38" s="6" t="s">
        <v>87</v>
      </c>
      <c r="F38" s="6">
        <v>1</v>
      </c>
      <c r="G38" s="6">
        <v>6</v>
      </c>
      <c r="H38" s="6">
        <v>-361</v>
      </c>
    </row>
    <row r="39" spans="1:8" ht="26.1" customHeight="1" x14ac:dyDescent="0.5">
      <c r="A39" s="6">
        <v>35</v>
      </c>
      <c r="B39" s="6" t="s">
        <v>310</v>
      </c>
      <c r="C39" s="6" t="s">
        <v>311</v>
      </c>
      <c r="D39" s="6" t="s">
        <v>286</v>
      </c>
      <c r="E39" s="6" t="s">
        <v>38</v>
      </c>
      <c r="F39" s="6">
        <v>1</v>
      </c>
      <c r="G39" s="6">
        <v>6</v>
      </c>
      <c r="H39" s="6">
        <v>-401</v>
      </c>
    </row>
    <row r="40" spans="1:8" ht="26.1" customHeight="1" x14ac:dyDescent="0.5">
      <c r="A40" s="6">
        <v>36</v>
      </c>
      <c r="B40" s="6" t="s">
        <v>312</v>
      </c>
      <c r="C40" s="6" t="s">
        <v>313</v>
      </c>
      <c r="D40" s="6" t="s">
        <v>314</v>
      </c>
      <c r="E40" s="6" t="s">
        <v>38</v>
      </c>
      <c r="F40" s="6">
        <v>1</v>
      </c>
      <c r="G40" s="6">
        <v>6</v>
      </c>
      <c r="H40" s="6">
        <v>-407</v>
      </c>
    </row>
    <row r="41" spans="1:8" ht="26.1" customHeight="1" x14ac:dyDescent="0.5">
      <c r="A41" s="6">
        <v>37</v>
      </c>
      <c r="B41" s="6" t="s">
        <v>315</v>
      </c>
      <c r="C41" s="6" t="s">
        <v>316</v>
      </c>
      <c r="D41" s="6" t="s">
        <v>314</v>
      </c>
      <c r="E41" s="6" t="s">
        <v>38</v>
      </c>
      <c r="F41" s="6">
        <v>1</v>
      </c>
      <c r="G41" s="6">
        <v>6</v>
      </c>
      <c r="H41" s="6">
        <v>-417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36" workbookViewId="0">
      <selection activeCell="D44" sqref="D44"/>
    </sheetView>
  </sheetViews>
  <sheetFormatPr defaultColWidth="9" defaultRowHeight="26.1" customHeight="1" x14ac:dyDescent="0.35"/>
  <cols>
    <col min="1" max="1" width="9" style="1"/>
    <col min="2" max="2" width="21.85546875" style="1" bestFit="1" customWidth="1"/>
    <col min="3" max="3" width="21.7109375" style="1" bestFit="1" customWidth="1"/>
    <col min="4" max="4" width="31.85546875" style="1" bestFit="1" customWidth="1"/>
    <col min="5" max="5" width="19" style="1" customWidth="1"/>
    <col min="6" max="16384" width="9" style="1"/>
  </cols>
  <sheetData>
    <row r="1" spans="1:8" ht="31.5" customHeight="1" x14ac:dyDescent="0.65">
      <c r="A1" s="37" t="s">
        <v>166</v>
      </c>
      <c r="B1" s="37"/>
      <c r="C1" s="37"/>
      <c r="D1" s="37"/>
      <c r="E1" s="37"/>
      <c r="F1" s="37"/>
      <c r="G1" s="37"/>
      <c r="H1" s="37"/>
    </row>
    <row r="2" spans="1:8" ht="31.5" customHeight="1" x14ac:dyDescent="0.65">
      <c r="A2" s="37" t="s">
        <v>167</v>
      </c>
      <c r="B2" s="37"/>
      <c r="C2" s="37"/>
      <c r="D2" s="37"/>
      <c r="E2" s="37"/>
      <c r="F2" s="37"/>
      <c r="G2" s="37"/>
      <c r="H2" s="37"/>
    </row>
    <row r="3" spans="1:8" ht="31.5" customHeight="1" x14ac:dyDescent="0.65">
      <c r="A3" s="38" t="s">
        <v>320</v>
      </c>
      <c r="B3" s="38"/>
      <c r="C3" s="38"/>
      <c r="D3" s="38"/>
      <c r="E3" s="38"/>
      <c r="F3" s="38"/>
      <c r="G3" s="38"/>
      <c r="H3" s="38"/>
    </row>
    <row r="4" spans="1:8" ht="26.1" customHeight="1" x14ac:dyDescent="0.35">
      <c r="A4" s="16" t="s">
        <v>0</v>
      </c>
      <c r="B4" s="16" t="s">
        <v>124</v>
      </c>
      <c r="C4" s="16" t="s">
        <v>125</v>
      </c>
      <c r="D4" s="16" t="s">
        <v>127</v>
      </c>
      <c r="E4" s="16" t="s">
        <v>6</v>
      </c>
      <c r="F4" s="16" t="s">
        <v>2</v>
      </c>
      <c r="G4" s="16" t="s">
        <v>3</v>
      </c>
      <c r="H4" s="16" t="s">
        <v>4</v>
      </c>
    </row>
    <row r="5" spans="1:8" ht="26.1" customHeight="1" x14ac:dyDescent="0.35">
      <c r="A5" s="11">
        <v>1</v>
      </c>
      <c r="B5" s="11" t="s">
        <v>518</v>
      </c>
      <c r="C5" s="11" t="s">
        <v>519</v>
      </c>
      <c r="D5" s="11" t="s">
        <v>119</v>
      </c>
      <c r="E5" s="11" t="s">
        <v>38</v>
      </c>
      <c r="F5" s="39" t="s">
        <v>170</v>
      </c>
      <c r="G5" s="40"/>
      <c r="H5" s="41"/>
    </row>
    <row r="6" spans="1:8" ht="26.1" customHeight="1" x14ac:dyDescent="0.35">
      <c r="A6" s="11">
        <v>2</v>
      </c>
      <c r="B6" s="11" t="s">
        <v>507</v>
      </c>
      <c r="C6" s="11" t="s">
        <v>508</v>
      </c>
      <c r="D6" s="11" t="s">
        <v>119</v>
      </c>
      <c r="E6" s="11" t="s">
        <v>38</v>
      </c>
      <c r="F6" s="42"/>
      <c r="G6" s="43"/>
      <c r="H6" s="44"/>
    </row>
    <row r="7" spans="1:8" ht="26.1" customHeight="1" x14ac:dyDescent="0.35">
      <c r="A7" s="5">
        <v>3</v>
      </c>
      <c r="B7" s="5" t="s">
        <v>509</v>
      </c>
      <c r="C7" s="5"/>
      <c r="D7" s="5" t="s">
        <v>25</v>
      </c>
      <c r="E7" s="5" t="s">
        <v>26</v>
      </c>
      <c r="F7" s="19">
        <v>7</v>
      </c>
      <c r="G7" s="19">
        <v>2</v>
      </c>
      <c r="H7" s="19">
        <v>665</v>
      </c>
    </row>
    <row r="8" spans="1:8" ht="26.1" customHeight="1" x14ac:dyDescent="0.35">
      <c r="A8" s="5">
        <v>4</v>
      </c>
      <c r="B8" s="5" t="s">
        <v>521</v>
      </c>
      <c r="C8" s="5" t="s">
        <v>522</v>
      </c>
      <c r="D8" s="5" t="s">
        <v>520</v>
      </c>
      <c r="E8" s="5" t="s">
        <v>18</v>
      </c>
      <c r="F8" s="19">
        <v>7</v>
      </c>
      <c r="G8" s="19">
        <v>2</v>
      </c>
      <c r="H8" s="19">
        <v>485</v>
      </c>
    </row>
    <row r="9" spans="1:8" ht="26.1" customHeight="1" x14ac:dyDescent="0.35">
      <c r="A9" s="27">
        <v>5</v>
      </c>
      <c r="B9" s="27" t="s">
        <v>501</v>
      </c>
      <c r="C9" s="27" t="s">
        <v>502</v>
      </c>
      <c r="D9" s="19" t="s">
        <v>119</v>
      </c>
      <c r="E9" s="19" t="s">
        <v>38</v>
      </c>
      <c r="F9" s="19">
        <v>6.5</v>
      </c>
      <c r="G9" s="19">
        <v>2.5</v>
      </c>
      <c r="H9" s="19">
        <v>656</v>
      </c>
    </row>
    <row r="10" spans="1:8" ht="26.1" customHeight="1" x14ac:dyDescent="0.35">
      <c r="A10" s="5">
        <v>6</v>
      </c>
      <c r="B10" s="5" t="s">
        <v>525</v>
      </c>
      <c r="C10" s="5" t="s">
        <v>526</v>
      </c>
      <c r="D10" s="5" t="s">
        <v>65</v>
      </c>
      <c r="E10" s="5" t="s">
        <v>32</v>
      </c>
      <c r="F10" s="19">
        <v>6.5</v>
      </c>
      <c r="G10" s="19">
        <v>2.5</v>
      </c>
      <c r="H10" s="19">
        <v>610</v>
      </c>
    </row>
    <row r="11" spans="1:8" ht="26.1" customHeight="1" x14ac:dyDescent="0.35">
      <c r="A11" s="27">
        <v>7</v>
      </c>
      <c r="B11" s="5" t="s">
        <v>606</v>
      </c>
      <c r="C11" s="5" t="s">
        <v>607</v>
      </c>
      <c r="D11" s="5" t="s">
        <v>65</v>
      </c>
      <c r="E11" s="5" t="s">
        <v>32</v>
      </c>
      <c r="F11" s="19">
        <v>6.5</v>
      </c>
      <c r="G11" s="19">
        <v>2.5</v>
      </c>
      <c r="H11" s="19">
        <v>542</v>
      </c>
    </row>
    <row r="12" spans="1:8" ht="26.1" customHeight="1" x14ac:dyDescent="0.35">
      <c r="A12" s="5">
        <v>8</v>
      </c>
      <c r="B12" s="5" t="s">
        <v>608</v>
      </c>
      <c r="C12" s="5" t="s">
        <v>609</v>
      </c>
      <c r="D12" s="5" t="s">
        <v>520</v>
      </c>
      <c r="E12" s="5" t="s">
        <v>18</v>
      </c>
      <c r="F12" s="19">
        <v>6</v>
      </c>
      <c r="G12" s="19">
        <v>3</v>
      </c>
      <c r="H12" s="19">
        <v>602</v>
      </c>
    </row>
    <row r="13" spans="1:8" ht="26.1" customHeight="1" x14ac:dyDescent="0.35">
      <c r="A13" s="5">
        <v>9</v>
      </c>
      <c r="B13" s="5" t="s">
        <v>510</v>
      </c>
      <c r="C13" s="5" t="s">
        <v>511</v>
      </c>
      <c r="D13" s="5" t="s">
        <v>75</v>
      </c>
      <c r="E13" s="5" t="s">
        <v>18</v>
      </c>
      <c r="F13" s="19">
        <v>6</v>
      </c>
      <c r="G13" s="19">
        <v>3</v>
      </c>
      <c r="H13" s="19">
        <v>400</v>
      </c>
    </row>
    <row r="14" spans="1:8" ht="26.1" customHeight="1" x14ac:dyDescent="0.35">
      <c r="A14" s="27">
        <v>10</v>
      </c>
      <c r="B14" s="5" t="s">
        <v>523</v>
      </c>
      <c r="C14" s="5" t="s">
        <v>524</v>
      </c>
      <c r="D14" s="5" t="s">
        <v>31</v>
      </c>
      <c r="E14" s="5" t="s">
        <v>32</v>
      </c>
      <c r="F14" s="19">
        <v>6</v>
      </c>
      <c r="G14" s="19">
        <v>3</v>
      </c>
      <c r="H14" s="19">
        <v>319</v>
      </c>
    </row>
    <row r="15" spans="1:8" ht="26.1" customHeight="1" x14ac:dyDescent="0.35">
      <c r="A15" s="5">
        <v>11</v>
      </c>
      <c r="B15" s="5" t="s">
        <v>512</v>
      </c>
      <c r="C15" s="5" t="s">
        <v>513</v>
      </c>
      <c r="D15" s="5" t="s">
        <v>25</v>
      </c>
      <c r="E15" s="5" t="s">
        <v>26</v>
      </c>
      <c r="F15" s="19">
        <v>6</v>
      </c>
      <c r="G15" s="19">
        <v>3</v>
      </c>
      <c r="H15" s="19">
        <v>303</v>
      </c>
    </row>
    <row r="16" spans="1:8" ht="26.1" customHeight="1" x14ac:dyDescent="0.35">
      <c r="A16" s="27">
        <v>12</v>
      </c>
      <c r="B16" s="5" t="s">
        <v>535</v>
      </c>
      <c r="C16" s="5" t="s">
        <v>536</v>
      </c>
      <c r="D16" s="5" t="s">
        <v>48</v>
      </c>
      <c r="E16" s="5" t="s">
        <v>49</v>
      </c>
      <c r="F16" s="19">
        <v>6</v>
      </c>
      <c r="G16" s="19">
        <v>3</v>
      </c>
      <c r="H16" s="19">
        <v>262</v>
      </c>
    </row>
    <row r="17" spans="1:8" ht="26.1" customHeight="1" x14ac:dyDescent="0.35">
      <c r="A17" s="5">
        <v>13</v>
      </c>
      <c r="B17" s="5" t="s">
        <v>514</v>
      </c>
      <c r="C17" s="5" t="s">
        <v>515</v>
      </c>
      <c r="D17" s="5" t="s">
        <v>65</v>
      </c>
      <c r="E17" s="5" t="s">
        <v>32</v>
      </c>
      <c r="F17" s="19">
        <v>6</v>
      </c>
      <c r="G17" s="19">
        <v>3</v>
      </c>
      <c r="H17" s="19">
        <v>196</v>
      </c>
    </row>
    <row r="18" spans="1:8" ht="26.1" customHeight="1" x14ac:dyDescent="0.35">
      <c r="A18" s="5">
        <v>14</v>
      </c>
      <c r="B18" s="5" t="s">
        <v>516</v>
      </c>
      <c r="C18" s="5" t="s">
        <v>517</v>
      </c>
      <c r="D18" s="5" t="s">
        <v>35</v>
      </c>
      <c r="E18" s="5" t="s">
        <v>13</v>
      </c>
      <c r="F18" s="19">
        <v>6</v>
      </c>
      <c r="G18" s="19">
        <v>3</v>
      </c>
      <c r="H18" s="19">
        <v>81</v>
      </c>
    </row>
    <row r="19" spans="1:8" ht="26.1" customHeight="1" x14ac:dyDescent="0.35">
      <c r="A19" s="27">
        <v>15</v>
      </c>
      <c r="B19" s="5" t="s">
        <v>548</v>
      </c>
      <c r="C19" s="5" t="s">
        <v>549</v>
      </c>
      <c r="D19" s="5" t="s">
        <v>119</v>
      </c>
      <c r="E19" s="5" t="s">
        <v>38</v>
      </c>
      <c r="F19" s="19">
        <v>5</v>
      </c>
      <c r="G19" s="19">
        <v>4</v>
      </c>
      <c r="H19" s="19">
        <v>568</v>
      </c>
    </row>
    <row r="20" spans="1:8" ht="26.1" customHeight="1" x14ac:dyDescent="0.35">
      <c r="A20" s="5">
        <v>16</v>
      </c>
      <c r="B20" s="5" t="s">
        <v>505</v>
      </c>
      <c r="C20" s="5" t="s">
        <v>506</v>
      </c>
      <c r="D20" s="5" t="s">
        <v>119</v>
      </c>
      <c r="E20" s="5" t="s">
        <v>38</v>
      </c>
      <c r="F20" s="19">
        <v>5</v>
      </c>
      <c r="G20" s="19">
        <v>4</v>
      </c>
      <c r="H20" s="19">
        <v>512</v>
      </c>
    </row>
    <row r="21" spans="1:8" ht="26.1" customHeight="1" x14ac:dyDescent="0.35">
      <c r="A21" s="27">
        <v>17</v>
      </c>
      <c r="B21" s="5" t="s">
        <v>503</v>
      </c>
      <c r="C21" s="5" t="s">
        <v>504</v>
      </c>
      <c r="D21" s="5" t="s">
        <v>119</v>
      </c>
      <c r="E21" s="5" t="s">
        <v>38</v>
      </c>
      <c r="F21" s="19">
        <v>5</v>
      </c>
      <c r="G21" s="19">
        <v>4</v>
      </c>
      <c r="H21" s="19">
        <v>457</v>
      </c>
    </row>
    <row r="22" spans="1:8" ht="26.1" customHeight="1" x14ac:dyDescent="0.35">
      <c r="A22" s="5">
        <v>18</v>
      </c>
      <c r="B22" s="5" t="s">
        <v>529</v>
      </c>
      <c r="C22" s="5" t="s">
        <v>530</v>
      </c>
      <c r="D22" s="5" t="s">
        <v>65</v>
      </c>
      <c r="E22" s="5" t="s">
        <v>32</v>
      </c>
      <c r="F22" s="19">
        <v>5</v>
      </c>
      <c r="G22" s="19">
        <v>4</v>
      </c>
      <c r="H22" s="19">
        <v>349</v>
      </c>
    </row>
    <row r="23" spans="1:8" ht="26.1" customHeight="1" x14ac:dyDescent="0.35">
      <c r="A23" s="5">
        <v>19</v>
      </c>
      <c r="B23" s="5" t="s">
        <v>550</v>
      </c>
      <c r="C23" s="5" t="s">
        <v>551</v>
      </c>
      <c r="D23" s="5" t="s">
        <v>119</v>
      </c>
      <c r="E23" s="5" t="s">
        <v>38</v>
      </c>
      <c r="F23" s="19">
        <v>5</v>
      </c>
      <c r="G23" s="19">
        <v>4</v>
      </c>
      <c r="H23" s="19">
        <v>310</v>
      </c>
    </row>
    <row r="24" spans="1:8" ht="26.1" customHeight="1" x14ac:dyDescent="0.35">
      <c r="A24" s="5">
        <v>20</v>
      </c>
      <c r="B24" s="5" t="s">
        <v>533</v>
      </c>
      <c r="C24" s="5" t="s">
        <v>534</v>
      </c>
      <c r="D24" s="5" t="s">
        <v>65</v>
      </c>
      <c r="E24" s="5" t="s">
        <v>32</v>
      </c>
      <c r="F24" s="19">
        <v>5</v>
      </c>
      <c r="G24" s="19">
        <v>4</v>
      </c>
      <c r="H24" s="19">
        <v>286</v>
      </c>
    </row>
    <row r="25" spans="1:8" ht="26.1" customHeight="1" x14ac:dyDescent="0.35">
      <c r="A25" s="5">
        <v>21</v>
      </c>
      <c r="B25" s="5" t="s">
        <v>888</v>
      </c>
      <c r="C25" s="5" t="s">
        <v>889</v>
      </c>
      <c r="D25" s="5" t="s">
        <v>65</v>
      </c>
      <c r="E25" s="5" t="s">
        <v>32</v>
      </c>
      <c r="F25" s="19">
        <v>5</v>
      </c>
      <c r="G25" s="19">
        <v>4</v>
      </c>
      <c r="H25" s="19">
        <v>105</v>
      </c>
    </row>
    <row r="26" spans="1:8" ht="26.1" customHeight="1" x14ac:dyDescent="0.35">
      <c r="A26" s="5">
        <v>22</v>
      </c>
      <c r="B26" s="5" t="s">
        <v>539</v>
      </c>
      <c r="C26" s="5" t="s">
        <v>540</v>
      </c>
      <c r="D26" s="5" t="s">
        <v>119</v>
      </c>
      <c r="E26" s="5" t="s">
        <v>38</v>
      </c>
      <c r="F26" s="19">
        <v>5</v>
      </c>
      <c r="G26" s="19">
        <v>4</v>
      </c>
      <c r="H26" s="19">
        <v>-172</v>
      </c>
    </row>
    <row r="27" spans="1:8" ht="26.1" customHeight="1" x14ac:dyDescent="0.35">
      <c r="A27" s="5">
        <v>23</v>
      </c>
      <c r="B27" s="5" t="s">
        <v>570</v>
      </c>
      <c r="C27" s="5" t="s">
        <v>571</v>
      </c>
      <c r="D27" s="5" t="s">
        <v>65</v>
      </c>
      <c r="E27" s="5" t="s">
        <v>32</v>
      </c>
      <c r="F27" s="19">
        <v>5</v>
      </c>
      <c r="G27" s="19">
        <v>4</v>
      </c>
      <c r="H27" s="19">
        <v>-315</v>
      </c>
    </row>
    <row r="28" spans="1:8" ht="26.1" customHeight="1" x14ac:dyDescent="0.35">
      <c r="A28" s="5">
        <v>24</v>
      </c>
      <c r="B28" s="5" t="s">
        <v>527</v>
      </c>
      <c r="C28" s="5" t="s">
        <v>528</v>
      </c>
      <c r="D28" s="5" t="s">
        <v>110</v>
      </c>
      <c r="E28" s="5" t="s">
        <v>42</v>
      </c>
      <c r="F28" s="19">
        <v>4.5</v>
      </c>
      <c r="G28" s="19">
        <v>4.5</v>
      </c>
      <c r="H28" s="19">
        <v>96</v>
      </c>
    </row>
    <row r="29" spans="1:8" ht="26.1" customHeight="1" x14ac:dyDescent="0.35">
      <c r="A29" s="5">
        <v>25</v>
      </c>
      <c r="B29" s="5" t="s">
        <v>544</v>
      </c>
      <c r="C29" s="5" t="s">
        <v>545</v>
      </c>
      <c r="D29" s="5" t="s">
        <v>65</v>
      </c>
      <c r="E29" s="5" t="s">
        <v>32</v>
      </c>
      <c r="F29" s="19">
        <v>4.5</v>
      </c>
      <c r="G29" s="19">
        <v>4.5</v>
      </c>
      <c r="H29" s="19">
        <v>79</v>
      </c>
    </row>
    <row r="30" spans="1:8" ht="26.1" customHeight="1" x14ac:dyDescent="0.35">
      <c r="A30" s="5">
        <v>26</v>
      </c>
      <c r="B30" s="27" t="s">
        <v>542</v>
      </c>
      <c r="C30" s="27" t="s">
        <v>543</v>
      </c>
      <c r="D30" s="27" t="s">
        <v>106</v>
      </c>
      <c r="E30" s="27" t="s">
        <v>13</v>
      </c>
      <c r="F30" s="19">
        <v>4.5</v>
      </c>
      <c r="G30" s="19">
        <v>4.5</v>
      </c>
      <c r="H30" s="19">
        <v>64</v>
      </c>
    </row>
    <row r="31" spans="1:8" ht="26.1" customHeight="1" x14ac:dyDescent="0.35">
      <c r="A31" s="5">
        <v>27</v>
      </c>
      <c r="B31" s="5" t="s">
        <v>531</v>
      </c>
      <c r="C31" s="5" t="s">
        <v>532</v>
      </c>
      <c r="D31" s="5" t="s">
        <v>25</v>
      </c>
      <c r="E31" s="5" t="s">
        <v>26</v>
      </c>
      <c r="F31" s="19">
        <v>4</v>
      </c>
      <c r="G31" s="19">
        <v>5</v>
      </c>
      <c r="H31" s="19">
        <v>212</v>
      </c>
    </row>
    <row r="32" spans="1:8" ht="26.1" customHeight="1" x14ac:dyDescent="0.35">
      <c r="A32" s="5">
        <v>28</v>
      </c>
      <c r="B32" s="5" t="s">
        <v>554</v>
      </c>
      <c r="C32" s="5" t="s">
        <v>555</v>
      </c>
      <c r="D32" s="5" t="s">
        <v>65</v>
      </c>
      <c r="E32" s="5" t="s">
        <v>32</v>
      </c>
      <c r="F32" s="19">
        <v>4</v>
      </c>
      <c r="G32" s="19">
        <v>5</v>
      </c>
      <c r="H32" s="19">
        <v>54</v>
      </c>
    </row>
    <row r="33" spans="1:8" ht="26.1" customHeight="1" x14ac:dyDescent="0.35">
      <c r="A33" s="5">
        <v>29</v>
      </c>
      <c r="B33" s="5" t="s">
        <v>557</v>
      </c>
      <c r="C33" s="5" t="s">
        <v>558</v>
      </c>
      <c r="D33" s="5" t="s">
        <v>63</v>
      </c>
      <c r="E33" s="5" t="s">
        <v>32</v>
      </c>
      <c r="F33" s="19">
        <v>4</v>
      </c>
      <c r="G33" s="19">
        <v>5</v>
      </c>
      <c r="H33" s="19">
        <v>-129</v>
      </c>
    </row>
    <row r="34" spans="1:8" ht="26.1" customHeight="1" x14ac:dyDescent="0.35">
      <c r="A34" s="5">
        <v>30</v>
      </c>
      <c r="B34" s="5" t="s">
        <v>537</v>
      </c>
      <c r="C34" s="5" t="s">
        <v>538</v>
      </c>
      <c r="D34" s="5" t="s">
        <v>102</v>
      </c>
      <c r="E34" s="5" t="s">
        <v>103</v>
      </c>
      <c r="F34" s="19">
        <v>4</v>
      </c>
      <c r="G34" s="19">
        <v>5</v>
      </c>
      <c r="H34" s="19">
        <v>-189</v>
      </c>
    </row>
    <row r="35" spans="1:8" ht="26.1" customHeight="1" x14ac:dyDescent="0.35">
      <c r="A35" s="5">
        <v>31</v>
      </c>
      <c r="B35" s="5" t="s">
        <v>568</v>
      </c>
      <c r="C35" s="5" t="s">
        <v>569</v>
      </c>
      <c r="D35" s="5" t="s">
        <v>31</v>
      </c>
      <c r="E35" s="5" t="s">
        <v>32</v>
      </c>
      <c r="F35" s="19">
        <v>4</v>
      </c>
      <c r="G35" s="19">
        <v>5</v>
      </c>
      <c r="H35" s="19">
        <v>-370</v>
      </c>
    </row>
    <row r="36" spans="1:8" ht="26.1" customHeight="1" x14ac:dyDescent="0.35">
      <c r="A36" s="5">
        <v>32</v>
      </c>
      <c r="B36" s="5" t="s">
        <v>890</v>
      </c>
      <c r="C36" s="5" t="s">
        <v>891</v>
      </c>
      <c r="D36" s="5" t="s">
        <v>520</v>
      </c>
      <c r="E36" s="5" t="s">
        <v>18</v>
      </c>
      <c r="F36" s="19">
        <v>4</v>
      </c>
      <c r="G36" s="19">
        <v>5</v>
      </c>
      <c r="H36" s="19">
        <v>-370</v>
      </c>
    </row>
    <row r="37" spans="1:8" ht="26.1" customHeight="1" x14ac:dyDescent="0.35">
      <c r="A37" s="5">
        <v>33</v>
      </c>
      <c r="B37" s="5" t="s">
        <v>541</v>
      </c>
      <c r="C37" s="5" t="s">
        <v>610</v>
      </c>
      <c r="D37" s="5" t="s">
        <v>12</v>
      </c>
      <c r="E37" s="5" t="s">
        <v>13</v>
      </c>
      <c r="F37" s="19">
        <v>3.5</v>
      </c>
      <c r="G37" s="19">
        <v>5.5</v>
      </c>
      <c r="H37" s="19">
        <v>111</v>
      </c>
    </row>
    <row r="38" spans="1:8" ht="26.1" customHeight="1" x14ac:dyDescent="0.35">
      <c r="A38" s="5">
        <v>34</v>
      </c>
      <c r="B38" s="5" t="s">
        <v>546</v>
      </c>
      <c r="C38" s="5" t="s">
        <v>547</v>
      </c>
      <c r="D38" s="5" t="s">
        <v>520</v>
      </c>
      <c r="E38" s="5" t="s">
        <v>18</v>
      </c>
      <c r="F38" s="19">
        <v>3.5</v>
      </c>
      <c r="G38" s="19">
        <v>5.5</v>
      </c>
      <c r="H38" s="19">
        <v>-332</v>
      </c>
    </row>
    <row r="39" spans="1:8" ht="26.1" customHeight="1" x14ac:dyDescent="0.35">
      <c r="A39" s="5">
        <v>35</v>
      </c>
      <c r="B39" s="5" t="s">
        <v>611</v>
      </c>
      <c r="C39" s="5" t="s">
        <v>612</v>
      </c>
      <c r="D39" s="5" t="s">
        <v>556</v>
      </c>
      <c r="E39" s="5" t="s">
        <v>103</v>
      </c>
      <c r="F39" s="19">
        <v>3.5</v>
      </c>
      <c r="G39" s="19">
        <v>5.5</v>
      </c>
      <c r="H39" s="19">
        <v>-739</v>
      </c>
    </row>
    <row r="40" spans="1:8" ht="26.1" customHeight="1" x14ac:dyDescent="0.35">
      <c r="A40" s="5">
        <v>36</v>
      </c>
      <c r="B40" s="5" t="s">
        <v>553</v>
      </c>
      <c r="C40" s="5"/>
      <c r="D40" s="5" t="s">
        <v>25</v>
      </c>
      <c r="E40" s="5" t="s">
        <v>26</v>
      </c>
      <c r="F40" s="19">
        <v>3</v>
      </c>
      <c r="G40" s="19">
        <v>6</v>
      </c>
      <c r="H40" s="19">
        <v>-81</v>
      </c>
    </row>
    <row r="41" spans="1:8" ht="26.1" customHeight="1" x14ac:dyDescent="0.35">
      <c r="A41" s="5">
        <v>37</v>
      </c>
      <c r="B41" s="5" t="s">
        <v>566</v>
      </c>
      <c r="C41" s="5" t="s">
        <v>567</v>
      </c>
      <c r="D41" s="5" t="s">
        <v>188</v>
      </c>
      <c r="E41" s="5" t="s">
        <v>49</v>
      </c>
      <c r="F41" s="19">
        <v>3</v>
      </c>
      <c r="G41" s="19">
        <v>6</v>
      </c>
      <c r="H41" s="19">
        <v>-274</v>
      </c>
    </row>
    <row r="42" spans="1:8" ht="26.1" customHeight="1" x14ac:dyDescent="0.35">
      <c r="A42" s="5">
        <v>38</v>
      </c>
      <c r="B42" s="5" t="s">
        <v>561</v>
      </c>
      <c r="C42" s="5" t="s">
        <v>562</v>
      </c>
      <c r="D42" s="5" t="s">
        <v>110</v>
      </c>
      <c r="E42" s="5" t="s">
        <v>42</v>
      </c>
      <c r="F42" s="19">
        <v>3</v>
      </c>
      <c r="G42" s="19">
        <v>6</v>
      </c>
      <c r="H42" s="19">
        <v>-280</v>
      </c>
    </row>
    <row r="43" spans="1:8" ht="26.1" customHeight="1" x14ac:dyDescent="0.35">
      <c r="A43" s="5">
        <v>39</v>
      </c>
      <c r="B43" s="5" t="s">
        <v>572</v>
      </c>
      <c r="C43" s="5" t="s">
        <v>573</v>
      </c>
      <c r="D43" s="5" t="s">
        <v>234</v>
      </c>
      <c r="E43" s="5" t="s">
        <v>38</v>
      </c>
      <c r="F43" s="19">
        <v>3</v>
      </c>
      <c r="G43" s="19">
        <v>6</v>
      </c>
      <c r="H43" s="19">
        <v>-576</v>
      </c>
    </row>
    <row r="44" spans="1:8" ht="26.1" customHeight="1" x14ac:dyDescent="0.35">
      <c r="A44" s="5">
        <v>40</v>
      </c>
      <c r="B44" s="5" t="s">
        <v>613</v>
      </c>
      <c r="C44" s="5" t="s">
        <v>614</v>
      </c>
      <c r="D44" s="5" t="s">
        <v>102</v>
      </c>
      <c r="E44" s="5" t="s">
        <v>103</v>
      </c>
      <c r="F44" s="19">
        <v>3</v>
      </c>
      <c r="G44" s="19">
        <v>6</v>
      </c>
      <c r="H44" s="19">
        <v>-622</v>
      </c>
    </row>
    <row r="45" spans="1:8" ht="26.1" customHeight="1" x14ac:dyDescent="0.35">
      <c r="A45" s="5">
        <v>41</v>
      </c>
      <c r="B45" s="5" t="s">
        <v>564</v>
      </c>
      <c r="C45" s="5" t="s">
        <v>565</v>
      </c>
      <c r="D45" s="5" t="s">
        <v>563</v>
      </c>
      <c r="E45" s="5" t="s">
        <v>18</v>
      </c>
      <c r="F45" s="19">
        <v>2.5</v>
      </c>
      <c r="G45" s="19">
        <v>6.5</v>
      </c>
      <c r="H45" s="19">
        <v>-334</v>
      </c>
    </row>
    <row r="46" spans="1:8" ht="26.1" customHeight="1" x14ac:dyDescent="0.35">
      <c r="A46" s="5">
        <v>42</v>
      </c>
      <c r="B46" s="27" t="s">
        <v>559</v>
      </c>
      <c r="C46" s="27" t="s">
        <v>560</v>
      </c>
      <c r="D46" s="27" t="s">
        <v>48</v>
      </c>
      <c r="E46" s="27" t="s">
        <v>49</v>
      </c>
      <c r="F46" s="19">
        <v>2</v>
      </c>
      <c r="G46" s="19">
        <v>7</v>
      </c>
      <c r="H46" s="19">
        <v>-448</v>
      </c>
    </row>
    <row r="47" spans="1:8" ht="26.1" customHeight="1" x14ac:dyDescent="0.35">
      <c r="A47" s="5">
        <v>43</v>
      </c>
      <c r="B47" s="5" t="s">
        <v>574</v>
      </c>
      <c r="C47" s="5" t="s">
        <v>575</v>
      </c>
      <c r="D47" s="5" t="s">
        <v>188</v>
      </c>
      <c r="E47" s="5" t="s">
        <v>49</v>
      </c>
      <c r="F47" s="19">
        <v>2</v>
      </c>
      <c r="G47" s="19">
        <v>7</v>
      </c>
      <c r="H47" s="19">
        <v>-832</v>
      </c>
    </row>
    <row r="48" spans="1:8" ht="26.1" customHeight="1" x14ac:dyDescent="0.35">
      <c r="A48" s="5">
        <v>44</v>
      </c>
      <c r="B48" s="19" t="s">
        <v>615</v>
      </c>
      <c r="C48" s="19" t="s">
        <v>616</v>
      </c>
      <c r="D48" s="19" t="s">
        <v>234</v>
      </c>
      <c r="E48" s="19" t="s">
        <v>38</v>
      </c>
      <c r="F48" s="19">
        <v>0</v>
      </c>
      <c r="G48" s="19">
        <v>9</v>
      </c>
      <c r="H48" s="19">
        <v>-1386</v>
      </c>
    </row>
  </sheetData>
  <sortState ref="A5:H47">
    <sortCondition descending="1" ref="F5:F47"/>
    <sortCondition descending="1" ref="H5:H47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C9" sqref="C9"/>
    </sheetView>
  </sheetViews>
  <sheetFormatPr defaultRowHeight="15" x14ac:dyDescent="0.25"/>
  <cols>
    <col min="2" max="2" width="23.5703125" customWidth="1"/>
    <col min="3" max="3" width="29.140625" customWidth="1"/>
    <col min="4" max="4" width="17.42578125" customWidth="1"/>
  </cols>
  <sheetData>
    <row r="1" spans="1:7" ht="31.5" x14ac:dyDescent="0.65">
      <c r="A1" s="37" t="s">
        <v>166</v>
      </c>
      <c r="B1" s="37"/>
      <c r="C1" s="37"/>
      <c r="D1" s="37"/>
      <c r="E1" s="37"/>
      <c r="F1" s="37"/>
      <c r="G1" s="37"/>
    </row>
    <row r="2" spans="1:7" ht="31.5" x14ac:dyDescent="0.65">
      <c r="A2" s="37" t="s">
        <v>167</v>
      </c>
      <c r="B2" s="37"/>
      <c r="C2" s="37"/>
      <c r="D2" s="37"/>
      <c r="E2" s="37"/>
      <c r="F2" s="37"/>
      <c r="G2" s="37"/>
    </row>
    <row r="3" spans="1:7" ht="31.5" x14ac:dyDescent="0.65">
      <c r="A3" s="38" t="s">
        <v>319</v>
      </c>
      <c r="B3" s="38"/>
      <c r="C3" s="38"/>
      <c r="D3" s="38"/>
      <c r="E3" s="38"/>
      <c r="F3" s="38"/>
      <c r="G3" s="38"/>
    </row>
    <row r="4" spans="1:7" ht="26.25" x14ac:dyDescent="0.25">
      <c r="A4" s="16" t="s">
        <v>589</v>
      </c>
      <c r="B4" s="16" t="s">
        <v>590</v>
      </c>
      <c r="C4" s="16" t="s">
        <v>127</v>
      </c>
      <c r="D4" s="16" t="s">
        <v>6</v>
      </c>
      <c r="E4" s="16" t="s">
        <v>2</v>
      </c>
      <c r="F4" s="16" t="s">
        <v>3</v>
      </c>
      <c r="G4" s="16" t="s">
        <v>4</v>
      </c>
    </row>
    <row r="5" spans="1:7" ht="23.25" x14ac:dyDescent="0.25">
      <c r="A5" s="20">
        <v>1</v>
      </c>
      <c r="B5" s="20" t="s">
        <v>463</v>
      </c>
      <c r="C5" s="20" t="s">
        <v>119</v>
      </c>
      <c r="D5" s="20" t="s">
        <v>38</v>
      </c>
      <c r="E5" s="39" t="s">
        <v>170</v>
      </c>
      <c r="F5" s="40"/>
      <c r="G5" s="41"/>
    </row>
    <row r="6" spans="1:7" ht="23.25" x14ac:dyDescent="0.25">
      <c r="A6" s="20">
        <v>2</v>
      </c>
      <c r="B6" s="20" t="s">
        <v>458</v>
      </c>
      <c r="C6" s="20" t="s">
        <v>119</v>
      </c>
      <c r="D6" s="20" t="s">
        <v>38</v>
      </c>
      <c r="E6" s="42"/>
      <c r="F6" s="43"/>
      <c r="G6" s="44"/>
    </row>
    <row r="7" spans="1:7" ht="23.25" x14ac:dyDescent="0.25">
      <c r="A7" s="19">
        <v>3</v>
      </c>
      <c r="B7" s="19" t="s">
        <v>459</v>
      </c>
      <c r="C7" s="19" t="s">
        <v>25</v>
      </c>
      <c r="D7" s="19" t="s">
        <v>26</v>
      </c>
      <c r="E7" s="19">
        <v>7</v>
      </c>
      <c r="F7" s="19">
        <v>2</v>
      </c>
      <c r="G7" s="19">
        <v>645</v>
      </c>
    </row>
    <row r="8" spans="1:7" ht="23.25" x14ac:dyDescent="0.25">
      <c r="A8" s="19">
        <v>4</v>
      </c>
      <c r="B8" s="19" t="s">
        <v>465</v>
      </c>
      <c r="C8" s="19" t="s">
        <v>592</v>
      </c>
      <c r="D8" s="19" t="s">
        <v>13</v>
      </c>
      <c r="E8" s="19">
        <v>7</v>
      </c>
      <c r="F8" s="19">
        <v>2</v>
      </c>
      <c r="G8" s="19">
        <v>596</v>
      </c>
    </row>
    <row r="9" spans="1:7" ht="23.25" x14ac:dyDescent="0.25">
      <c r="A9" s="19">
        <v>5</v>
      </c>
      <c r="B9" s="19" t="s">
        <v>464</v>
      </c>
      <c r="C9" s="19" t="s">
        <v>110</v>
      </c>
      <c r="D9" s="19" t="s">
        <v>42</v>
      </c>
      <c r="E9" s="19">
        <v>7</v>
      </c>
      <c r="F9" s="19">
        <v>2</v>
      </c>
      <c r="G9" s="19">
        <v>425</v>
      </c>
    </row>
    <row r="10" spans="1:7" ht="23.25" x14ac:dyDescent="0.25">
      <c r="A10" s="19">
        <v>6</v>
      </c>
      <c r="B10" s="19" t="s">
        <v>468</v>
      </c>
      <c r="C10" s="19" t="s">
        <v>520</v>
      </c>
      <c r="D10" s="19" t="s">
        <v>18</v>
      </c>
      <c r="E10" s="19">
        <v>7</v>
      </c>
      <c r="F10" s="19">
        <v>2</v>
      </c>
      <c r="G10" s="19">
        <v>380</v>
      </c>
    </row>
    <row r="11" spans="1:7" ht="23.25" x14ac:dyDescent="0.25">
      <c r="A11" s="19">
        <v>7</v>
      </c>
      <c r="B11" s="19" t="s">
        <v>456</v>
      </c>
      <c r="C11" s="19" t="s">
        <v>48</v>
      </c>
      <c r="D11" s="19" t="s">
        <v>49</v>
      </c>
      <c r="E11" s="19">
        <v>6</v>
      </c>
      <c r="F11" s="19">
        <v>3</v>
      </c>
      <c r="G11" s="19">
        <v>716</v>
      </c>
    </row>
    <row r="12" spans="1:7" ht="23.25" x14ac:dyDescent="0.25">
      <c r="A12" s="19">
        <v>8</v>
      </c>
      <c r="B12" s="19" t="s">
        <v>460</v>
      </c>
      <c r="C12" s="19" t="s">
        <v>25</v>
      </c>
      <c r="D12" s="19" t="s">
        <v>26</v>
      </c>
      <c r="E12" s="19">
        <v>6</v>
      </c>
      <c r="F12" s="19">
        <v>3</v>
      </c>
      <c r="G12" s="19">
        <v>543</v>
      </c>
    </row>
    <row r="13" spans="1:7" ht="23.25" x14ac:dyDescent="0.25">
      <c r="A13" s="19">
        <v>9</v>
      </c>
      <c r="B13" s="19" t="s">
        <v>462</v>
      </c>
      <c r="C13" s="19" t="s">
        <v>175</v>
      </c>
      <c r="D13" s="19" t="s">
        <v>49</v>
      </c>
      <c r="E13" s="19">
        <v>6</v>
      </c>
      <c r="F13" s="19">
        <v>3</v>
      </c>
      <c r="G13" s="19">
        <v>513</v>
      </c>
    </row>
    <row r="14" spans="1:7" ht="23.25" x14ac:dyDescent="0.25">
      <c r="A14" s="19">
        <v>10</v>
      </c>
      <c r="B14" s="19" t="s">
        <v>477</v>
      </c>
      <c r="C14" s="19" t="s">
        <v>119</v>
      </c>
      <c r="D14" s="19" t="s">
        <v>38</v>
      </c>
      <c r="E14" s="19">
        <v>6</v>
      </c>
      <c r="F14" s="19">
        <v>3</v>
      </c>
      <c r="G14" s="19">
        <v>463</v>
      </c>
    </row>
    <row r="15" spans="1:7" ht="23.25" x14ac:dyDescent="0.25">
      <c r="A15" s="19">
        <v>11</v>
      </c>
      <c r="B15" s="19" t="s">
        <v>479</v>
      </c>
      <c r="C15" s="19" t="s">
        <v>119</v>
      </c>
      <c r="D15" s="19" t="s">
        <v>38</v>
      </c>
      <c r="E15" s="19">
        <v>6</v>
      </c>
      <c r="F15" s="19">
        <v>3</v>
      </c>
      <c r="G15" s="19">
        <v>458</v>
      </c>
    </row>
    <row r="16" spans="1:7" ht="23.25" x14ac:dyDescent="0.25">
      <c r="A16" s="19">
        <v>12</v>
      </c>
      <c r="B16" s="19" t="s">
        <v>467</v>
      </c>
      <c r="C16" s="19" t="s">
        <v>520</v>
      </c>
      <c r="D16" s="19" t="s">
        <v>18</v>
      </c>
      <c r="E16" s="19">
        <v>6</v>
      </c>
      <c r="F16" s="19">
        <v>3</v>
      </c>
      <c r="G16" s="19">
        <v>383</v>
      </c>
    </row>
    <row r="17" spans="1:7" ht="23.25" x14ac:dyDescent="0.25">
      <c r="A17" s="19">
        <v>13</v>
      </c>
      <c r="B17" s="19" t="s">
        <v>475</v>
      </c>
      <c r="C17" s="19" t="s">
        <v>593</v>
      </c>
      <c r="D17" s="19" t="s">
        <v>32</v>
      </c>
      <c r="E17" s="19">
        <v>6</v>
      </c>
      <c r="F17" s="19">
        <v>3</v>
      </c>
      <c r="G17" s="19">
        <v>381</v>
      </c>
    </row>
    <row r="18" spans="1:7" ht="23.25" x14ac:dyDescent="0.25">
      <c r="A18" s="19">
        <v>14</v>
      </c>
      <c r="B18" s="19" t="s">
        <v>478</v>
      </c>
      <c r="C18" s="19" t="s">
        <v>65</v>
      </c>
      <c r="D18" s="19" t="s">
        <v>32</v>
      </c>
      <c r="E18" s="19">
        <v>6</v>
      </c>
      <c r="F18" s="19">
        <v>3</v>
      </c>
      <c r="G18" s="19">
        <v>371</v>
      </c>
    </row>
    <row r="19" spans="1:7" ht="23.25" x14ac:dyDescent="0.25">
      <c r="A19" s="19">
        <v>15</v>
      </c>
      <c r="B19" s="19" t="s">
        <v>471</v>
      </c>
      <c r="C19" s="19" t="s">
        <v>592</v>
      </c>
      <c r="D19" s="19" t="s">
        <v>13</v>
      </c>
      <c r="E19" s="19">
        <v>5</v>
      </c>
      <c r="F19" s="19">
        <v>4</v>
      </c>
      <c r="G19" s="19">
        <v>459</v>
      </c>
    </row>
    <row r="20" spans="1:7" ht="23.25" x14ac:dyDescent="0.25">
      <c r="A20" s="19">
        <v>16</v>
      </c>
      <c r="B20" s="19" t="s">
        <v>470</v>
      </c>
      <c r="C20" s="19" t="s">
        <v>25</v>
      </c>
      <c r="D20" s="19" t="s">
        <v>26</v>
      </c>
      <c r="E20" s="19">
        <v>5</v>
      </c>
      <c r="F20" s="19">
        <v>4</v>
      </c>
      <c r="G20" s="19">
        <v>458</v>
      </c>
    </row>
    <row r="21" spans="1:7" ht="23.25" x14ac:dyDescent="0.25">
      <c r="A21" s="19">
        <v>17</v>
      </c>
      <c r="B21" s="19" t="s">
        <v>472</v>
      </c>
      <c r="C21" s="19" t="s">
        <v>25</v>
      </c>
      <c r="D21" s="19" t="s">
        <v>26</v>
      </c>
      <c r="E21" s="19">
        <v>5</v>
      </c>
      <c r="F21" s="19">
        <v>4</v>
      </c>
      <c r="G21" s="19">
        <v>431</v>
      </c>
    </row>
    <row r="22" spans="1:7" ht="23.25" x14ac:dyDescent="0.25">
      <c r="A22" s="19">
        <v>18</v>
      </c>
      <c r="B22" s="19" t="s">
        <v>591</v>
      </c>
      <c r="C22" s="19" t="s">
        <v>65</v>
      </c>
      <c r="D22" s="19" t="s">
        <v>32</v>
      </c>
      <c r="E22" s="19">
        <v>5</v>
      </c>
      <c r="F22" s="19">
        <v>4</v>
      </c>
      <c r="G22" s="19">
        <v>397</v>
      </c>
    </row>
    <row r="23" spans="1:7" ht="23.25" x14ac:dyDescent="0.25">
      <c r="A23" s="19">
        <v>19</v>
      </c>
      <c r="B23" s="19" t="s">
        <v>487</v>
      </c>
      <c r="C23" s="19" t="s">
        <v>106</v>
      </c>
      <c r="D23" s="19" t="s">
        <v>13</v>
      </c>
      <c r="E23" s="19">
        <v>5</v>
      </c>
      <c r="F23" s="19">
        <v>4</v>
      </c>
      <c r="G23" s="19">
        <v>302</v>
      </c>
    </row>
    <row r="24" spans="1:7" ht="23.25" x14ac:dyDescent="0.25">
      <c r="A24" s="19">
        <v>20</v>
      </c>
      <c r="B24" s="19" t="s">
        <v>482</v>
      </c>
      <c r="C24" s="19" t="s">
        <v>65</v>
      </c>
      <c r="D24" s="19" t="s">
        <v>32</v>
      </c>
      <c r="E24" s="19">
        <v>5</v>
      </c>
      <c r="F24" s="19">
        <v>4</v>
      </c>
      <c r="G24" s="19">
        <v>300</v>
      </c>
    </row>
    <row r="25" spans="1:7" ht="23.25" x14ac:dyDescent="0.25">
      <c r="A25" s="19">
        <v>21</v>
      </c>
      <c r="B25" s="19" t="s">
        <v>474</v>
      </c>
      <c r="C25" s="19" t="s">
        <v>556</v>
      </c>
      <c r="D25" s="19" t="s">
        <v>103</v>
      </c>
      <c r="E25" s="19">
        <v>5</v>
      </c>
      <c r="F25" s="19">
        <v>4</v>
      </c>
      <c r="G25" s="19">
        <v>282</v>
      </c>
    </row>
    <row r="26" spans="1:7" ht="23.25" x14ac:dyDescent="0.25">
      <c r="A26" s="19">
        <v>22</v>
      </c>
      <c r="B26" s="19" t="s">
        <v>486</v>
      </c>
      <c r="C26" s="19" t="s">
        <v>594</v>
      </c>
      <c r="D26" s="19" t="s">
        <v>32</v>
      </c>
      <c r="E26" s="19">
        <v>5</v>
      </c>
      <c r="F26" s="19">
        <v>4</v>
      </c>
      <c r="G26" s="19">
        <v>212</v>
      </c>
    </row>
    <row r="27" spans="1:7" ht="23.25" x14ac:dyDescent="0.25">
      <c r="A27" s="19">
        <v>23</v>
      </c>
      <c r="B27" s="19" t="s">
        <v>466</v>
      </c>
      <c r="C27" s="19" t="s">
        <v>556</v>
      </c>
      <c r="D27" s="19" t="s">
        <v>103</v>
      </c>
      <c r="E27" s="19">
        <v>5</v>
      </c>
      <c r="F27" s="19">
        <v>4</v>
      </c>
      <c r="G27" s="19">
        <v>156</v>
      </c>
    </row>
    <row r="28" spans="1:7" ht="23.25" x14ac:dyDescent="0.25">
      <c r="A28" s="19">
        <v>24</v>
      </c>
      <c r="B28" s="19" t="s">
        <v>495</v>
      </c>
      <c r="C28" s="19" t="s">
        <v>48</v>
      </c>
      <c r="D28" s="19" t="s">
        <v>49</v>
      </c>
      <c r="E28" s="19">
        <v>5</v>
      </c>
      <c r="F28" s="19">
        <v>4</v>
      </c>
      <c r="G28" s="19">
        <v>145</v>
      </c>
    </row>
    <row r="29" spans="1:7" ht="23.25" x14ac:dyDescent="0.25">
      <c r="A29" s="19">
        <v>25</v>
      </c>
      <c r="B29" s="19" t="s">
        <v>457</v>
      </c>
      <c r="C29" s="19" t="s">
        <v>65</v>
      </c>
      <c r="D29" s="19" t="s">
        <v>32</v>
      </c>
      <c r="E29" s="19">
        <v>5</v>
      </c>
      <c r="F29" s="19">
        <v>4</v>
      </c>
      <c r="G29" s="19">
        <v>72</v>
      </c>
    </row>
    <row r="30" spans="1:7" ht="23.25" x14ac:dyDescent="0.25">
      <c r="A30" s="19">
        <v>26</v>
      </c>
      <c r="B30" s="19" t="s">
        <v>476</v>
      </c>
      <c r="C30" s="19" t="s">
        <v>106</v>
      </c>
      <c r="D30" s="19" t="s">
        <v>13</v>
      </c>
      <c r="E30" s="19">
        <v>5</v>
      </c>
      <c r="F30" s="19">
        <v>4</v>
      </c>
      <c r="G30" s="19">
        <v>-24</v>
      </c>
    </row>
    <row r="31" spans="1:7" ht="23.25" x14ac:dyDescent="0.25">
      <c r="A31" s="19">
        <v>27</v>
      </c>
      <c r="B31" s="19" t="s">
        <v>469</v>
      </c>
      <c r="C31" s="19" t="s">
        <v>65</v>
      </c>
      <c r="D31" s="19" t="s">
        <v>32</v>
      </c>
      <c r="E31" s="19">
        <v>5</v>
      </c>
      <c r="F31" s="19">
        <v>4</v>
      </c>
      <c r="G31" s="19">
        <v>-181</v>
      </c>
    </row>
    <row r="32" spans="1:7" ht="23.25" x14ac:dyDescent="0.25">
      <c r="A32" s="19">
        <v>28</v>
      </c>
      <c r="B32" s="19" t="s">
        <v>461</v>
      </c>
      <c r="C32" s="19" t="s">
        <v>592</v>
      </c>
      <c r="D32" s="19" t="s">
        <v>13</v>
      </c>
      <c r="E32" s="19">
        <v>5</v>
      </c>
      <c r="F32" s="19">
        <v>4</v>
      </c>
      <c r="G32" s="19">
        <v>-267</v>
      </c>
    </row>
    <row r="33" spans="1:7" ht="23.25" x14ac:dyDescent="0.25">
      <c r="A33" s="19">
        <v>29</v>
      </c>
      <c r="B33" s="19" t="s">
        <v>485</v>
      </c>
      <c r="C33" s="19" t="s">
        <v>65</v>
      </c>
      <c r="D33" s="19" t="s">
        <v>32</v>
      </c>
      <c r="E33" s="19">
        <v>4</v>
      </c>
      <c r="F33" s="19">
        <v>5</v>
      </c>
      <c r="G33" s="19">
        <v>343</v>
      </c>
    </row>
    <row r="34" spans="1:7" ht="23.25" x14ac:dyDescent="0.25">
      <c r="A34" s="19">
        <v>30</v>
      </c>
      <c r="B34" s="19" t="s">
        <v>473</v>
      </c>
      <c r="C34" s="19" t="s">
        <v>110</v>
      </c>
      <c r="D34" s="19" t="s">
        <v>42</v>
      </c>
      <c r="E34" s="19">
        <v>4</v>
      </c>
      <c r="F34" s="19">
        <v>5</v>
      </c>
      <c r="G34" s="19">
        <v>268</v>
      </c>
    </row>
    <row r="35" spans="1:7" ht="23.25" x14ac:dyDescent="0.25">
      <c r="A35" s="19">
        <v>31</v>
      </c>
      <c r="B35" s="19" t="s">
        <v>492</v>
      </c>
      <c r="C35" s="19" t="s">
        <v>414</v>
      </c>
      <c r="D35" s="19" t="s">
        <v>87</v>
      </c>
      <c r="E35" s="19">
        <v>4</v>
      </c>
      <c r="F35" s="19">
        <v>5</v>
      </c>
      <c r="G35" s="19">
        <v>171</v>
      </c>
    </row>
    <row r="36" spans="1:7" ht="23.25" x14ac:dyDescent="0.25">
      <c r="A36" s="19">
        <v>32</v>
      </c>
      <c r="B36" s="19" t="s">
        <v>484</v>
      </c>
      <c r="C36" s="19" t="s">
        <v>595</v>
      </c>
      <c r="D36" s="19" t="s">
        <v>13</v>
      </c>
      <c r="E36" s="19">
        <v>4</v>
      </c>
      <c r="F36" s="19">
        <v>5</v>
      </c>
      <c r="G36" s="19">
        <v>88</v>
      </c>
    </row>
    <row r="37" spans="1:7" ht="23.25" x14ac:dyDescent="0.25">
      <c r="A37" s="19">
        <v>33</v>
      </c>
      <c r="B37" s="19" t="s">
        <v>483</v>
      </c>
      <c r="C37" s="19" t="s">
        <v>106</v>
      </c>
      <c r="D37" s="19" t="s">
        <v>13</v>
      </c>
      <c r="E37" s="19">
        <v>4</v>
      </c>
      <c r="F37" s="19">
        <v>5</v>
      </c>
      <c r="G37" s="19">
        <v>38</v>
      </c>
    </row>
    <row r="38" spans="1:7" ht="23.25" x14ac:dyDescent="0.25">
      <c r="A38" s="19">
        <v>34</v>
      </c>
      <c r="B38" s="19" t="s">
        <v>499</v>
      </c>
      <c r="C38" s="19" t="s">
        <v>596</v>
      </c>
      <c r="D38" s="19" t="s">
        <v>103</v>
      </c>
      <c r="E38" s="19">
        <v>4</v>
      </c>
      <c r="F38" s="19">
        <v>5</v>
      </c>
      <c r="G38" s="19">
        <v>-120</v>
      </c>
    </row>
    <row r="39" spans="1:7" ht="23.25" x14ac:dyDescent="0.25">
      <c r="A39" s="19">
        <v>35</v>
      </c>
      <c r="B39" s="19" t="s">
        <v>481</v>
      </c>
      <c r="C39" s="19" t="s">
        <v>25</v>
      </c>
      <c r="D39" s="19" t="s">
        <v>26</v>
      </c>
      <c r="E39" s="19">
        <v>4</v>
      </c>
      <c r="F39" s="19">
        <v>5</v>
      </c>
      <c r="G39" s="19">
        <v>-315</v>
      </c>
    </row>
    <row r="40" spans="1:7" ht="23.25" x14ac:dyDescent="0.25">
      <c r="A40" s="19">
        <v>36</v>
      </c>
      <c r="B40" s="19" t="s">
        <v>488</v>
      </c>
      <c r="C40" s="19" t="s">
        <v>597</v>
      </c>
      <c r="D40" s="19" t="s">
        <v>18</v>
      </c>
      <c r="E40" s="19">
        <v>4</v>
      </c>
      <c r="F40" s="19">
        <v>5</v>
      </c>
      <c r="G40" s="19">
        <v>-467</v>
      </c>
    </row>
    <row r="41" spans="1:7" ht="23.25" x14ac:dyDescent="0.25">
      <c r="A41" s="19">
        <v>37</v>
      </c>
      <c r="B41" s="19" t="s">
        <v>490</v>
      </c>
      <c r="C41" s="19" t="s">
        <v>188</v>
      </c>
      <c r="D41" s="19" t="s">
        <v>49</v>
      </c>
      <c r="E41" s="19">
        <v>4</v>
      </c>
      <c r="F41" s="19">
        <v>5</v>
      </c>
      <c r="G41" s="19">
        <v>-844</v>
      </c>
    </row>
    <row r="42" spans="1:7" ht="23.25" x14ac:dyDescent="0.25">
      <c r="A42" s="19">
        <v>38</v>
      </c>
      <c r="B42" s="19" t="s">
        <v>493</v>
      </c>
      <c r="C42" s="19" t="s">
        <v>596</v>
      </c>
      <c r="D42" s="19" t="s">
        <v>103</v>
      </c>
      <c r="E42" s="19">
        <v>3</v>
      </c>
      <c r="F42" s="19">
        <v>6</v>
      </c>
      <c r="G42" s="19">
        <v>-179</v>
      </c>
    </row>
    <row r="43" spans="1:7" ht="23.25" x14ac:dyDescent="0.25">
      <c r="A43" s="19">
        <v>39</v>
      </c>
      <c r="B43" s="19" t="s">
        <v>494</v>
      </c>
      <c r="C43" s="19" t="s">
        <v>25</v>
      </c>
      <c r="D43" s="19" t="s">
        <v>26</v>
      </c>
      <c r="E43" s="19">
        <v>3</v>
      </c>
      <c r="F43" s="19">
        <v>6</v>
      </c>
      <c r="G43" s="19">
        <v>-391</v>
      </c>
    </row>
    <row r="44" spans="1:7" ht="23.25" x14ac:dyDescent="0.25">
      <c r="A44" s="19">
        <v>40</v>
      </c>
      <c r="B44" s="19" t="s">
        <v>496</v>
      </c>
      <c r="C44" s="19" t="s">
        <v>598</v>
      </c>
      <c r="D44" s="19" t="s">
        <v>32</v>
      </c>
      <c r="E44" s="19">
        <v>3</v>
      </c>
      <c r="F44" s="19">
        <v>6</v>
      </c>
      <c r="G44" s="19">
        <v>-509</v>
      </c>
    </row>
    <row r="45" spans="1:7" ht="23.25" x14ac:dyDescent="0.25">
      <c r="A45" s="19">
        <v>41</v>
      </c>
      <c r="B45" s="19" t="s">
        <v>497</v>
      </c>
      <c r="C45" s="19" t="s">
        <v>596</v>
      </c>
      <c r="D45" s="19" t="s">
        <v>103</v>
      </c>
      <c r="E45" s="19">
        <v>3</v>
      </c>
      <c r="F45" s="19">
        <v>6</v>
      </c>
      <c r="G45" s="19">
        <v>-619</v>
      </c>
    </row>
    <row r="46" spans="1:7" ht="23.25" x14ac:dyDescent="0.25">
      <c r="A46" s="19">
        <v>42</v>
      </c>
      <c r="B46" s="19" t="s">
        <v>480</v>
      </c>
      <c r="C46" s="19" t="s">
        <v>556</v>
      </c>
      <c r="D46" s="19" t="s">
        <v>103</v>
      </c>
      <c r="E46" s="19">
        <v>3</v>
      </c>
      <c r="F46" s="19">
        <v>6</v>
      </c>
      <c r="G46" s="19">
        <v>-647</v>
      </c>
    </row>
    <row r="47" spans="1:7" ht="23.25" x14ac:dyDescent="0.25">
      <c r="A47" s="19">
        <v>43</v>
      </c>
      <c r="B47" s="19" t="s">
        <v>489</v>
      </c>
      <c r="C47" s="19" t="s">
        <v>556</v>
      </c>
      <c r="D47" s="19" t="s">
        <v>103</v>
      </c>
      <c r="E47" s="19">
        <v>3</v>
      </c>
      <c r="F47" s="19">
        <v>6</v>
      </c>
      <c r="G47" s="19">
        <v>-843</v>
      </c>
    </row>
    <row r="48" spans="1:7" ht="23.25" x14ac:dyDescent="0.25">
      <c r="A48" s="19">
        <v>44</v>
      </c>
      <c r="B48" s="19" t="s">
        <v>491</v>
      </c>
      <c r="C48" s="19" t="s">
        <v>188</v>
      </c>
      <c r="D48" s="19" t="s">
        <v>49</v>
      </c>
      <c r="E48" s="19">
        <v>3</v>
      </c>
      <c r="F48" s="19">
        <v>6</v>
      </c>
      <c r="G48" s="19">
        <v>-875</v>
      </c>
    </row>
    <row r="49" spans="1:7" ht="23.25" x14ac:dyDescent="0.25">
      <c r="A49" s="19">
        <v>45</v>
      </c>
      <c r="B49" s="19" t="s">
        <v>599</v>
      </c>
      <c r="C49" s="19" t="s">
        <v>596</v>
      </c>
      <c r="D49" s="19" t="s">
        <v>103</v>
      </c>
      <c r="E49" s="19">
        <v>2</v>
      </c>
      <c r="F49" s="19">
        <v>7</v>
      </c>
      <c r="G49" s="19">
        <v>-299</v>
      </c>
    </row>
    <row r="50" spans="1:7" ht="23.25" x14ac:dyDescent="0.25">
      <c r="A50" s="19">
        <v>46</v>
      </c>
      <c r="B50" s="19" t="s">
        <v>500</v>
      </c>
      <c r="C50" s="19"/>
      <c r="D50" s="19"/>
      <c r="E50" s="19">
        <v>2</v>
      </c>
      <c r="F50" s="19">
        <v>7</v>
      </c>
      <c r="G50" s="19">
        <v>-585</v>
      </c>
    </row>
    <row r="51" spans="1:7" ht="23.25" x14ac:dyDescent="0.25">
      <c r="A51" s="19">
        <v>47</v>
      </c>
      <c r="B51" s="19" t="s">
        <v>498</v>
      </c>
      <c r="C51" s="19" t="s">
        <v>556</v>
      </c>
      <c r="D51" s="19" t="s">
        <v>103</v>
      </c>
      <c r="E51" s="19">
        <v>2</v>
      </c>
      <c r="F51" s="19">
        <v>7</v>
      </c>
      <c r="G51" s="19">
        <v>-824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D16" sqref="D16"/>
    </sheetView>
  </sheetViews>
  <sheetFormatPr defaultRowHeight="15" x14ac:dyDescent="0.25"/>
  <cols>
    <col min="1" max="1" width="9.5703125" customWidth="1"/>
    <col min="2" max="2" width="36.85546875" customWidth="1"/>
    <col min="3" max="3" width="7.28515625" customWidth="1"/>
    <col min="5" max="5" width="12.140625" bestFit="1" customWidth="1"/>
  </cols>
  <sheetData>
    <row r="1" spans="1:5" ht="31.5" x14ac:dyDescent="0.65">
      <c r="A1" s="37" t="s">
        <v>166</v>
      </c>
      <c r="B1" s="37"/>
      <c r="C1" s="37"/>
      <c r="D1" s="37"/>
      <c r="E1" s="37"/>
    </row>
    <row r="2" spans="1:5" ht="31.5" x14ac:dyDescent="0.65">
      <c r="A2" s="37" t="s">
        <v>167</v>
      </c>
      <c r="B2" s="37"/>
      <c r="C2" s="37"/>
      <c r="D2" s="37"/>
      <c r="E2" s="37"/>
    </row>
    <row r="3" spans="1:5" ht="31.5" x14ac:dyDescent="0.65">
      <c r="A3" s="38" t="s">
        <v>322</v>
      </c>
      <c r="B3" s="38"/>
      <c r="C3" s="38"/>
      <c r="D3" s="38"/>
      <c r="E3" s="38"/>
    </row>
    <row r="4" spans="1:5" s="2" customFormat="1" ht="26.25" x14ac:dyDescent="0.5">
      <c r="A4" s="16" t="s">
        <v>589</v>
      </c>
      <c r="B4" s="16" t="s">
        <v>590</v>
      </c>
      <c r="C4" s="16" t="s">
        <v>2</v>
      </c>
      <c r="D4" s="16" t="s">
        <v>3</v>
      </c>
      <c r="E4" s="16" t="s">
        <v>4</v>
      </c>
    </row>
    <row r="5" spans="1:5" s="2" customFormat="1" ht="23.25" x14ac:dyDescent="0.5">
      <c r="A5" s="10">
        <v>1</v>
      </c>
      <c r="B5" s="10" t="s">
        <v>762</v>
      </c>
      <c r="C5" s="39" t="s">
        <v>170</v>
      </c>
      <c r="D5" s="40"/>
      <c r="E5" s="41"/>
    </row>
    <row r="6" spans="1:5" s="2" customFormat="1" ht="23.25" x14ac:dyDescent="0.5">
      <c r="A6" s="10">
        <v>2</v>
      </c>
      <c r="B6" s="10" t="s">
        <v>761</v>
      </c>
      <c r="C6" s="42"/>
      <c r="D6" s="43"/>
      <c r="E6" s="44"/>
    </row>
    <row r="7" spans="1:5" s="2" customFormat="1" ht="23.25" x14ac:dyDescent="0.5">
      <c r="A7" s="6">
        <v>3</v>
      </c>
      <c r="B7" s="6" t="s">
        <v>760</v>
      </c>
      <c r="C7" s="6">
        <v>8</v>
      </c>
      <c r="D7" s="6">
        <v>5</v>
      </c>
      <c r="E7" s="6">
        <v>1047</v>
      </c>
    </row>
    <row r="8" spans="1:5" s="2" customFormat="1" ht="23.25" x14ac:dyDescent="0.5">
      <c r="A8" s="6">
        <v>4</v>
      </c>
      <c r="B8" s="6" t="s">
        <v>759</v>
      </c>
      <c r="C8" s="6">
        <v>6</v>
      </c>
      <c r="D8" s="6">
        <v>7</v>
      </c>
      <c r="E8" s="6">
        <v>1034</v>
      </c>
    </row>
    <row r="9" spans="1:5" s="2" customFormat="1" ht="23.25" x14ac:dyDescent="0.5">
      <c r="A9" s="6">
        <v>5</v>
      </c>
      <c r="B9" s="6" t="s">
        <v>758</v>
      </c>
      <c r="C9" s="6">
        <v>6</v>
      </c>
      <c r="D9" s="6">
        <v>7</v>
      </c>
      <c r="E9" s="6">
        <v>199</v>
      </c>
    </row>
    <row r="10" spans="1:5" s="2" customFormat="1" ht="23.25" x14ac:dyDescent="0.5">
      <c r="A10" s="6">
        <v>6</v>
      </c>
      <c r="B10" s="6" t="s">
        <v>757</v>
      </c>
      <c r="C10" s="6">
        <v>0</v>
      </c>
      <c r="D10" s="6">
        <v>13</v>
      </c>
      <c r="E10" s="6">
        <v>-4219</v>
      </c>
    </row>
  </sheetData>
  <mergeCells count="4">
    <mergeCell ref="A1:E1"/>
    <mergeCell ref="A2:E2"/>
    <mergeCell ref="A3:E3"/>
    <mergeCell ref="C5:E6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D8" sqref="D8"/>
    </sheetView>
  </sheetViews>
  <sheetFormatPr defaultColWidth="9" defaultRowHeight="23.25" x14ac:dyDescent="0.5"/>
  <cols>
    <col min="1" max="1" width="9" style="2"/>
    <col min="2" max="2" width="23.28515625" style="2" customWidth="1"/>
    <col min="3" max="3" width="21.42578125" style="2" customWidth="1"/>
    <col min="4" max="4" width="30" style="2" bestFit="1" customWidth="1"/>
    <col min="5" max="5" width="18.140625" style="2" customWidth="1"/>
    <col min="6" max="8" width="9" style="2"/>
    <col min="9" max="9" width="26.140625" style="2" customWidth="1"/>
    <col min="10" max="10" width="17.28515625" style="2" customWidth="1"/>
    <col min="11" max="16384" width="9" style="2"/>
  </cols>
  <sheetData>
    <row r="1" spans="1:8" ht="31.5" x14ac:dyDescent="0.65">
      <c r="A1" s="37" t="s">
        <v>166</v>
      </c>
      <c r="B1" s="37"/>
      <c r="C1" s="37"/>
      <c r="D1" s="37"/>
      <c r="E1" s="37"/>
      <c r="F1" s="37"/>
      <c r="G1" s="37"/>
      <c r="H1" s="37"/>
    </row>
    <row r="2" spans="1:8" ht="31.5" x14ac:dyDescent="0.65">
      <c r="A2" s="37" t="s">
        <v>167</v>
      </c>
      <c r="B2" s="37"/>
      <c r="C2" s="37"/>
      <c r="D2" s="37"/>
      <c r="E2" s="37"/>
      <c r="F2" s="37"/>
      <c r="G2" s="37"/>
      <c r="H2" s="37"/>
    </row>
    <row r="3" spans="1:8" ht="31.5" x14ac:dyDescent="0.65">
      <c r="A3" s="38" t="s">
        <v>317</v>
      </c>
      <c r="B3" s="38"/>
      <c r="C3" s="38"/>
      <c r="D3" s="38"/>
      <c r="E3" s="38"/>
      <c r="F3" s="38"/>
      <c r="G3" s="38"/>
      <c r="H3" s="38"/>
    </row>
    <row r="4" spans="1:8" ht="26.25" x14ac:dyDescent="0.55000000000000004">
      <c r="A4" s="14" t="s">
        <v>0</v>
      </c>
      <c r="B4" s="14" t="s">
        <v>171</v>
      </c>
      <c r="C4" s="14" t="s">
        <v>172</v>
      </c>
      <c r="D4" s="14" t="s">
        <v>127</v>
      </c>
      <c r="E4" s="14" t="s">
        <v>6</v>
      </c>
      <c r="F4" s="14" t="s">
        <v>2</v>
      </c>
      <c r="G4" s="14" t="s">
        <v>3</v>
      </c>
      <c r="H4" s="14" t="s">
        <v>4</v>
      </c>
    </row>
    <row r="5" spans="1:8" x14ac:dyDescent="0.5">
      <c r="A5" s="10">
        <v>1</v>
      </c>
      <c r="B5" s="10" t="s">
        <v>332</v>
      </c>
      <c r="C5" s="10" t="s">
        <v>333</v>
      </c>
      <c r="D5" s="10" t="s">
        <v>135</v>
      </c>
      <c r="E5" s="10" t="s">
        <v>18</v>
      </c>
      <c r="F5" s="39" t="s">
        <v>170</v>
      </c>
      <c r="G5" s="40"/>
      <c r="H5" s="41"/>
    </row>
    <row r="6" spans="1:8" x14ac:dyDescent="0.5">
      <c r="A6" s="10">
        <v>2</v>
      </c>
      <c r="B6" s="10" t="s">
        <v>330</v>
      </c>
      <c r="C6" s="10" t="s">
        <v>331</v>
      </c>
      <c r="D6" s="10" t="s">
        <v>130</v>
      </c>
      <c r="E6" s="10" t="s">
        <v>42</v>
      </c>
      <c r="F6" s="42"/>
      <c r="G6" s="43"/>
      <c r="H6" s="44"/>
    </row>
    <row r="7" spans="1:8" x14ac:dyDescent="0.5">
      <c r="A7" s="6">
        <v>3</v>
      </c>
      <c r="B7" s="6" t="s">
        <v>334</v>
      </c>
      <c r="C7" s="6" t="s">
        <v>335</v>
      </c>
      <c r="D7" s="6" t="s">
        <v>138</v>
      </c>
      <c r="E7" s="6" t="s">
        <v>18</v>
      </c>
      <c r="F7" s="6">
        <v>5</v>
      </c>
      <c r="G7" s="6">
        <v>2</v>
      </c>
      <c r="H7" s="6">
        <v>487</v>
      </c>
    </row>
    <row r="8" spans="1:8" x14ac:dyDescent="0.5">
      <c r="A8" s="6">
        <v>4</v>
      </c>
      <c r="B8" s="6" t="s">
        <v>336</v>
      </c>
      <c r="C8" s="6" t="s">
        <v>337</v>
      </c>
      <c r="D8" s="6" t="s">
        <v>135</v>
      </c>
      <c r="E8" s="6" t="s">
        <v>18</v>
      </c>
      <c r="F8" s="6">
        <v>5</v>
      </c>
      <c r="G8" s="6">
        <v>2</v>
      </c>
      <c r="H8" s="6">
        <v>389</v>
      </c>
    </row>
    <row r="9" spans="1:8" x14ac:dyDescent="0.5">
      <c r="A9" s="6">
        <v>5</v>
      </c>
      <c r="B9" s="6" t="s">
        <v>338</v>
      </c>
      <c r="C9" s="6"/>
      <c r="D9" s="6" t="s">
        <v>244</v>
      </c>
      <c r="E9" s="6" t="s">
        <v>13</v>
      </c>
      <c r="F9" s="6">
        <v>5</v>
      </c>
      <c r="G9" s="6">
        <v>2</v>
      </c>
      <c r="H9" s="6">
        <v>357</v>
      </c>
    </row>
    <row r="10" spans="1:8" x14ac:dyDescent="0.5">
      <c r="A10" s="6">
        <v>6</v>
      </c>
      <c r="B10" s="6" t="s">
        <v>339</v>
      </c>
      <c r="C10" s="6" t="s">
        <v>340</v>
      </c>
      <c r="D10" s="6" t="s">
        <v>234</v>
      </c>
      <c r="E10" s="6" t="s">
        <v>38</v>
      </c>
      <c r="F10" s="6">
        <v>5</v>
      </c>
      <c r="G10" s="6">
        <v>2</v>
      </c>
      <c r="H10" s="6">
        <v>246</v>
      </c>
    </row>
    <row r="11" spans="1:8" x14ac:dyDescent="0.5">
      <c r="A11" s="6">
        <v>7</v>
      </c>
      <c r="B11" s="6" t="s">
        <v>341</v>
      </c>
      <c r="C11" s="6" t="s">
        <v>342</v>
      </c>
      <c r="D11" s="6" t="s">
        <v>343</v>
      </c>
      <c r="E11" s="6" t="s">
        <v>103</v>
      </c>
      <c r="F11" s="6">
        <v>4</v>
      </c>
      <c r="G11" s="6">
        <v>3</v>
      </c>
      <c r="H11" s="6">
        <v>216</v>
      </c>
    </row>
    <row r="12" spans="1:8" x14ac:dyDescent="0.5">
      <c r="A12" s="6">
        <v>8</v>
      </c>
      <c r="B12" s="6" t="s">
        <v>344</v>
      </c>
      <c r="C12" s="6" t="s">
        <v>345</v>
      </c>
      <c r="D12" s="6" t="s">
        <v>37</v>
      </c>
      <c r="E12" s="6" t="s">
        <v>38</v>
      </c>
      <c r="F12" s="6">
        <v>4</v>
      </c>
      <c r="G12" s="6">
        <v>3</v>
      </c>
      <c r="H12" s="6">
        <v>163</v>
      </c>
    </row>
    <row r="13" spans="1:8" x14ac:dyDescent="0.5">
      <c r="A13" s="6">
        <v>9</v>
      </c>
      <c r="B13" s="6" t="s">
        <v>346</v>
      </c>
      <c r="C13" s="6" t="s">
        <v>347</v>
      </c>
      <c r="D13" s="6" t="s">
        <v>244</v>
      </c>
      <c r="E13" s="6" t="s">
        <v>13</v>
      </c>
      <c r="F13" s="6">
        <v>4</v>
      </c>
      <c r="G13" s="6">
        <v>3</v>
      </c>
      <c r="H13" s="6">
        <v>59</v>
      </c>
    </row>
    <row r="14" spans="1:8" x14ac:dyDescent="0.5">
      <c r="A14" s="6">
        <v>10</v>
      </c>
      <c r="B14" s="6" t="s">
        <v>348</v>
      </c>
      <c r="C14" s="6" t="s">
        <v>349</v>
      </c>
      <c r="D14" s="6" t="s">
        <v>159</v>
      </c>
      <c r="E14" s="6" t="s">
        <v>160</v>
      </c>
      <c r="F14" s="6">
        <v>4</v>
      </c>
      <c r="G14" s="6">
        <v>3</v>
      </c>
      <c r="H14" s="6">
        <v>-19</v>
      </c>
    </row>
    <row r="15" spans="1:8" x14ac:dyDescent="0.5">
      <c r="A15" s="6">
        <v>11</v>
      </c>
      <c r="B15" s="6" t="s">
        <v>350</v>
      </c>
      <c r="C15" s="6" t="s">
        <v>351</v>
      </c>
      <c r="D15" s="6" t="s">
        <v>159</v>
      </c>
      <c r="E15" s="6" t="s">
        <v>160</v>
      </c>
      <c r="F15" s="6">
        <v>4</v>
      </c>
      <c r="G15" s="6">
        <v>3</v>
      </c>
      <c r="H15" s="6">
        <v>-19</v>
      </c>
    </row>
    <row r="16" spans="1:8" x14ac:dyDescent="0.5">
      <c r="A16" s="6">
        <v>12</v>
      </c>
      <c r="B16" s="6" t="s">
        <v>352</v>
      </c>
      <c r="C16" s="6" t="s">
        <v>353</v>
      </c>
      <c r="D16" s="6" t="s">
        <v>343</v>
      </c>
      <c r="E16" s="6" t="s">
        <v>103</v>
      </c>
      <c r="F16" s="6">
        <v>4</v>
      </c>
      <c r="G16" s="6">
        <v>3</v>
      </c>
      <c r="H16" s="6">
        <v>-35</v>
      </c>
    </row>
    <row r="17" spans="1:8" x14ac:dyDescent="0.5">
      <c r="A17" s="6">
        <v>13</v>
      </c>
      <c r="B17" s="6" t="s">
        <v>354</v>
      </c>
      <c r="C17" s="6" t="s">
        <v>355</v>
      </c>
      <c r="D17" s="6" t="s">
        <v>159</v>
      </c>
      <c r="E17" s="6" t="s">
        <v>160</v>
      </c>
      <c r="F17" s="6">
        <v>4</v>
      </c>
      <c r="G17" s="6">
        <v>3</v>
      </c>
      <c r="H17" s="6">
        <v>-115</v>
      </c>
    </row>
    <row r="18" spans="1:8" x14ac:dyDescent="0.5">
      <c r="A18" s="6">
        <v>14</v>
      </c>
      <c r="B18" s="6" t="s">
        <v>356</v>
      </c>
      <c r="C18" s="6" t="s">
        <v>357</v>
      </c>
      <c r="D18" s="6" t="s">
        <v>343</v>
      </c>
      <c r="E18" s="6" t="s">
        <v>103</v>
      </c>
      <c r="F18" s="6">
        <v>4</v>
      </c>
      <c r="G18" s="6">
        <v>3</v>
      </c>
      <c r="H18" s="6">
        <v>-125</v>
      </c>
    </row>
    <row r="19" spans="1:8" x14ac:dyDescent="0.5">
      <c r="A19" s="6">
        <v>15</v>
      </c>
      <c r="B19" s="6" t="s">
        <v>358</v>
      </c>
      <c r="C19" s="6" t="s">
        <v>359</v>
      </c>
      <c r="D19" s="6" t="s">
        <v>360</v>
      </c>
      <c r="E19" s="6" t="s">
        <v>42</v>
      </c>
      <c r="F19" s="6">
        <v>3</v>
      </c>
      <c r="G19" s="6">
        <v>4</v>
      </c>
      <c r="H19" s="6">
        <v>62</v>
      </c>
    </row>
    <row r="20" spans="1:8" x14ac:dyDescent="0.5">
      <c r="A20" s="6">
        <v>16</v>
      </c>
      <c r="B20" s="6" t="s">
        <v>361</v>
      </c>
      <c r="C20" s="6" t="s">
        <v>362</v>
      </c>
      <c r="D20" s="6" t="s">
        <v>343</v>
      </c>
      <c r="E20" s="6" t="s">
        <v>103</v>
      </c>
      <c r="F20" s="6">
        <v>3</v>
      </c>
      <c r="G20" s="6">
        <v>4</v>
      </c>
      <c r="H20" s="6">
        <v>33</v>
      </c>
    </row>
    <row r="21" spans="1:8" x14ac:dyDescent="0.5">
      <c r="A21" s="6">
        <v>17</v>
      </c>
      <c r="B21" s="6" t="s">
        <v>363</v>
      </c>
      <c r="C21" s="6" t="s">
        <v>364</v>
      </c>
      <c r="D21" s="6" t="s">
        <v>106</v>
      </c>
      <c r="E21" s="6" t="s">
        <v>13</v>
      </c>
      <c r="F21" s="6">
        <v>3</v>
      </c>
      <c r="G21" s="6">
        <v>4</v>
      </c>
      <c r="H21" s="6">
        <v>20</v>
      </c>
    </row>
    <row r="22" spans="1:8" x14ac:dyDescent="0.5">
      <c r="A22" s="6">
        <v>18</v>
      </c>
      <c r="B22" s="6" t="s">
        <v>365</v>
      </c>
      <c r="C22" s="6" t="s">
        <v>366</v>
      </c>
      <c r="D22" s="6" t="s">
        <v>367</v>
      </c>
      <c r="E22" s="6" t="s">
        <v>13</v>
      </c>
      <c r="F22" s="6">
        <v>3</v>
      </c>
      <c r="G22" s="6">
        <v>4</v>
      </c>
      <c r="H22" s="6">
        <v>-188</v>
      </c>
    </row>
    <row r="23" spans="1:8" x14ac:dyDescent="0.5">
      <c r="A23" s="6">
        <v>19</v>
      </c>
      <c r="B23" s="6" t="s">
        <v>368</v>
      </c>
      <c r="C23" s="6" t="s">
        <v>369</v>
      </c>
      <c r="D23" s="6" t="s">
        <v>149</v>
      </c>
      <c r="E23" s="6" t="s">
        <v>38</v>
      </c>
      <c r="F23" s="6">
        <v>3</v>
      </c>
      <c r="G23" s="6">
        <v>4</v>
      </c>
      <c r="H23" s="6">
        <v>-197</v>
      </c>
    </row>
    <row r="24" spans="1:8" x14ac:dyDescent="0.5">
      <c r="A24" s="6">
        <v>20</v>
      </c>
      <c r="B24" s="6" t="s">
        <v>370</v>
      </c>
      <c r="C24" s="6" t="s">
        <v>371</v>
      </c>
      <c r="D24" s="6"/>
      <c r="E24" s="6"/>
      <c r="F24" s="6">
        <v>3</v>
      </c>
      <c r="G24" s="6">
        <v>4</v>
      </c>
      <c r="H24" s="6">
        <v>-222</v>
      </c>
    </row>
    <row r="25" spans="1:8" x14ac:dyDescent="0.5">
      <c r="A25" s="6">
        <v>21</v>
      </c>
      <c r="B25" s="6" t="s">
        <v>372</v>
      </c>
      <c r="C25" s="6" t="s">
        <v>373</v>
      </c>
      <c r="D25" s="6" t="s">
        <v>149</v>
      </c>
      <c r="E25" s="6" t="s">
        <v>38</v>
      </c>
      <c r="F25" s="6">
        <v>3</v>
      </c>
      <c r="G25" s="6">
        <v>4</v>
      </c>
      <c r="H25" s="6">
        <v>-286</v>
      </c>
    </row>
    <row r="26" spans="1:8" x14ac:dyDescent="0.5">
      <c r="A26" s="6">
        <v>22</v>
      </c>
      <c r="B26" s="6" t="s">
        <v>374</v>
      </c>
      <c r="C26" s="6" t="s">
        <v>375</v>
      </c>
      <c r="D26" s="6" t="s">
        <v>343</v>
      </c>
      <c r="E26" s="6" t="s">
        <v>103</v>
      </c>
      <c r="F26" s="6">
        <v>3</v>
      </c>
      <c r="G26" s="6">
        <v>4</v>
      </c>
      <c r="H26" s="6">
        <v>-324</v>
      </c>
    </row>
    <row r="27" spans="1:8" x14ac:dyDescent="0.5">
      <c r="A27" s="6">
        <v>23</v>
      </c>
      <c r="B27" s="6" t="s">
        <v>376</v>
      </c>
      <c r="C27" s="6" t="s">
        <v>377</v>
      </c>
      <c r="D27" s="6" t="s">
        <v>130</v>
      </c>
      <c r="E27" s="6" t="s">
        <v>42</v>
      </c>
      <c r="F27" s="6">
        <v>2</v>
      </c>
      <c r="G27" s="6">
        <v>5</v>
      </c>
      <c r="H27" s="6">
        <v>-55</v>
      </c>
    </row>
    <row r="28" spans="1:8" x14ac:dyDescent="0.5">
      <c r="A28" s="6">
        <v>24</v>
      </c>
      <c r="B28" s="6" t="s">
        <v>378</v>
      </c>
      <c r="C28" s="6" t="s">
        <v>379</v>
      </c>
      <c r="D28" s="6" t="s">
        <v>138</v>
      </c>
      <c r="E28" s="6" t="s">
        <v>18</v>
      </c>
      <c r="F28" s="6">
        <v>2</v>
      </c>
      <c r="G28" s="6">
        <v>5</v>
      </c>
      <c r="H28" s="6">
        <v>-188</v>
      </c>
    </row>
    <row r="29" spans="1:8" x14ac:dyDescent="0.5">
      <c r="A29" s="6">
        <v>25</v>
      </c>
      <c r="B29" s="6" t="s">
        <v>380</v>
      </c>
      <c r="C29" s="6" t="s">
        <v>381</v>
      </c>
      <c r="D29" s="6" t="s">
        <v>138</v>
      </c>
      <c r="E29" s="6" t="s">
        <v>18</v>
      </c>
      <c r="F29" s="6">
        <v>2</v>
      </c>
      <c r="G29" s="6">
        <v>5</v>
      </c>
      <c r="H29" s="6">
        <v>-292</v>
      </c>
    </row>
    <row r="30" spans="1:8" x14ac:dyDescent="0.5">
      <c r="A30" s="6">
        <v>26</v>
      </c>
      <c r="B30" s="6" t="s">
        <v>382</v>
      </c>
      <c r="C30" s="6" t="s">
        <v>383</v>
      </c>
      <c r="D30" s="6" t="s">
        <v>309</v>
      </c>
      <c r="E30" s="6" t="s">
        <v>87</v>
      </c>
      <c r="F30" s="6">
        <v>2</v>
      </c>
      <c r="G30" s="6">
        <v>5</v>
      </c>
      <c r="H30" s="6">
        <v>-329</v>
      </c>
    </row>
    <row r="31" spans="1:8" x14ac:dyDescent="0.5">
      <c r="A31" s="6">
        <v>27</v>
      </c>
      <c r="B31" s="6" t="s">
        <v>384</v>
      </c>
      <c r="C31" s="6" t="s">
        <v>385</v>
      </c>
      <c r="D31" s="6" t="s">
        <v>234</v>
      </c>
      <c r="E31" s="6" t="s">
        <v>38</v>
      </c>
      <c r="F31" s="6">
        <v>2</v>
      </c>
      <c r="G31" s="6">
        <v>5</v>
      </c>
      <c r="H31" s="6">
        <v>-458</v>
      </c>
    </row>
    <row r="32" spans="1:8" x14ac:dyDescent="0.5">
      <c r="A32" s="6">
        <v>28</v>
      </c>
      <c r="B32" s="6" t="s">
        <v>386</v>
      </c>
      <c r="C32" s="6" t="s">
        <v>387</v>
      </c>
      <c r="D32" s="6" t="s">
        <v>309</v>
      </c>
      <c r="E32" s="6" t="s">
        <v>87</v>
      </c>
      <c r="F32" s="6">
        <v>0</v>
      </c>
      <c r="G32" s="6">
        <v>7</v>
      </c>
      <c r="H32" s="6">
        <v>-616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D10" sqref="D10"/>
    </sheetView>
  </sheetViews>
  <sheetFormatPr defaultColWidth="9" defaultRowHeight="26.1" customHeight="1" x14ac:dyDescent="0.35"/>
  <cols>
    <col min="1" max="1" width="9" style="1"/>
    <col min="2" max="2" width="21.42578125" style="1" bestFit="1" customWidth="1"/>
    <col min="3" max="3" width="22.85546875" style="1" bestFit="1" customWidth="1"/>
    <col min="4" max="4" width="46.5703125" style="1" bestFit="1" customWidth="1"/>
    <col min="5" max="5" width="16.7109375" style="1" customWidth="1"/>
    <col min="6" max="7" width="9" style="1"/>
    <col min="8" max="8" width="9.28515625" style="1" customWidth="1"/>
    <col min="9" max="16384" width="9" style="1"/>
  </cols>
  <sheetData>
    <row r="1" spans="1:8" ht="31.5" customHeight="1" x14ac:dyDescent="0.65">
      <c r="A1" s="37" t="s">
        <v>166</v>
      </c>
      <c r="B1" s="37"/>
      <c r="C1" s="37"/>
      <c r="D1" s="37"/>
      <c r="E1" s="37"/>
      <c r="F1" s="37"/>
      <c r="G1" s="37"/>
      <c r="H1" s="37"/>
    </row>
    <row r="2" spans="1:8" ht="31.5" customHeight="1" x14ac:dyDescent="0.65">
      <c r="A2" s="37" t="s">
        <v>167</v>
      </c>
      <c r="B2" s="37"/>
      <c r="C2" s="37"/>
      <c r="D2" s="37"/>
      <c r="E2" s="37"/>
      <c r="F2" s="37"/>
      <c r="G2" s="37"/>
      <c r="H2" s="37"/>
    </row>
    <row r="3" spans="1:8" ht="31.5" customHeight="1" x14ac:dyDescent="0.65">
      <c r="A3" s="38" t="s">
        <v>323</v>
      </c>
      <c r="B3" s="38"/>
      <c r="C3" s="38"/>
      <c r="D3" s="38"/>
      <c r="E3" s="38"/>
      <c r="F3" s="38"/>
      <c r="G3" s="38"/>
      <c r="H3" s="38"/>
    </row>
    <row r="4" spans="1:8" ht="26.1" customHeight="1" x14ac:dyDescent="0.35">
      <c r="A4" s="16" t="s">
        <v>0</v>
      </c>
      <c r="B4" s="16" t="s">
        <v>124</v>
      </c>
      <c r="C4" s="16" t="s">
        <v>125</v>
      </c>
      <c r="D4" s="16" t="s">
        <v>127</v>
      </c>
      <c r="E4" s="16" t="s">
        <v>6</v>
      </c>
      <c r="F4" s="16" t="s">
        <v>2</v>
      </c>
      <c r="G4" s="16" t="s">
        <v>3</v>
      </c>
      <c r="H4" s="16" t="s">
        <v>4</v>
      </c>
    </row>
    <row r="5" spans="1:8" ht="26.1" customHeight="1" x14ac:dyDescent="0.35">
      <c r="A5" s="20">
        <v>1</v>
      </c>
      <c r="B5" s="20" t="s">
        <v>678</v>
      </c>
      <c r="C5" s="20" t="s">
        <v>617</v>
      </c>
      <c r="D5" s="20" t="s">
        <v>41</v>
      </c>
      <c r="E5" s="20" t="s">
        <v>42</v>
      </c>
      <c r="F5" s="39" t="s">
        <v>170</v>
      </c>
      <c r="G5" s="40"/>
      <c r="H5" s="41"/>
    </row>
    <row r="6" spans="1:8" ht="26.1" customHeight="1" x14ac:dyDescent="0.35">
      <c r="A6" s="20">
        <v>2</v>
      </c>
      <c r="B6" s="20" t="s">
        <v>619</v>
      </c>
      <c r="C6" s="20" t="s">
        <v>618</v>
      </c>
      <c r="D6" s="20" t="s">
        <v>65</v>
      </c>
      <c r="E6" s="20" t="s">
        <v>32</v>
      </c>
      <c r="F6" s="42"/>
      <c r="G6" s="43"/>
      <c r="H6" s="44"/>
    </row>
    <row r="7" spans="1:8" ht="26.1" customHeight="1" x14ac:dyDescent="0.35">
      <c r="A7" s="19">
        <v>3</v>
      </c>
      <c r="B7" s="19" t="s">
        <v>620</v>
      </c>
      <c r="C7" s="19"/>
      <c r="D7" s="19" t="s">
        <v>29</v>
      </c>
      <c r="E7" s="19" t="s">
        <v>13</v>
      </c>
      <c r="F7" s="19">
        <v>7</v>
      </c>
      <c r="G7" s="19">
        <v>2</v>
      </c>
      <c r="H7" s="19">
        <v>1065</v>
      </c>
    </row>
    <row r="8" spans="1:8" ht="26.1" customHeight="1" x14ac:dyDescent="0.35">
      <c r="A8" s="19">
        <v>4</v>
      </c>
      <c r="B8" s="19" t="s">
        <v>633</v>
      </c>
      <c r="C8" s="19" t="s">
        <v>634</v>
      </c>
      <c r="D8" s="19" t="s">
        <v>12</v>
      </c>
      <c r="E8" s="19" t="s">
        <v>13</v>
      </c>
      <c r="F8" s="19">
        <v>7</v>
      </c>
      <c r="G8" s="19">
        <v>2</v>
      </c>
      <c r="H8" s="19">
        <v>1035</v>
      </c>
    </row>
    <row r="9" spans="1:8" ht="26.1" customHeight="1" x14ac:dyDescent="0.35">
      <c r="A9" s="19">
        <v>5</v>
      </c>
      <c r="B9" s="19" t="s">
        <v>703</v>
      </c>
      <c r="C9" s="19" t="s">
        <v>704</v>
      </c>
      <c r="D9" s="19" t="s">
        <v>44</v>
      </c>
      <c r="E9" s="19" t="s">
        <v>42</v>
      </c>
      <c r="F9" s="19">
        <v>7</v>
      </c>
      <c r="G9" s="19">
        <v>2</v>
      </c>
      <c r="H9" s="19">
        <v>608</v>
      </c>
    </row>
    <row r="10" spans="1:8" ht="26.1" customHeight="1" x14ac:dyDescent="0.35">
      <c r="A10" s="19">
        <v>6</v>
      </c>
      <c r="B10" s="19" t="s">
        <v>683</v>
      </c>
      <c r="C10" s="19" t="s">
        <v>684</v>
      </c>
      <c r="D10" s="19" t="s">
        <v>59</v>
      </c>
      <c r="E10" s="19" t="s">
        <v>42</v>
      </c>
      <c r="F10" s="19">
        <v>7</v>
      </c>
      <c r="G10" s="19">
        <v>2</v>
      </c>
      <c r="H10" s="19">
        <v>571</v>
      </c>
    </row>
    <row r="11" spans="1:8" ht="26.1" customHeight="1" x14ac:dyDescent="0.35">
      <c r="A11" s="19">
        <v>7</v>
      </c>
      <c r="B11" s="19" t="s">
        <v>654</v>
      </c>
      <c r="C11" s="19" t="s">
        <v>655</v>
      </c>
      <c r="D11" s="19" t="s">
        <v>44</v>
      </c>
      <c r="E11" s="19" t="s">
        <v>42</v>
      </c>
      <c r="F11" s="19">
        <v>7</v>
      </c>
      <c r="G11" s="19">
        <v>2</v>
      </c>
      <c r="H11" s="19">
        <v>453</v>
      </c>
    </row>
    <row r="12" spans="1:8" ht="26.1" customHeight="1" x14ac:dyDescent="0.35">
      <c r="A12" s="19">
        <v>8</v>
      </c>
      <c r="B12" s="19" t="s">
        <v>659</v>
      </c>
      <c r="C12" s="19"/>
      <c r="D12" s="19" t="s">
        <v>23</v>
      </c>
      <c r="E12" s="19" t="s">
        <v>13</v>
      </c>
      <c r="F12" s="19">
        <v>6.5</v>
      </c>
      <c r="G12" s="19">
        <v>2.5</v>
      </c>
      <c r="H12" s="19">
        <v>664</v>
      </c>
    </row>
    <row r="13" spans="1:8" ht="26.1" customHeight="1" x14ac:dyDescent="0.35">
      <c r="A13" s="19">
        <v>9</v>
      </c>
      <c r="B13" s="19" t="s">
        <v>730</v>
      </c>
      <c r="C13" s="19" t="s">
        <v>731</v>
      </c>
      <c r="D13" s="19" t="s">
        <v>59</v>
      </c>
      <c r="E13" s="19" t="s">
        <v>42</v>
      </c>
      <c r="F13" s="19">
        <v>6.5</v>
      </c>
      <c r="G13" s="19">
        <v>2.5</v>
      </c>
      <c r="H13" s="19">
        <v>445</v>
      </c>
    </row>
    <row r="14" spans="1:8" ht="26.1" customHeight="1" x14ac:dyDescent="0.35">
      <c r="A14" s="19">
        <v>10</v>
      </c>
      <c r="B14" s="19" t="s">
        <v>645</v>
      </c>
      <c r="C14" s="19"/>
      <c r="D14" s="19" t="s">
        <v>23</v>
      </c>
      <c r="E14" s="19" t="s">
        <v>13</v>
      </c>
      <c r="F14" s="19">
        <v>6</v>
      </c>
      <c r="G14" s="19">
        <v>3</v>
      </c>
      <c r="H14" s="19">
        <v>892</v>
      </c>
    </row>
    <row r="15" spans="1:8" ht="26.1" customHeight="1" x14ac:dyDescent="0.35">
      <c r="A15" s="19">
        <v>11</v>
      </c>
      <c r="B15" s="19" t="s">
        <v>722</v>
      </c>
      <c r="C15" s="19" t="s">
        <v>723</v>
      </c>
      <c r="D15" s="19" t="s">
        <v>41</v>
      </c>
      <c r="E15" s="19" t="s">
        <v>42</v>
      </c>
      <c r="F15" s="19">
        <v>6</v>
      </c>
      <c r="G15" s="19">
        <v>3</v>
      </c>
      <c r="H15" s="19">
        <v>835</v>
      </c>
    </row>
    <row r="16" spans="1:8" ht="26.1" customHeight="1" x14ac:dyDescent="0.35">
      <c r="A16" s="19">
        <v>12</v>
      </c>
      <c r="B16" s="19" t="s">
        <v>623</v>
      </c>
      <c r="C16" s="19" t="s">
        <v>624</v>
      </c>
      <c r="D16" s="19" t="s">
        <v>35</v>
      </c>
      <c r="E16" s="19" t="s">
        <v>13</v>
      </c>
      <c r="F16" s="19">
        <v>6</v>
      </c>
      <c r="G16" s="19">
        <v>3</v>
      </c>
      <c r="H16" s="19">
        <v>682</v>
      </c>
    </row>
    <row r="17" spans="1:8" ht="26.1" customHeight="1" x14ac:dyDescent="0.35">
      <c r="A17" s="19">
        <v>13</v>
      </c>
      <c r="B17" s="19" t="s">
        <v>676</v>
      </c>
      <c r="C17" s="19" t="s">
        <v>677</v>
      </c>
      <c r="D17" s="19" t="s">
        <v>35</v>
      </c>
      <c r="E17" s="19" t="s">
        <v>13</v>
      </c>
      <c r="F17" s="19">
        <v>6</v>
      </c>
      <c r="G17" s="19">
        <v>3</v>
      </c>
      <c r="H17" s="19">
        <v>672</v>
      </c>
    </row>
    <row r="18" spans="1:8" ht="26.1" customHeight="1" x14ac:dyDescent="0.35">
      <c r="A18" s="19">
        <v>14</v>
      </c>
      <c r="B18" s="19" t="s">
        <v>679</v>
      </c>
      <c r="C18" s="19" t="s">
        <v>680</v>
      </c>
      <c r="D18" s="19" t="s">
        <v>17</v>
      </c>
      <c r="E18" s="19" t="s">
        <v>18</v>
      </c>
      <c r="F18" s="19">
        <v>6</v>
      </c>
      <c r="G18" s="19">
        <v>3</v>
      </c>
      <c r="H18" s="19">
        <v>510</v>
      </c>
    </row>
    <row r="19" spans="1:8" ht="26.1" customHeight="1" x14ac:dyDescent="0.35">
      <c r="A19" s="19">
        <v>15</v>
      </c>
      <c r="B19" s="19" t="s">
        <v>705</v>
      </c>
      <c r="C19" s="19" t="s">
        <v>706</v>
      </c>
      <c r="D19" s="19" t="s">
        <v>12</v>
      </c>
      <c r="E19" s="19" t="s">
        <v>13</v>
      </c>
      <c r="F19" s="19">
        <v>6</v>
      </c>
      <c r="G19" s="19">
        <v>3</v>
      </c>
      <c r="H19" s="19">
        <v>402</v>
      </c>
    </row>
    <row r="20" spans="1:8" ht="26.1" customHeight="1" x14ac:dyDescent="0.35">
      <c r="A20" s="19">
        <v>16</v>
      </c>
      <c r="B20" s="19" t="s">
        <v>670</v>
      </c>
      <c r="C20" s="19" t="s">
        <v>671</v>
      </c>
      <c r="D20" s="19" t="s">
        <v>65</v>
      </c>
      <c r="E20" s="19" t="s">
        <v>32</v>
      </c>
      <c r="F20" s="19">
        <v>6</v>
      </c>
      <c r="G20" s="19">
        <v>3</v>
      </c>
      <c r="H20" s="19">
        <v>383</v>
      </c>
    </row>
    <row r="21" spans="1:8" ht="26.1" customHeight="1" x14ac:dyDescent="0.35">
      <c r="A21" s="19">
        <v>17</v>
      </c>
      <c r="B21" s="19" t="s">
        <v>626</v>
      </c>
      <c r="C21" s="19" t="s">
        <v>627</v>
      </c>
      <c r="D21" s="19" t="s">
        <v>628</v>
      </c>
      <c r="E21" s="19" t="s">
        <v>18</v>
      </c>
      <c r="F21" s="19">
        <v>6</v>
      </c>
      <c r="G21" s="19">
        <v>3</v>
      </c>
      <c r="H21" s="19">
        <v>351</v>
      </c>
    </row>
    <row r="22" spans="1:8" ht="26.1" customHeight="1" x14ac:dyDescent="0.35">
      <c r="A22" s="19">
        <v>18</v>
      </c>
      <c r="B22" s="19" t="s">
        <v>715</v>
      </c>
      <c r="C22" s="19"/>
      <c r="D22" s="19" t="s">
        <v>29</v>
      </c>
      <c r="E22" s="19" t="s">
        <v>13</v>
      </c>
      <c r="F22" s="19">
        <v>6</v>
      </c>
      <c r="G22" s="19">
        <v>3</v>
      </c>
      <c r="H22" s="19">
        <v>280</v>
      </c>
    </row>
    <row r="23" spans="1:8" ht="26.1" customHeight="1" x14ac:dyDescent="0.35">
      <c r="A23" s="19">
        <v>19</v>
      </c>
      <c r="B23" s="19" t="s">
        <v>641</v>
      </c>
      <c r="C23" s="19" t="s">
        <v>642</v>
      </c>
      <c r="D23" s="19" t="s">
        <v>110</v>
      </c>
      <c r="E23" s="19" t="s">
        <v>42</v>
      </c>
      <c r="F23" s="19">
        <v>6</v>
      </c>
      <c r="G23" s="19">
        <v>3</v>
      </c>
      <c r="H23" s="19">
        <v>272</v>
      </c>
    </row>
    <row r="24" spans="1:8" ht="26.1" customHeight="1" x14ac:dyDescent="0.35">
      <c r="A24" s="19">
        <v>20</v>
      </c>
      <c r="B24" s="19" t="s">
        <v>736</v>
      </c>
      <c r="C24" s="19"/>
      <c r="D24" s="19" t="s">
        <v>25</v>
      </c>
      <c r="E24" s="19" t="s">
        <v>26</v>
      </c>
      <c r="F24" s="19">
        <v>6</v>
      </c>
      <c r="G24" s="19">
        <v>3</v>
      </c>
      <c r="H24" s="19">
        <v>-116</v>
      </c>
    </row>
    <row r="25" spans="1:8" ht="26.1" customHeight="1" x14ac:dyDescent="0.35">
      <c r="A25" s="19">
        <v>21</v>
      </c>
      <c r="B25" s="19" t="s">
        <v>713</v>
      </c>
      <c r="C25" s="19" t="s">
        <v>714</v>
      </c>
      <c r="D25" s="19" t="s">
        <v>23</v>
      </c>
      <c r="E25" s="19" t="s">
        <v>13</v>
      </c>
      <c r="F25" s="19">
        <v>5</v>
      </c>
      <c r="G25" s="19">
        <v>4</v>
      </c>
      <c r="H25" s="19">
        <v>951</v>
      </c>
    </row>
    <row r="26" spans="1:8" ht="26.1" customHeight="1" x14ac:dyDescent="0.35">
      <c r="A26" s="19">
        <v>22</v>
      </c>
      <c r="B26" s="19" t="s">
        <v>689</v>
      </c>
      <c r="C26" s="19" t="s">
        <v>690</v>
      </c>
      <c r="D26" s="19" t="s">
        <v>20</v>
      </c>
      <c r="E26" s="19" t="s">
        <v>21</v>
      </c>
      <c r="F26" s="19">
        <v>5</v>
      </c>
      <c r="G26" s="19">
        <v>4</v>
      </c>
      <c r="H26" s="19">
        <v>622</v>
      </c>
    </row>
    <row r="27" spans="1:8" ht="26.1" customHeight="1" x14ac:dyDescent="0.35">
      <c r="A27" s="19">
        <v>23</v>
      </c>
      <c r="B27" s="19" t="s">
        <v>643</v>
      </c>
      <c r="C27" s="19" t="s">
        <v>644</v>
      </c>
      <c r="D27" s="19" t="s">
        <v>188</v>
      </c>
      <c r="E27" s="19" t="s">
        <v>49</v>
      </c>
      <c r="F27" s="19">
        <v>5</v>
      </c>
      <c r="G27" s="19">
        <v>4</v>
      </c>
      <c r="H27" s="19">
        <v>561</v>
      </c>
    </row>
    <row r="28" spans="1:8" ht="26.1" customHeight="1" x14ac:dyDescent="0.35">
      <c r="A28" s="19">
        <v>24</v>
      </c>
      <c r="B28" s="19" t="s">
        <v>621</v>
      </c>
      <c r="C28" s="19" t="s">
        <v>622</v>
      </c>
      <c r="D28" s="19" t="s">
        <v>17</v>
      </c>
      <c r="E28" s="19" t="s">
        <v>18</v>
      </c>
      <c r="F28" s="19">
        <v>5</v>
      </c>
      <c r="G28" s="19">
        <v>4</v>
      </c>
      <c r="H28" s="19">
        <v>360</v>
      </c>
    </row>
    <row r="29" spans="1:8" ht="26.1" customHeight="1" x14ac:dyDescent="0.35">
      <c r="A29" s="19">
        <v>25</v>
      </c>
      <c r="B29" s="19" t="s">
        <v>674</v>
      </c>
      <c r="C29" s="19" t="s">
        <v>675</v>
      </c>
      <c r="D29" s="19" t="s">
        <v>25</v>
      </c>
      <c r="E29" s="19" t="s">
        <v>26</v>
      </c>
      <c r="F29" s="19">
        <v>5</v>
      </c>
      <c r="G29" s="19">
        <v>4</v>
      </c>
      <c r="H29" s="19">
        <v>250</v>
      </c>
    </row>
    <row r="30" spans="1:8" ht="26.1" customHeight="1" x14ac:dyDescent="0.35">
      <c r="A30" s="19">
        <v>26</v>
      </c>
      <c r="B30" s="19" t="s">
        <v>648</v>
      </c>
      <c r="C30" s="19" t="s">
        <v>649</v>
      </c>
      <c r="D30" s="19" t="s">
        <v>65</v>
      </c>
      <c r="E30" s="19" t="s">
        <v>32</v>
      </c>
      <c r="F30" s="19">
        <v>5</v>
      </c>
      <c r="G30" s="19">
        <v>4</v>
      </c>
      <c r="H30" s="19">
        <v>221</v>
      </c>
    </row>
    <row r="31" spans="1:8" ht="26.1" customHeight="1" x14ac:dyDescent="0.35">
      <c r="A31" s="19">
        <v>27</v>
      </c>
      <c r="B31" s="19" t="s">
        <v>657</v>
      </c>
      <c r="C31" s="19" t="s">
        <v>658</v>
      </c>
      <c r="D31" s="19" t="s">
        <v>72</v>
      </c>
      <c r="E31" s="19" t="s">
        <v>32</v>
      </c>
      <c r="F31" s="19">
        <v>5</v>
      </c>
      <c r="G31" s="19">
        <v>4</v>
      </c>
      <c r="H31" s="19">
        <v>200</v>
      </c>
    </row>
    <row r="32" spans="1:8" ht="26.1" customHeight="1" x14ac:dyDescent="0.35">
      <c r="A32" s="19">
        <v>28</v>
      </c>
      <c r="B32" s="19" t="s">
        <v>740</v>
      </c>
      <c r="C32" s="19" t="s">
        <v>741</v>
      </c>
      <c r="D32" s="19" t="s">
        <v>742</v>
      </c>
      <c r="E32" s="19" t="s">
        <v>38</v>
      </c>
      <c r="F32" s="19">
        <v>5</v>
      </c>
      <c r="G32" s="19">
        <v>4</v>
      </c>
      <c r="H32" s="19">
        <v>172</v>
      </c>
    </row>
    <row r="33" spans="1:8" ht="26.1" customHeight="1" x14ac:dyDescent="0.35">
      <c r="A33" s="19">
        <v>29</v>
      </c>
      <c r="B33" s="19" t="s">
        <v>728</v>
      </c>
      <c r="C33" s="19" t="s">
        <v>729</v>
      </c>
      <c r="D33" s="19" t="s">
        <v>234</v>
      </c>
      <c r="E33" s="19" t="s">
        <v>38</v>
      </c>
      <c r="F33" s="19">
        <v>5</v>
      </c>
      <c r="G33" s="19">
        <v>4</v>
      </c>
      <c r="H33" s="19">
        <v>163</v>
      </c>
    </row>
    <row r="34" spans="1:8" ht="26.1" customHeight="1" x14ac:dyDescent="0.35">
      <c r="A34" s="19">
        <v>30</v>
      </c>
      <c r="B34" s="19" t="s">
        <v>697</v>
      </c>
      <c r="C34" s="19" t="s">
        <v>698</v>
      </c>
      <c r="D34" s="19" t="s">
        <v>69</v>
      </c>
      <c r="E34" s="19" t="s">
        <v>42</v>
      </c>
      <c r="F34" s="19">
        <v>5</v>
      </c>
      <c r="G34" s="19">
        <v>4</v>
      </c>
      <c r="H34" s="19">
        <v>33</v>
      </c>
    </row>
    <row r="35" spans="1:8" ht="26.1" customHeight="1" x14ac:dyDescent="0.35">
      <c r="A35" s="19">
        <v>31</v>
      </c>
      <c r="B35" s="19" t="s">
        <v>639</v>
      </c>
      <c r="C35" s="19" t="s">
        <v>640</v>
      </c>
      <c r="D35" s="19" t="s">
        <v>116</v>
      </c>
      <c r="E35" s="19" t="s">
        <v>42</v>
      </c>
      <c r="F35" s="19">
        <v>5</v>
      </c>
      <c r="G35" s="19">
        <v>4</v>
      </c>
      <c r="H35" s="19">
        <v>-43</v>
      </c>
    </row>
    <row r="36" spans="1:8" ht="26.1" customHeight="1" x14ac:dyDescent="0.35">
      <c r="A36" s="19">
        <v>32</v>
      </c>
      <c r="B36" s="19" t="s">
        <v>720</v>
      </c>
      <c r="C36" s="19" t="s">
        <v>721</v>
      </c>
      <c r="D36" s="19" t="s">
        <v>110</v>
      </c>
      <c r="E36" s="19" t="s">
        <v>42</v>
      </c>
      <c r="F36" s="19">
        <v>5</v>
      </c>
      <c r="G36" s="19">
        <v>4</v>
      </c>
      <c r="H36" s="19">
        <v>-61</v>
      </c>
    </row>
    <row r="37" spans="1:8" ht="26.1" customHeight="1" x14ac:dyDescent="0.35">
      <c r="A37" s="19">
        <v>33</v>
      </c>
      <c r="B37" s="19" t="s">
        <v>746</v>
      </c>
      <c r="C37" s="19" t="s">
        <v>747</v>
      </c>
      <c r="D37" s="19" t="s">
        <v>745</v>
      </c>
      <c r="E37" s="19" t="s">
        <v>18</v>
      </c>
      <c r="F37" s="19">
        <v>5</v>
      </c>
      <c r="G37" s="19">
        <v>4</v>
      </c>
      <c r="H37" s="19">
        <v>-92</v>
      </c>
    </row>
    <row r="38" spans="1:8" ht="26.1" customHeight="1" x14ac:dyDescent="0.35">
      <c r="A38" s="19">
        <v>34</v>
      </c>
      <c r="B38" s="19" t="s">
        <v>733</v>
      </c>
      <c r="C38" s="19" t="s">
        <v>734</v>
      </c>
      <c r="D38" s="19" t="s">
        <v>23</v>
      </c>
      <c r="E38" s="19" t="s">
        <v>13</v>
      </c>
      <c r="F38" s="19">
        <v>5</v>
      </c>
      <c r="G38" s="19">
        <v>4</v>
      </c>
      <c r="H38" s="19">
        <v>-157</v>
      </c>
    </row>
    <row r="39" spans="1:8" ht="26.1" customHeight="1" x14ac:dyDescent="0.35">
      <c r="A39" s="19">
        <v>35</v>
      </c>
      <c r="B39" s="19" t="s">
        <v>709</v>
      </c>
      <c r="C39" s="19" t="s">
        <v>710</v>
      </c>
      <c r="D39" s="19" t="s">
        <v>65</v>
      </c>
      <c r="E39" s="19" t="s">
        <v>32</v>
      </c>
      <c r="F39" s="19">
        <v>5</v>
      </c>
      <c r="G39" s="19">
        <v>4</v>
      </c>
      <c r="H39" s="19">
        <v>-285</v>
      </c>
    </row>
    <row r="40" spans="1:8" ht="26.1" customHeight="1" x14ac:dyDescent="0.35">
      <c r="A40" s="19">
        <v>36</v>
      </c>
      <c r="B40" s="19" t="s">
        <v>752</v>
      </c>
      <c r="C40" s="19" t="s">
        <v>753</v>
      </c>
      <c r="D40" s="19" t="s">
        <v>31</v>
      </c>
      <c r="E40" s="19" t="s">
        <v>32</v>
      </c>
      <c r="F40" s="19">
        <v>5</v>
      </c>
      <c r="G40" s="19">
        <v>4</v>
      </c>
      <c r="H40" s="19">
        <v>-411</v>
      </c>
    </row>
    <row r="41" spans="1:8" ht="26.1" customHeight="1" x14ac:dyDescent="0.35">
      <c r="A41" s="19">
        <v>37</v>
      </c>
      <c r="B41" s="19" t="s">
        <v>718</v>
      </c>
      <c r="C41" s="19" t="s">
        <v>719</v>
      </c>
      <c r="D41" s="19" t="s">
        <v>35</v>
      </c>
      <c r="E41" s="19" t="s">
        <v>13</v>
      </c>
      <c r="F41" s="19">
        <v>4</v>
      </c>
      <c r="G41" s="19">
        <v>5</v>
      </c>
      <c r="H41" s="19">
        <v>328</v>
      </c>
    </row>
    <row r="42" spans="1:8" ht="26.1" customHeight="1" x14ac:dyDescent="0.35">
      <c r="A42" s="19">
        <v>38</v>
      </c>
      <c r="B42" s="19" t="s">
        <v>691</v>
      </c>
      <c r="C42" s="19" t="s">
        <v>692</v>
      </c>
      <c r="D42" s="19" t="s">
        <v>75</v>
      </c>
      <c r="E42" s="19" t="s">
        <v>18</v>
      </c>
      <c r="F42" s="19">
        <v>4</v>
      </c>
      <c r="G42" s="19">
        <v>5</v>
      </c>
      <c r="H42" s="19">
        <v>177</v>
      </c>
    </row>
    <row r="43" spans="1:8" ht="26.1" customHeight="1" x14ac:dyDescent="0.35">
      <c r="A43" s="19">
        <v>39</v>
      </c>
      <c r="B43" s="19" t="s">
        <v>737</v>
      </c>
      <c r="C43" s="19" t="s">
        <v>738</v>
      </c>
      <c r="D43" s="19" t="s">
        <v>739</v>
      </c>
      <c r="E43" s="19" t="s">
        <v>32</v>
      </c>
      <c r="F43" s="19">
        <v>4</v>
      </c>
      <c r="G43" s="19">
        <v>5</v>
      </c>
      <c r="H43" s="19">
        <v>58</v>
      </c>
    </row>
    <row r="44" spans="1:8" ht="26.1" customHeight="1" x14ac:dyDescent="0.35">
      <c r="A44" s="19">
        <v>40</v>
      </c>
      <c r="B44" s="19" t="s">
        <v>668</v>
      </c>
      <c r="C44" s="19" t="s">
        <v>669</v>
      </c>
      <c r="D44" s="19" t="s">
        <v>8</v>
      </c>
      <c r="E44" s="19" t="s">
        <v>9</v>
      </c>
      <c r="F44" s="19">
        <v>4</v>
      </c>
      <c r="G44" s="19">
        <v>5</v>
      </c>
      <c r="H44" s="19">
        <v>32</v>
      </c>
    </row>
    <row r="45" spans="1:8" ht="26.1" customHeight="1" x14ac:dyDescent="0.35">
      <c r="A45" s="19">
        <v>41</v>
      </c>
      <c r="B45" s="19" t="s">
        <v>672</v>
      </c>
      <c r="C45" s="19" t="s">
        <v>673</v>
      </c>
      <c r="D45" s="19" t="s">
        <v>83</v>
      </c>
      <c r="E45" s="19" t="s">
        <v>32</v>
      </c>
      <c r="F45" s="19">
        <v>4</v>
      </c>
      <c r="G45" s="19">
        <v>5</v>
      </c>
      <c r="H45" s="19">
        <v>23</v>
      </c>
    </row>
    <row r="46" spans="1:8" ht="26.1" customHeight="1" x14ac:dyDescent="0.35">
      <c r="A46" s="19">
        <v>42</v>
      </c>
      <c r="B46" s="19" t="s">
        <v>732</v>
      </c>
      <c r="C46" s="19"/>
      <c r="D46" s="19" t="s">
        <v>25</v>
      </c>
      <c r="E46" s="19" t="s">
        <v>26</v>
      </c>
      <c r="F46" s="19">
        <v>4</v>
      </c>
      <c r="G46" s="19">
        <v>5</v>
      </c>
      <c r="H46" s="19">
        <v>-64</v>
      </c>
    </row>
    <row r="47" spans="1:8" ht="26.1" customHeight="1" x14ac:dyDescent="0.35">
      <c r="A47" s="19">
        <v>43</v>
      </c>
      <c r="B47" s="19" t="s">
        <v>662</v>
      </c>
      <c r="C47" s="19" t="s">
        <v>663</v>
      </c>
      <c r="D47" s="19" t="s">
        <v>91</v>
      </c>
      <c r="E47" s="19" t="s">
        <v>13</v>
      </c>
      <c r="F47" s="19">
        <v>4</v>
      </c>
      <c r="G47" s="19">
        <v>5</v>
      </c>
      <c r="H47" s="19">
        <v>-151</v>
      </c>
    </row>
    <row r="48" spans="1:8" ht="26.1" customHeight="1" x14ac:dyDescent="0.35">
      <c r="A48" s="19">
        <v>44</v>
      </c>
      <c r="B48" s="19" t="s">
        <v>687</v>
      </c>
      <c r="C48" s="19" t="s">
        <v>688</v>
      </c>
      <c r="D48" s="19" t="s">
        <v>587</v>
      </c>
      <c r="E48" s="19" t="s">
        <v>38</v>
      </c>
      <c r="F48" s="19">
        <v>4</v>
      </c>
      <c r="G48" s="19">
        <v>5</v>
      </c>
      <c r="H48" s="19">
        <v>-298</v>
      </c>
    </row>
    <row r="49" spans="1:8" ht="26.1" customHeight="1" x14ac:dyDescent="0.35">
      <c r="A49" s="19">
        <v>45</v>
      </c>
      <c r="B49" s="19" t="s">
        <v>656</v>
      </c>
      <c r="C49" s="19"/>
      <c r="D49" s="19" t="s">
        <v>29</v>
      </c>
      <c r="E49" s="19" t="s">
        <v>13</v>
      </c>
      <c r="F49" s="19">
        <v>4</v>
      </c>
      <c r="G49" s="19">
        <v>5</v>
      </c>
      <c r="H49" s="19">
        <v>-328</v>
      </c>
    </row>
    <row r="50" spans="1:8" ht="26.1" customHeight="1" x14ac:dyDescent="0.35">
      <c r="A50" s="19">
        <v>46</v>
      </c>
      <c r="B50" s="19" t="s">
        <v>724</v>
      </c>
      <c r="C50" s="19" t="s">
        <v>725</v>
      </c>
      <c r="D50" s="19" t="s">
        <v>51</v>
      </c>
      <c r="E50" s="19" t="s">
        <v>52</v>
      </c>
      <c r="F50" s="19">
        <v>4</v>
      </c>
      <c r="G50" s="19">
        <v>5</v>
      </c>
      <c r="H50" s="19">
        <v>-381</v>
      </c>
    </row>
    <row r="51" spans="1:8" ht="26.1" customHeight="1" x14ac:dyDescent="0.35">
      <c r="A51" s="19">
        <v>47</v>
      </c>
      <c r="B51" s="19" t="s">
        <v>711</v>
      </c>
      <c r="C51" s="19" t="s">
        <v>712</v>
      </c>
      <c r="D51" s="19" t="s">
        <v>25</v>
      </c>
      <c r="E51" s="19" t="s">
        <v>26</v>
      </c>
      <c r="F51" s="19">
        <v>4</v>
      </c>
      <c r="G51" s="19">
        <v>5</v>
      </c>
      <c r="H51" s="19">
        <v>-401</v>
      </c>
    </row>
    <row r="52" spans="1:8" ht="26.1" customHeight="1" x14ac:dyDescent="0.35">
      <c r="A52" s="19">
        <v>48</v>
      </c>
      <c r="B52" s="19" t="s">
        <v>625</v>
      </c>
      <c r="C52" s="19"/>
      <c r="D52" s="19" t="s">
        <v>29</v>
      </c>
      <c r="E52" s="19" t="s">
        <v>13</v>
      </c>
      <c r="F52" s="19">
        <v>4</v>
      </c>
      <c r="G52" s="19">
        <v>5</v>
      </c>
      <c r="H52" s="19">
        <v>-421</v>
      </c>
    </row>
    <row r="53" spans="1:8" ht="26.1" customHeight="1" x14ac:dyDescent="0.35">
      <c r="A53" s="19">
        <v>49</v>
      </c>
      <c r="B53" s="19" t="s">
        <v>693</v>
      </c>
      <c r="C53" s="19" t="s">
        <v>694</v>
      </c>
      <c r="D53" s="19" t="s">
        <v>23</v>
      </c>
      <c r="E53" s="19" t="s">
        <v>13</v>
      </c>
      <c r="F53" s="19">
        <v>4</v>
      </c>
      <c r="G53" s="19">
        <v>5</v>
      </c>
      <c r="H53" s="19">
        <v>-476</v>
      </c>
    </row>
    <row r="54" spans="1:8" ht="26.1" customHeight="1" x14ac:dyDescent="0.35">
      <c r="A54" s="19">
        <v>50</v>
      </c>
      <c r="B54" s="19" t="s">
        <v>660</v>
      </c>
      <c r="C54" s="19" t="s">
        <v>661</v>
      </c>
      <c r="D54" s="19" t="s">
        <v>25</v>
      </c>
      <c r="E54" s="19" t="s">
        <v>26</v>
      </c>
      <c r="F54" s="19">
        <v>4</v>
      </c>
      <c r="G54" s="19">
        <v>5</v>
      </c>
      <c r="H54" s="19">
        <v>-767</v>
      </c>
    </row>
    <row r="55" spans="1:8" ht="26.1" customHeight="1" x14ac:dyDescent="0.35">
      <c r="A55" s="19">
        <v>51</v>
      </c>
      <c r="B55" s="19" t="s">
        <v>743</v>
      </c>
      <c r="C55" s="19" t="s">
        <v>744</v>
      </c>
      <c r="D55" s="19" t="s">
        <v>745</v>
      </c>
      <c r="E55" s="19" t="s">
        <v>18</v>
      </c>
      <c r="F55" s="19">
        <v>4</v>
      </c>
      <c r="G55" s="19">
        <v>5</v>
      </c>
      <c r="H55" s="19">
        <v>-899</v>
      </c>
    </row>
    <row r="56" spans="1:8" ht="26.1" customHeight="1" x14ac:dyDescent="0.35">
      <c r="A56" s="19">
        <v>52</v>
      </c>
      <c r="B56" s="19" t="s">
        <v>652</v>
      </c>
      <c r="C56" s="19" t="s">
        <v>653</v>
      </c>
      <c r="D56" s="19" t="s">
        <v>63</v>
      </c>
      <c r="E56" s="19" t="s">
        <v>32</v>
      </c>
      <c r="F56" s="19">
        <v>3.5</v>
      </c>
      <c r="G56" s="19">
        <v>5.5</v>
      </c>
      <c r="H56" s="19">
        <v>-158</v>
      </c>
    </row>
    <row r="57" spans="1:8" ht="26.1" customHeight="1" x14ac:dyDescent="0.35">
      <c r="A57" s="19">
        <v>53</v>
      </c>
      <c r="B57" s="19" t="s">
        <v>629</v>
      </c>
      <c r="C57" s="19" t="s">
        <v>630</v>
      </c>
      <c r="D57" s="19" t="s">
        <v>48</v>
      </c>
      <c r="E57" s="19" t="s">
        <v>49</v>
      </c>
      <c r="F57" s="19">
        <v>3.5</v>
      </c>
      <c r="G57" s="19">
        <v>5.5</v>
      </c>
      <c r="H57" s="19">
        <v>-188</v>
      </c>
    </row>
    <row r="58" spans="1:8" ht="26.1" customHeight="1" x14ac:dyDescent="0.35">
      <c r="A58" s="19">
        <v>54</v>
      </c>
      <c r="B58" s="19" t="s">
        <v>666</v>
      </c>
      <c r="C58" s="19" t="s">
        <v>667</v>
      </c>
      <c r="D58" s="19" t="s">
        <v>37</v>
      </c>
      <c r="E58" s="19" t="s">
        <v>38</v>
      </c>
      <c r="F58" s="19">
        <v>3</v>
      </c>
      <c r="G58" s="19">
        <v>6</v>
      </c>
      <c r="H58" s="19">
        <v>-42</v>
      </c>
    </row>
    <row r="59" spans="1:8" ht="26.1" customHeight="1" x14ac:dyDescent="0.35">
      <c r="A59" s="19">
        <v>55</v>
      </c>
      <c r="B59" s="19" t="s">
        <v>646</v>
      </c>
      <c r="C59" s="19" t="s">
        <v>647</v>
      </c>
      <c r="D59" s="19" t="s">
        <v>25</v>
      </c>
      <c r="E59" s="19" t="s">
        <v>26</v>
      </c>
      <c r="F59" s="19">
        <v>3</v>
      </c>
      <c r="G59" s="19">
        <v>6</v>
      </c>
      <c r="H59" s="19">
        <v>-91</v>
      </c>
    </row>
    <row r="60" spans="1:8" ht="26.1" customHeight="1" x14ac:dyDescent="0.35">
      <c r="A60" s="19">
        <v>56</v>
      </c>
      <c r="B60" s="19" t="s">
        <v>650</v>
      </c>
      <c r="C60" s="19" t="s">
        <v>651</v>
      </c>
      <c r="D60" s="19" t="s">
        <v>234</v>
      </c>
      <c r="E60" s="19" t="s">
        <v>38</v>
      </c>
      <c r="F60" s="19">
        <v>3</v>
      </c>
      <c r="G60" s="19">
        <v>6</v>
      </c>
      <c r="H60" s="19">
        <v>-151</v>
      </c>
    </row>
    <row r="61" spans="1:8" ht="26.1" customHeight="1" x14ac:dyDescent="0.35">
      <c r="A61" s="19">
        <v>57</v>
      </c>
      <c r="B61" s="19" t="s">
        <v>685</v>
      </c>
      <c r="C61" s="19" t="s">
        <v>686</v>
      </c>
      <c r="D61" s="19" t="s">
        <v>116</v>
      </c>
      <c r="E61" s="19" t="s">
        <v>42</v>
      </c>
      <c r="F61" s="19">
        <v>3</v>
      </c>
      <c r="G61" s="19">
        <v>6</v>
      </c>
      <c r="H61" s="19">
        <v>-306</v>
      </c>
    </row>
    <row r="62" spans="1:8" ht="26.1" customHeight="1" x14ac:dyDescent="0.35">
      <c r="A62" s="19">
        <v>58</v>
      </c>
      <c r="B62" s="19" t="s">
        <v>701</v>
      </c>
      <c r="C62" s="19" t="s">
        <v>702</v>
      </c>
      <c r="D62" s="19" t="s">
        <v>86</v>
      </c>
      <c r="E62" s="19" t="s">
        <v>87</v>
      </c>
      <c r="F62" s="19">
        <v>3</v>
      </c>
      <c r="G62" s="19">
        <v>6</v>
      </c>
      <c r="H62" s="19">
        <v>-340</v>
      </c>
    </row>
    <row r="63" spans="1:8" ht="26.1" customHeight="1" x14ac:dyDescent="0.35">
      <c r="A63" s="19">
        <v>59</v>
      </c>
      <c r="B63" s="19" t="s">
        <v>707</v>
      </c>
      <c r="C63" s="19" t="s">
        <v>708</v>
      </c>
      <c r="D63" s="19" t="s">
        <v>234</v>
      </c>
      <c r="E63" s="19" t="s">
        <v>38</v>
      </c>
      <c r="F63" s="19">
        <v>3</v>
      </c>
      <c r="G63" s="19">
        <v>6</v>
      </c>
      <c r="H63" s="19">
        <v>-375</v>
      </c>
    </row>
    <row r="64" spans="1:8" ht="26.1" customHeight="1" x14ac:dyDescent="0.35">
      <c r="A64" s="19">
        <v>60</v>
      </c>
      <c r="B64" s="19" t="s">
        <v>681</v>
      </c>
      <c r="C64" s="19" t="s">
        <v>682</v>
      </c>
      <c r="D64" s="19" t="s">
        <v>51</v>
      </c>
      <c r="E64" s="19" t="s">
        <v>52</v>
      </c>
      <c r="F64" s="19">
        <v>3</v>
      </c>
      <c r="G64" s="19">
        <v>6</v>
      </c>
      <c r="H64" s="19">
        <v>-450</v>
      </c>
    </row>
    <row r="65" spans="1:8" ht="26.1" customHeight="1" x14ac:dyDescent="0.35">
      <c r="A65" s="19">
        <v>61</v>
      </c>
      <c r="B65" s="19" t="s">
        <v>699</v>
      </c>
      <c r="C65" s="19" t="s">
        <v>700</v>
      </c>
      <c r="D65" s="19" t="s">
        <v>234</v>
      </c>
      <c r="E65" s="19" t="s">
        <v>38</v>
      </c>
      <c r="F65" s="19">
        <v>3</v>
      </c>
      <c r="G65" s="19">
        <v>6</v>
      </c>
      <c r="H65" s="19">
        <v>-529</v>
      </c>
    </row>
    <row r="66" spans="1:8" ht="26.1" customHeight="1" x14ac:dyDescent="0.35">
      <c r="A66" s="19">
        <v>62</v>
      </c>
      <c r="B66" s="19" t="s">
        <v>637</v>
      </c>
      <c r="C66" s="19" t="s">
        <v>638</v>
      </c>
      <c r="D66" s="19" t="s">
        <v>31</v>
      </c>
      <c r="E66" s="19" t="s">
        <v>32</v>
      </c>
      <c r="F66" s="19">
        <v>3</v>
      </c>
      <c r="G66" s="19">
        <v>6</v>
      </c>
      <c r="H66" s="19">
        <v>-532</v>
      </c>
    </row>
    <row r="67" spans="1:8" ht="26.1" customHeight="1" x14ac:dyDescent="0.35">
      <c r="A67" s="19">
        <v>63</v>
      </c>
      <c r="B67" s="19" t="s">
        <v>631</v>
      </c>
      <c r="C67" s="19" t="s">
        <v>632</v>
      </c>
      <c r="D67" s="19" t="s">
        <v>25</v>
      </c>
      <c r="E67" s="19" t="s">
        <v>26</v>
      </c>
      <c r="F67" s="19">
        <v>3</v>
      </c>
      <c r="G67" s="19">
        <v>6</v>
      </c>
      <c r="H67" s="19">
        <v>-582</v>
      </c>
    </row>
    <row r="68" spans="1:8" ht="26.1" customHeight="1" x14ac:dyDescent="0.35">
      <c r="A68" s="19">
        <v>64</v>
      </c>
      <c r="B68" s="19" t="s">
        <v>751</v>
      </c>
      <c r="C68" s="19"/>
      <c r="D68" s="19" t="s">
        <v>25</v>
      </c>
      <c r="E68" s="19" t="s">
        <v>26</v>
      </c>
      <c r="F68" s="19">
        <v>3</v>
      </c>
      <c r="G68" s="19">
        <v>6</v>
      </c>
      <c r="H68" s="19">
        <v>-603</v>
      </c>
    </row>
    <row r="69" spans="1:8" ht="26.1" customHeight="1" x14ac:dyDescent="0.35">
      <c r="A69" s="19">
        <v>65</v>
      </c>
      <c r="B69" s="19" t="s">
        <v>716</v>
      </c>
      <c r="C69" s="19" t="s">
        <v>717</v>
      </c>
      <c r="D69" s="19" t="s">
        <v>20</v>
      </c>
      <c r="E69" s="19" t="s">
        <v>21</v>
      </c>
      <c r="F69" s="19">
        <v>3</v>
      </c>
      <c r="G69" s="19">
        <v>6</v>
      </c>
      <c r="H69" s="19">
        <v>-866</v>
      </c>
    </row>
    <row r="70" spans="1:8" ht="26.1" customHeight="1" x14ac:dyDescent="0.35">
      <c r="A70" s="19">
        <v>66</v>
      </c>
      <c r="B70" s="19" t="s">
        <v>726</v>
      </c>
      <c r="C70" s="19" t="s">
        <v>727</v>
      </c>
      <c r="D70" s="19" t="s">
        <v>48</v>
      </c>
      <c r="E70" s="19" t="s">
        <v>49</v>
      </c>
      <c r="F70" s="19">
        <v>2</v>
      </c>
      <c r="G70" s="19">
        <v>7</v>
      </c>
      <c r="H70" s="19">
        <v>-453</v>
      </c>
    </row>
    <row r="71" spans="1:8" ht="26.1" customHeight="1" x14ac:dyDescent="0.35">
      <c r="A71" s="19">
        <v>67</v>
      </c>
      <c r="B71" s="19" t="s">
        <v>748</v>
      </c>
      <c r="C71" s="19" t="s">
        <v>749</v>
      </c>
      <c r="D71" s="19" t="s">
        <v>750</v>
      </c>
      <c r="E71" s="19" t="s">
        <v>38</v>
      </c>
      <c r="F71" s="19">
        <v>2</v>
      </c>
      <c r="G71" s="19">
        <v>7</v>
      </c>
      <c r="H71" s="19">
        <v>-505</v>
      </c>
    </row>
    <row r="72" spans="1:8" ht="26.1" customHeight="1" x14ac:dyDescent="0.35">
      <c r="A72" s="19">
        <v>68</v>
      </c>
      <c r="B72" s="19" t="s">
        <v>695</v>
      </c>
      <c r="C72" s="19" t="s">
        <v>696</v>
      </c>
      <c r="D72" s="19" t="s">
        <v>188</v>
      </c>
      <c r="E72" s="19" t="s">
        <v>49</v>
      </c>
      <c r="F72" s="19">
        <v>2</v>
      </c>
      <c r="G72" s="19">
        <v>7</v>
      </c>
      <c r="H72" s="19">
        <v>-539</v>
      </c>
    </row>
    <row r="73" spans="1:8" ht="26.1" customHeight="1" x14ac:dyDescent="0.35">
      <c r="A73" s="19">
        <v>69</v>
      </c>
      <c r="B73" s="19" t="s">
        <v>635</v>
      </c>
      <c r="C73" s="19" t="s">
        <v>636</v>
      </c>
      <c r="D73" s="19" t="s">
        <v>59</v>
      </c>
      <c r="E73" s="19" t="s">
        <v>42</v>
      </c>
      <c r="F73" s="19">
        <v>2</v>
      </c>
      <c r="G73" s="19">
        <v>7</v>
      </c>
      <c r="H73" s="19">
        <v>-851</v>
      </c>
    </row>
    <row r="74" spans="1:8" ht="26.1" customHeight="1" x14ac:dyDescent="0.35">
      <c r="A74" s="19">
        <v>70</v>
      </c>
      <c r="B74" s="19" t="s">
        <v>754</v>
      </c>
      <c r="C74" s="19" t="s">
        <v>755</v>
      </c>
      <c r="D74" s="19" t="s">
        <v>106</v>
      </c>
      <c r="E74" s="19" t="s">
        <v>13</v>
      </c>
      <c r="F74" s="19">
        <v>1</v>
      </c>
      <c r="G74" s="19">
        <v>8</v>
      </c>
      <c r="H74" s="19">
        <v>-577</v>
      </c>
    </row>
    <row r="75" spans="1:8" ht="26.1" customHeight="1" x14ac:dyDescent="0.35">
      <c r="A75" s="19">
        <v>71</v>
      </c>
      <c r="B75" s="19" t="s">
        <v>735</v>
      </c>
      <c r="C75" s="19" t="s">
        <v>887</v>
      </c>
      <c r="D75" s="19" t="s">
        <v>188</v>
      </c>
      <c r="E75" s="19" t="s">
        <v>49</v>
      </c>
      <c r="F75" s="19">
        <v>1</v>
      </c>
      <c r="G75" s="19">
        <v>8</v>
      </c>
      <c r="H75" s="19">
        <v>-790</v>
      </c>
    </row>
    <row r="76" spans="1:8" ht="26.1" customHeight="1" x14ac:dyDescent="0.35">
      <c r="A76" s="19">
        <v>72</v>
      </c>
      <c r="B76" s="19" t="s">
        <v>664</v>
      </c>
      <c r="C76" s="19" t="s">
        <v>665</v>
      </c>
      <c r="D76" s="19" t="s">
        <v>102</v>
      </c>
      <c r="E76" s="19" t="s">
        <v>103</v>
      </c>
      <c r="F76" s="19">
        <v>1</v>
      </c>
      <c r="G76" s="19">
        <v>8</v>
      </c>
      <c r="H76" s="19">
        <v>-794</v>
      </c>
    </row>
  </sheetData>
  <sortState ref="A5:H76">
    <sortCondition descending="1" ref="F5:F76"/>
    <sortCondition descending="1" ref="H5:H76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activeCell="C4" sqref="C4"/>
    </sheetView>
  </sheetViews>
  <sheetFormatPr defaultColWidth="9" defaultRowHeight="26.1" customHeight="1" x14ac:dyDescent="0.5"/>
  <cols>
    <col min="1" max="1" width="9" style="2"/>
    <col min="2" max="2" width="33" style="2" customWidth="1"/>
    <col min="3" max="3" width="46.5703125" style="2" bestFit="1" customWidth="1"/>
    <col min="4" max="4" width="33" style="2" customWidth="1"/>
    <col min="5" max="7" width="9" style="2"/>
    <col min="8" max="8" width="52.42578125" style="2" customWidth="1"/>
    <col min="9" max="9" width="16.7109375" style="2" customWidth="1"/>
    <col min="10" max="16384" width="9" style="2"/>
  </cols>
  <sheetData>
    <row r="1" spans="1:7" ht="31.5" customHeight="1" x14ac:dyDescent="0.5">
      <c r="A1" s="46" t="s">
        <v>166</v>
      </c>
      <c r="B1" s="46"/>
      <c r="C1" s="46"/>
      <c r="D1" s="46"/>
      <c r="E1" s="46"/>
      <c r="F1" s="46"/>
      <c r="G1" s="46"/>
    </row>
    <row r="2" spans="1:7" ht="31.5" customHeight="1" x14ac:dyDescent="0.5">
      <c r="A2" s="46" t="s">
        <v>167</v>
      </c>
      <c r="B2" s="46"/>
      <c r="C2" s="46"/>
      <c r="D2" s="46"/>
      <c r="E2" s="46"/>
      <c r="F2" s="46"/>
      <c r="G2" s="46"/>
    </row>
    <row r="3" spans="1:7" ht="31.5" customHeight="1" x14ac:dyDescent="0.5">
      <c r="A3" s="47" t="s">
        <v>168</v>
      </c>
      <c r="B3" s="47"/>
      <c r="C3" s="47"/>
      <c r="D3" s="47"/>
      <c r="E3" s="47"/>
      <c r="F3" s="47"/>
      <c r="G3" s="47"/>
    </row>
    <row r="4" spans="1:7" ht="26.1" customHeight="1" x14ac:dyDescent="0.5">
      <c r="A4" s="12" t="s">
        <v>0</v>
      </c>
      <c r="B4" s="12" t="s">
        <v>1</v>
      </c>
      <c r="C4" s="12" t="s">
        <v>5</v>
      </c>
      <c r="D4" s="12" t="s">
        <v>6</v>
      </c>
      <c r="E4" s="12" t="s">
        <v>2</v>
      </c>
      <c r="F4" s="12" t="s">
        <v>3</v>
      </c>
      <c r="G4" s="12" t="s">
        <v>4</v>
      </c>
    </row>
    <row r="5" spans="1:7" ht="26.1" customHeight="1" x14ac:dyDescent="0.5">
      <c r="A5" s="11">
        <v>1</v>
      </c>
      <c r="B5" s="11" t="s">
        <v>10</v>
      </c>
      <c r="C5" s="11" t="s">
        <v>8</v>
      </c>
      <c r="D5" s="11" t="s">
        <v>9</v>
      </c>
      <c r="E5" s="45" t="s">
        <v>170</v>
      </c>
      <c r="F5" s="45"/>
      <c r="G5" s="45"/>
    </row>
    <row r="6" spans="1:7" ht="26.1" customHeight="1" x14ac:dyDescent="0.5">
      <c r="A6" s="11">
        <v>2</v>
      </c>
      <c r="B6" s="11" t="s">
        <v>7</v>
      </c>
      <c r="C6" s="11" t="s">
        <v>8</v>
      </c>
      <c r="D6" s="11" t="s">
        <v>9</v>
      </c>
      <c r="E6" s="45"/>
      <c r="F6" s="45"/>
      <c r="G6" s="45"/>
    </row>
    <row r="7" spans="1:7" ht="26.1" customHeight="1" x14ac:dyDescent="0.5">
      <c r="A7" s="5">
        <v>3</v>
      </c>
      <c r="B7" s="5" t="s">
        <v>11</v>
      </c>
      <c r="C7" s="5" t="s">
        <v>12</v>
      </c>
      <c r="D7" s="5" t="s">
        <v>13</v>
      </c>
      <c r="E7" s="5">
        <v>7</v>
      </c>
      <c r="F7" s="5">
        <v>2</v>
      </c>
      <c r="G7" s="5">
        <v>999</v>
      </c>
    </row>
    <row r="8" spans="1:7" ht="26.1" customHeight="1" x14ac:dyDescent="0.5">
      <c r="A8" s="5">
        <v>4</v>
      </c>
      <c r="B8" s="5" t="s">
        <v>14</v>
      </c>
      <c r="C8" s="5" t="s">
        <v>8</v>
      </c>
      <c r="D8" s="5" t="s">
        <v>9</v>
      </c>
      <c r="E8" s="5">
        <v>7</v>
      </c>
      <c r="F8" s="5">
        <v>2</v>
      </c>
      <c r="G8" s="5">
        <v>856</v>
      </c>
    </row>
    <row r="9" spans="1:7" ht="26.1" customHeight="1" x14ac:dyDescent="0.5">
      <c r="A9" s="5">
        <v>5</v>
      </c>
      <c r="B9" s="5" t="s">
        <v>15</v>
      </c>
      <c r="C9" s="5" t="s">
        <v>12</v>
      </c>
      <c r="D9" s="5" t="s">
        <v>13</v>
      </c>
      <c r="E9" s="5">
        <v>7</v>
      </c>
      <c r="F9" s="5">
        <v>2</v>
      </c>
      <c r="G9" s="5">
        <v>844</v>
      </c>
    </row>
    <row r="10" spans="1:7" ht="26.1" customHeight="1" x14ac:dyDescent="0.5">
      <c r="A10" s="5">
        <v>6</v>
      </c>
      <c r="B10" s="5" t="s">
        <v>16</v>
      </c>
      <c r="C10" s="5" t="s">
        <v>17</v>
      </c>
      <c r="D10" s="5" t="s">
        <v>18</v>
      </c>
      <c r="E10" s="5">
        <v>7</v>
      </c>
      <c r="F10" s="5">
        <v>2</v>
      </c>
      <c r="G10" s="5">
        <v>779</v>
      </c>
    </row>
    <row r="11" spans="1:7" ht="26.1" customHeight="1" x14ac:dyDescent="0.5">
      <c r="A11" s="5">
        <v>7</v>
      </c>
      <c r="B11" s="5" t="s">
        <v>19</v>
      </c>
      <c r="C11" s="5" t="s">
        <v>20</v>
      </c>
      <c r="D11" s="5" t="s">
        <v>21</v>
      </c>
      <c r="E11" s="5">
        <v>7</v>
      </c>
      <c r="F11" s="5">
        <v>2</v>
      </c>
      <c r="G11" s="5">
        <v>639</v>
      </c>
    </row>
    <row r="12" spans="1:7" ht="26.1" customHeight="1" x14ac:dyDescent="0.5">
      <c r="A12" s="5">
        <v>8</v>
      </c>
      <c r="B12" s="5" t="s">
        <v>22</v>
      </c>
      <c r="C12" s="5" t="s">
        <v>23</v>
      </c>
      <c r="D12" s="5" t="s">
        <v>13</v>
      </c>
      <c r="E12" s="5">
        <v>7</v>
      </c>
      <c r="F12" s="5">
        <v>2</v>
      </c>
      <c r="G12" s="5">
        <v>488</v>
      </c>
    </row>
    <row r="13" spans="1:7" ht="26.1" customHeight="1" x14ac:dyDescent="0.5">
      <c r="A13" s="5">
        <v>9</v>
      </c>
      <c r="B13" s="5" t="s">
        <v>24</v>
      </c>
      <c r="C13" s="5" t="s">
        <v>25</v>
      </c>
      <c r="D13" s="5" t="s">
        <v>26</v>
      </c>
      <c r="E13" s="5">
        <v>6</v>
      </c>
      <c r="F13" s="5">
        <v>3</v>
      </c>
      <c r="G13" s="5">
        <v>964</v>
      </c>
    </row>
    <row r="14" spans="1:7" ht="26.1" customHeight="1" x14ac:dyDescent="0.5">
      <c r="A14" s="5">
        <v>10</v>
      </c>
      <c r="B14" s="5" t="s">
        <v>27</v>
      </c>
      <c r="C14" s="5" t="s">
        <v>25</v>
      </c>
      <c r="D14" s="5" t="s">
        <v>26</v>
      </c>
      <c r="E14" s="5">
        <v>6</v>
      </c>
      <c r="F14" s="5">
        <v>3</v>
      </c>
      <c r="G14" s="5">
        <v>836</v>
      </c>
    </row>
    <row r="15" spans="1:7" ht="26.1" customHeight="1" x14ac:dyDescent="0.5">
      <c r="A15" s="5">
        <v>11</v>
      </c>
      <c r="B15" s="5" t="s">
        <v>28</v>
      </c>
      <c r="C15" s="5" t="s">
        <v>29</v>
      </c>
      <c r="D15" s="5" t="s">
        <v>13</v>
      </c>
      <c r="E15" s="5">
        <v>6</v>
      </c>
      <c r="F15" s="5">
        <v>3</v>
      </c>
      <c r="G15" s="5">
        <v>762</v>
      </c>
    </row>
    <row r="16" spans="1:7" ht="26.1" customHeight="1" x14ac:dyDescent="0.5">
      <c r="A16" s="5">
        <v>12</v>
      </c>
      <c r="B16" s="5" t="s">
        <v>30</v>
      </c>
      <c r="C16" s="5" t="s">
        <v>31</v>
      </c>
      <c r="D16" s="5" t="s">
        <v>32</v>
      </c>
      <c r="E16" s="5">
        <v>6</v>
      </c>
      <c r="F16" s="5">
        <v>3</v>
      </c>
      <c r="G16" s="5">
        <v>630</v>
      </c>
    </row>
    <row r="17" spans="1:7" ht="26.1" customHeight="1" x14ac:dyDescent="0.5">
      <c r="A17" s="5">
        <v>13</v>
      </c>
      <c r="B17" s="5" t="s">
        <v>33</v>
      </c>
      <c r="C17" s="5" t="s">
        <v>25</v>
      </c>
      <c r="D17" s="5" t="s">
        <v>26</v>
      </c>
      <c r="E17" s="5">
        <v>6</v>
      </c>
      <c r="F17" s="5">
        <v>3</v>
      </c>
      <c r="G17" s="5">
        <v>585</v>
      </c>
    </row>
    <row r="18" spans="1:7" ht="26.1" customHeight="1" x14ac:dyDescent="0.5">
      <c r="A18" s="5">
        <v>14</v>
      </c>
      <c r="B18" s="5" t="s">
        <v>34</v>
      </c>
      <c r="C18" s="5" t="s">
        <v>35</v>
      </c>
      <c r="D18" s="5" t="s">
        <v>13</v>
      </c>
      <c r="E18" s="5">
        <v>6</v>
      </c>
      <c r="F18" s="5">
        <v>3</v>
      </c>
      <c r="G18" s="5">
        <v>514</v>
      </c>
    </row>
    <row r="19" spans="1:7" ht="26.1" customHeight="1" x14ac:dyDescent="0.5">
      <c r="A19" s="5">
        <v>15</v>
      </c>
      <c r="B19" s="5" t="s">
        <v>36</v>
      </c>
      <c r="C19" s="5" t="s">
        <v>37</v>
      </c>
      <c r="D19" s="5" t="s">
        <v>38</v>
      </c>
      <c r="E19" s="5">
        <v>6</v>
      </c>
      <c r="F19" s="5">
        <v>3</v>
      </c>
      <c r="G19" s="5">
        <v>362</v>
      </c>
    </row>
    <row r="20" spans="1:7" ht="26.1" customHeight="1" x14ac:dyDescent="0.5">
      <c r="A20" s="5">
        <v>16</v>
      </c>
      <c r="B20" s="5" t="s">
        <v>39</v>
      </c>
      <c r="C20" s="5" t="s">
        <v>35</v>
      </c>
      <c r="D20" s="5" t="s">
        <v>13</v>
      </c>
      <c r="E20" s="5">
        <v>6</v>
      </c>
      <c r="F20" s="5">
        <v>3</v>
      </c>
      <c r="G20" s="5">
        <v>301</v>
      </c>
    </row>
    <row r="21" spans="1:7" ht="26.1" customHeight="1" x14ac:dyDescent="0.5">
      <c r="A21" s="5">
        <v>17</v>
      </c>
      <c r="B21" s="5" t="s">
        <v>40</v>
      </c>
      <c r="C21" s="5" t="s">
        <v>41</v>
      </c>
      <c r="D21" s="5" t="s">
        <v>42</v>
      </c>
      <c r="E21" s="5">
        <v>6</v>
      </c>
      <c r="F21" s="5">
        <v>3</v>
      </c>
      <c r="G21" s="5">
        <v>287</v>
      </c>
    </row>
    <row r="22" spans="1:7" ht="26.1" customHeight="1" x14ac:dyDescent="0.5">
      <c r="A22" s="5">
        <v>18</v>
      </c>
      <c r="B22" s="5" t="s">
        <v>43</v>
      </c>
      <c r="C22" s="5" t="s">
        <v>44</v>
      </c>
      <c r="D22" s="5" t="s">
        <v>42</v>
      </c>
      <c r="E22" s="5">
        <v>6</v>
      </c>
      <c r="F22" s="5">
        <v>3</v>
      </c>
      <c r="G22" s="5">
        <v>194</v>
      </c>
    </row>
    <row r="23" spans="1:7" ht="26.1" customHeight="1" x14ac:dyDescent="0.5">
      <c r="A23" s="5">
        <v>19</v>
      </c>
      <c r="B23" s="5" t="s">
        <v>45</v>
      </c>
      <c r="C23" s="5" t="s">
        <v>44</v>
      </c>
      <c r="D23" s="5" t="s">
        <v>42</v>
      </c>
      <c r="E23" s="5">
        <v>6</v>
      </c>
      <c r="F23" s="5">
        <v>3</v>
      </c>
      <c r="G23" s="5">
        <v>138</v>
      </c>
    </row>
    <row r="24" spans="1:7" ht="26.1" customHeight="1" x14ac:dyDescent="0.5">
      <c r="A24" s="5">
        <v>20</v>
      </c>
      <c r="B24" s="5" t="s">
        <v>46</v>
      </c>
      <c r="C24" s="5" t="s">
        <v>35</v>
      </c>
      <c r="D24" s="5" t="s">
        <v>13</v>
      </c>
      <c r="E24" s="5">
        <v>6</v>
      </c>
      <c r="F24" s="5">
        <v>3</v>
      </c>
      <c r="G24" s="5">
        <v>72</v>
      </c>
    </row>
    <row r="25" spans="1:7" ht="26.1" customHeight="1" x14ac:dyDescent="0.5">
      <c r="A25" s="5">
        <v>21</v>
      </c>
      <c r="B25" s="5" t="s">
        <v>47</v>
      </c>
      <c r="C25" s="5" t="s">
        <v>48</v>
      </c>
      <c r="D25" s="5" t="s">
        <v>49</v>
      </c>
      <c r="E25" s="5">
        <v>6</v>
      </c>
      <c r="F25" s="5">
        <v>3</v>
      </c>
      <c r="G25" s="5">
        <v>-169</v>
      </c>
    </row>
    <row r="26" spans="1:7" ht="26.1" customHeight="1" x14ac:dyDescent="0.5">
      <c r="A26" s="5">
        <v>22</v>
      </c>
      <c r="B26" s="5" t="s">
        <v>50</v>
      </c>
      <c r="C26" s="5" t="s">
        <v>51</v>
      </c>
      <c r="D26" s="5" t="s">
        <v>52</v>
      </c>
      <c r="E26" s="5">
        <v>6</v>
      </c>
      <c r="F26" s="5">
        <v>3</v>
      </c>
      <c r="G26" s="5">
        <v>-236</v>
      </c>
    </row>
    <row r="27" spans="1:7" ht="26.1" customHeight="1" x14ac:dyDescent="0.5">
      <c r="A27" s="5">
        <v>23</v>
      </c>
      <c r="B27" s="5" t="s">
        <v>53</v>
      </c>
      <c r="C27" s="5" t="s">
        <v>29</v>
      </c>
      <c r="D27" s="5" t="s">
        <v>13</v>
      </c>
      <c r="E27" s="5">
        <v>5</v>
      </c>
      <c r="F27" s="5">
        <v>4</v>
      </c>
      <c r="G27" s="5">
        <v>701</v>
      </c>
    </row>
    <row r="28" spans="1:7" ht="26.1" customHeight="1" x14ac:dyDescent="0.5">
      <c r="A28" s="5">
        <v>24</v>
      </c>
      <c r="B28" s="5" t="s">
        <v>54</v>
      </c>
      <c r="C28" s="5" t="s">
        <v>12</v>
      </c>
      <c r="D28" s="5" t="s">
        <v>13</v>
      </c>
      <c r="E28" s="5">
        <v>5</v>
      </c>
      <c r="F28" s="5">
        <v>4</v>
      </c>
      <c r="G28" s="5">
        <v>523</v>
      </c>
    </row>
    <row r="29" spans="1:7" ht="26.1" customHeight="1" x14ac:dyDescent="0.5">
      <c r="A29" s="5">
        <v>25</v>
      </c>
      <c r="B29" s="5" t="s">
        <v>55</v>
      </c>
      <c r="C29" s="5" t="s">
        <v>48</v>
      </c>
      <c r="D29" s="5" t="s">
        <v>49</v>
      </c>
      <c r="E29" s="5">
        <v>5</v>
      </c>
      <c r="F29" s="5">
        <v>4</v>
      </c>
      <c r="G29" s="5">
        <v>492</v>
      </c>
    </row>
    <row r="30" spans="1:7" ht="26.1" customHeight="1" x14ac:dyDescent="0.5">
      <c r="A30" s="5">
        <v>26</v>
      </c>
      <c r="B30" s="5" t="s">
        <v>56</v>
      </c>
      <c r="C30" s="5" t="s">
        <v>17</v>
      </c>
      <c r="D30" s="5" t="s">
        <v>18</v>
      </c>
      <c r="E30" s="5">
        <v>5</v>
      </c>
      <c r="F30" s="5">
        <v>4</v>
      </c>
      <c r="G30" s="5">
        <v>420</v>
      </c>
    </row>
    <row r="31" spans="1:7" ht="26.1" customHeight="1" x14ac:dyDescent="0.5">
      <c r="A31" s="5">
        <v>27</v>
      </c>
      <c r="B31" s="5" t="s">
        <v>57</v>
      </c>
      <c r="C31" s="5" t="s">
        <v>12</v>
      </c>
      <c r="D31" s="5" t="s">
        <v>13</v>
      </c>
      <c r="E31" s="5">
        <v>5</v>
      </c>
      <c r="F31" s="5">
        <v>4</v>
      </c>
      <c r="G31" s="5">
        <v>383</v>
      </c>
    </row>
    <row r="32" spans="1:7" ht="26.1" customHeight="1" x14ac:dyDescent="0.5">
      <c r="A32" s="5">
        <v>28</v>
      </c>
      <c r="B32" s="5" t="s">
        <v>58</v>
      </c>
      <c r="C32" s="5" t="s">
        <v>59</v>
      </c>
      <c r="D32" s="5" t="s">
        <v>42</v>
      </c>
      <c r="E32" s="5">
        <v>5</v>
      </c>
      <c r="F32" s="5">
        <v>4</v>
      </c>
      <c r="G32" s="5">
        <v>318</v>
      </c>
    </row>
    <row r="33" spans="1:7" ht="26.1" customHeight="1" x14ac:dyDescent="0.5">
      <c r="A33" s="5">
        <v>29</v>
      </c>
      <c r="B33" s="5" t="s">
        <v>60</v>
      </c>
      <c r="C33" s="5" t="s">
        <v>23</v>
      </c>
      <c r="D33" s="5" t="s">
        <v>13</v>
      </c>
      <c r="E33" s="5">
        <v>5</v>
      </c>
      <c r="F33" s="5">
        <v>4</v>
      </c>
      <c r="G33" s="5">
        <v>232</v>
      </c>
    </row>
    <row r="34" spans="1:7" ht="26.1" customHeight="1" x14ac:dyDescent="0.5">
      <c r="A34" s="5">
        <v>30</v>
      </c>
      <c r="B34" s="5" t="s">
        <v>61</v>
      </c>
      <c r="C34" s="5" t="s">
        <v>25</v>
      </c>
      <c r="D34" s="5" t="s">
        <v>26</v>
      </c>
      <c r="E34" s="5">
        <v>5</v>
      </c>
      <c r="F34" s="5">
        <v>4</v>
      </c>
      <c r="G34" s="5">
        <v>201</v>
      </c>
    </row>
    <row r="35" spans="1:7" ht="26.1" customHeight="1" x14ac:dyDescent="0.5">
      <c r="A35" s="5">
        <v>31</v>
      </c>
      <c r="B35" s="5" t="s">
        <v>62</v>
      </c>
      <c r="C35" s="5" t="s">
        <v>63</v>
      </c>
      <c r="D35" s="5" t="s">
        <v>32</v>
      </c>
      <c r="E35" s="5">
        <v>5</v>
      </c>
      <c r="F35" s="5">
        <v>4</v>
      </c>
      <c r="G35" s="5">
        <v>154</v>
      </c>
    </row>
    <row r="36" spans="1:7" ht="26.1" customHeight="1" x14ac:dyDescent="0.5">
      <c r="A36" s="5">
        <v>32</v>
      </c>
      <c r="B36" s="5" t="s">
        <v>64</v>
      </c>
      <c r="C36" s="5" t="s">
        <v>65</v>
      </c>
      <c r="D36" s="5" t="s">
        <v>32</v>
      </c>
      <c r="E36" s="5">
        <v>5</v>
      </c>
      <c r="F36" s="5">
        <v>4</v>
      </c>
      <c r="G36" s="5">
        <v>133</v>
      </c>
    </row>
    <row r="37" spans="1:7" ht="26.1" customHeight="1" x14ac:dyDescent="0.5">
      <c r="A37" s="5">
        <v>33</v>
      </c>
      <c r="B37" s="5" t="s">
        <v>66</v>
      </c>
      <c r="C37" s="5" t="s">
        <v>67</v>
      </c>
      <c r="D37" s="5" t="s">
        <v>42</v>
      </c>
      <c r="E37" s="5">
        <v>5</v>
      </c>
      <c r="F37" s="5">
        <v>4</v>
      </c>
      <c r="G37" s="5">
        <v>-4</v>
      </c>
    </row>
    <row r="38" spans="1:7" ht="26.1" customHeight="1" x14ac:dyDescent="0.5">
      <c r="A38" s="5">
        <v>34</v>
      </c>
      <c r="B38" s="5" t="s">
        <v>68</v>
      </c>
      <c r="C38" s="5" t="s">
        <v>69</v>
      </c>
      <c r="D38" s="5" t="s">
        <v>42</v>
      </c>
      <c r="E38" s="5">
        <v>5</v>
      </c>
      <c r="F38" s="5">
        <v>4</v>
      </c>
      <c r="G38" s="5">
        <v>-6</v>
      </c>
    </row>
    <row r="39" spans="1:7" ht="26.1" customHeight="1" x14ac:dyDescent="0.5">
      <c r="A39" s="5">
        <v>35</v>
      </c>
      <c r="B39" s="5" t="s">
        <v>70</v>
      </c>
      <c r="C39" s="5" t="s">
        <v>25</v>
      </c>
      <c r="D39" s="5" t="s">
        <v>26</v>
      </c>
      <c r="E39" s="5">
        <v>5</v>
      </c>
      <c r="F39" s="5">
        <v>4</v>
      </c>
      <c r="G39" s="5">
        <v>-16</v>
      </c>
    </row>
    <row r="40" spans="1:7" ht="26.1" customHeight="1" x14ac:dyDescent="0.5">
      <c r="A40" s="5">
        <v>36</v>
      </c>
      <c r="B40" s="5" t="s">
        <v>71</v>
      </c>
      <c r="C40" s="5" t="s">
        <v>72</v>
      </c>
      <c r="D40" s="5" t="s">
        <v>32</v>
      </c>
      <c r="E40" s="5">
        <v>5</v>
      </c>
      <c r="F40" s="5">
        <v>4</v>
      </c>
      <c r="G40" s="5">
        <v>-34</v>
      </c>
    </row>
    <row r="41" spans="1:7" ht="26.1" customHeight="1" x14ac:dyDescent="0.5">
      <c r="A41" s="5">
        <v>37</v>
      </c>
      <c r="B41" s="5" t="s">
        <v>73</v>
      </c>
      <c r="C41" s="5" t="s">
        <v>17</v>
      </c>
      <c r="D41" s="5" t="s">
        <v>18</v>
      </c>
      <c r="E41" s="5">
        <v>5</v>
      </c>
      <c r="F41" s="5">
        <v>4</v>
      </c>
      <c r="G41" s="5">
        <v>-39</v>
      </c>
    </row>
    <row r="42" spans="1:7" ht="26.1" customHeight="1" x14ac:dyDescent="0.5">
      <c r="A42" s="5">
        <v>38</v>
      </c>
      <c r="B42" s="5" t="s">
        <v>74</v>
      </c>
      <c r="C42" s="5" t="s">
        <v>75</v>
      </c>
      <c r="D42" s="5" t="s">
        <v>18</v>
      </c>
      <c r="E42" s="5">
        <v>5</v>
      </c>
      <c r="F42" s="5">
        <v>4</v>
      </c>
      <c r="G42" s="5">
        <v>-91</v>
      </c>
    </row>
    <row r="43" spans="1:7" ht="26.1" customHeight="1" x14ac:dyDescent="0.5">
      <c r="A43" s="5">
        <v>39</v>
      </c>
      <c r="B43" s="5" t="s">
        <v>76</v>
      </c>
      <c r="C43" s="5" t="s">
        <v>51</v>
      </c>
      <c r="D43" s="5" t="s">
        <v>52</v>
      </c>
      <c r="E43" s="5">
        <v>5</v>
      </c>
      <c r="F43" s="5">
        <v>4</v>
      </c>
      <c r="G43" s="5">
        <v>-151</v>
      </c>
    </row>
    <row r="44" spans="1:7" ht="26.1" customHeight="1" x14ac:dyDescent="0.5">
      <c r="A44" s="5">
        <v>40</v>
      </c>
      <c r="B44" s="5" t="s">
        <v>77</v>
      </c>
      <c r="C44" s="5" t="s">
        <v>44</v>
      </c>
      <c r="D44" s="5" t="s">
        <v>42</v>
      </c>
      <c r="E44" s="5">
        <v>5</v>
      </c>
      <c r="F44" s="5">
        <v>4</v>
      </c>
      <c r="G44" s="5">
        <v>-331</v>
      </c>
    </row>
    <row r="45" spans="1:7" ht="26.1" customHeight="1" x14ac:dyDescent="0.5">
      <c r="A45" s="5">
        <v>41</v>
      </c>
      <c r="B45" s="5" t="s">
        <v>78</v>
      </c>
      <c r="C45" s="5" t="s">
        <v>69</v>
      </c>
      <c r="D45" s="5" t="s">
        <v>42</v>
      </c>
      <c r="E45" s="5">
        <v>4</v>
      </c>
      <c r="F45" s="5">
        <v>5</v>
      </c>
      <c r="G45" s="5">
        <v>507</v>
      </c>
    </row>
    <row r="46" spans="1:7" ht="26.1" customHeight="1" x14ac:dyDescent="0.5">
      <c r="A46" s="5">
        <v>42</v>
      </c>
      <c r="B46" s="5" t="s">
        <v>79</v>
      </c>
      <c r="C46" s="5" t="s">
        <v>63</v>
      </c>
      <c r="D46" s="5" t="s">
        <v>32</v>
      </c>
      <c r="E46" s="5">
        <v>4</v>
      </c>
      <c r="F46" s="5">
        <v>5</v>
      </c>
      <c r="G46" s="5">
        <v>362</v>
      </c>
    </row>
    <row r="47" spans="1:7" ht="26.1" customHeight="1" x14ac:dyDescent="0.5">
      <c r="A47" s="5">
        <v>43</v>
      </c>
      <c r="B47" s="5" t="s">
        <v>80</v>
      </c>
      <c r="C47" s="5" t="s">
        <v>72</v>
      </c>
      <c r="D47" s="5" t="s">
        <v>32</v>
      </c>
      <c r="E47" s="5">
        <v>4</v>
      </c>
      <c r="F47" s="5">
        <v>5</v>
      </c>
      <c r="G47" s="5">
        <v>222</v>
      </c>
    </row>
    <row r="48" spans="1:7" ht="26.1" customHeight="1" x14ac:dyDescent="0.5">
      <c r="A48" s="5">
        <v>43</v>
      </c>
      <c r="B48" s="5" t="s">
        <v>81</v>
      </c>
      <c r="C48" s="5" t="s">
        <v>17</v>
      </c>
      <c r="D48" s="5" t="s">
        <v>18</v>
      </c>
      <c r="E48" s="5">
        <v>4</v>
      </c>
      <c r="F48" s="5">
        <v>5</v>
      </c>
      <c r="G48" s="5">
        <v>222</v>
      </c>
    </row>
    <row r="49" spans="1:7" ht="26.1" customHeight="1" x14ac:dyDescent="0.5">
      <c r="A49" s="5">
        <v>45</v>
      </c>
      <c r="B49" s="5" t="s">
        <v>82</v>
      </c>
      <c r="C49" s="5" t="s">
        <v>83</v>
      </c>
      <c r="D49" s="5" t="s">
        <v>32</v>
      </c>
      <c r="E49" s="5">
        <v>4</v>
      </c>
      <c r="F49" s="5">
        <v>5</v>
      </c>
      <c r="G49" s="5">
        <v>121</v>
      </c>
    </row>
    <row r="50" spans="1:7" ht="26.1" customHeight="1" x14ac:dyDescent="0.5">
      <c r="A50" s="5">
        <v>46</v>
      </c>
      <c r="B50" s="5" t="s">
        <v>84</v>
      </c>
      <c r="C50" s="5" t="s">
        <v>35</v>
      </c>
      <c r="D50" s="5" t="s">
        <v>13</v>
      </c>
      <c r="E50" s="5">
        <v>4</v>
      </c>
      <c r="F50" s="5">
        <v>5</v>
      </c>
      <c r="G50" s="5">
        <v>97</v>
      </c>
    </row>
    <row r="51" spans="1:7" ht="26.1" customHeight="1" x14ac:dyDescent="0.5">
      <c r="A51" s="5">
        <v>47</v>
      </c>
      <c r="B51" s="5" t="s">
        <v>85</v>
      </c>
      <c r="C51" s="5" t="s">
        <v>86</v>
      </c>
      <c r="D51" s="5" t="s">
        <v>87</v>
      </c>
      <c r="E51" s="5">
        <v>4</v>
      </c>
      <c r="F51" s="5">
        <v>5</v>
      </c>
      <c r="G51" s="5">
        <v>56</v>
      </c>
    </row>
    <row r="52" spans="1:7" ht="26.1" customHeight="1" x14ac:dyDescent="0.5">
      <c r="A52" s="5">
        <v>48</v>
      </c>
      <c r="B52" s="5" t="s">
        <v>88</v>
      </c>
      <c r="C52" s="5" t="s">
        <v>75</v>
      </c>
      <c r="D52" s="5" t="s">
        <v>18</v>
      </c>
      <c r="E52" s="5">
        <v>4</v>
      </c>
      <c r="F52" s="5">
        <v>5</v>
      </c>
      <c r="G52" s="5">
        <v>-13</v>
      </c>
    </row>
    <row r="53" spans="1:7" ht="26.1" customHeight="1" x14ac:dyDescent="0.5">
      <c r="A53" s="5">
        <v>49</v>
      </c>
      <c r="B53" s="5" t="s">
        <v>89</v>
      </c>
      <c r="C53" s="5" t="s">
        <v>59</v>
      </c>
      <c r="D53" s="5" t="s">
        <v>42</v>
      </c>
      <c r="E53" s="5">
        <v>4</v>
      </c>
      <c r="F53" s="5">
        <v>5</v>
      </c>
      <c r="G53" s="5">
        <v>-108</v>
      </c>
    </row>
    <row r="54" spans="1:7" ht="26.1" customHeight="1" x14ac:dyDescent="0.5">
      <c r="A54" s="5">
        <v>50</v>
      </c>
      <c r="B54" s="5" t="s">
        <v>90</v>
      </c>
      <c r="C54" s="5" t="s">
        <v>91</v>
      </c>
      <c r="D54" s="5" t="s">
        <v>13</v>
      </c>
      <c r="E54" s="5">
        <v>4</v>
      </c>
      <c r="F54" s="5">
        <v>5</v>
      </c>
      <c r="G54" s="5">
        <v>-125</v>
      </c>
    </row>
    <row r="55" spans="1:7" ht="26.1" customHeight="1" x14ac:dyDescent="0.5">
      <c r="A55" s="5">
        <v>51</v>
      </c>
      <c r="B55" s="5" t="s">
        <v>92</v>
      </c>
      <c r="C55" s="5" t="s">
        <v>25</v>
      </c>
      <c r="D55" s="5" t="s">
        <v>26</v>
      </c>
      <c r="E55" s="5">
        <v>4</v>
      </c>
      <c r="F55" s="5">
        <v>5</v>
      </c>
      <c r="G55" s="5">
        <v>-130</v>
      </c>
    </row>
    <row r="56" spans="1:7" ht="26.1" customHeight="1" x14ac:dyDescent="0.5">
      <c r="A56" s="5">
        <v>52</v>
      </c>
      <c r="B56" s="5" t="s">
        <v>93</v>
      </c>
      <c r="C56" s="5" t="s">
        <v>51</v>
      </c>
      <c r="D56" s="5" t="s">
        <v>52</v>
      </c>
      <c r="E56" s="5">
        <v>4</v>
      </c>
      <c r="F56" s="5">
        <v>5</v>
      </c>
      <c r="G56" s="5">
        <v>-220</v>
      </c>
    </row>
    <row r="57" spans="1:7" ht="26.1" customHeight="1" x14ac:dyDescent="0.5">
      <c r="A57" s="5">
        <v>53</v>
      </c>
      <c r="B57" s="5" t="s">
        <v>94</v>
      </c>
      <c r="C57" s="5"/>
      <c r="D57" s="5"/>
      <c r="E57" s="5">
        <v>4</v>
      </c>
      <c r="F57" s="5">
        <v>5</v>
      </c>
      <c r="G57" s="5">
        <v>-239</v>
      </c>
    </row>
    <row r="58" spans="1:7" ht="26.1" customHeight="1" x14ac:dyDescent="0.5">
      <c r="A58" s="5">
        <v>54</v>
      </c>
      <c r="B58" s="5" t="s">
        <v>95</v>
      </c>
      <c r="C58" s="5" t="s">
        <v>72</v>
      </c>
      <c r="D58" s="5" t="s">
        <v>32</v>
      </c>
      <c r="E58" s="5">
        <v>4</v>
      </c>
      <c r="F58" s="5">
        <v>5</v>
      </c>
      <c r="G58" s="5">
        <v>-285</v>
      </c>
    </row>
    <row r="59" spans="1:7" ht="26.1" customHeight="1" x14ac:dyDescent="0.5">
      <c r="A59" s="5">
        <v>55</v>
      </c>
      <c r="B59" s="5" t="s">
        <v>96</v>
      </c>
      <c r="C59" s="5" t="s">
        <v>25</v>
      </c>
      <c r="D59" s="5" t="s">
        <v>26</v>
      </c>
      <c r="E59" s="5">
        <v>4</v>
      </c>
      <c r="F59" s="5">
        <v>5</v>
      </c>
      <c r="G59" s="5">
        <v>-294</v>
      </c>
    </row>
    <row r="60" spans="1:7" ht="26.1" customHeight="1" x14ac:dyDescent="0.5">
      <c r="A60" s="5">
        <v>56</v>
      </c>
      <c r="B60" s="5" t="s">
        <v>97</v>
      </c>
      <c r="C60" s="5" t="s">
        <v>51</v>
      </c>
      <c r="D60" s="5" t="s">
        <v>52</v>
      </c>
      <c r="E60" s="5">
        <v>4</v>
      </c>
      <c r="F60" s="5">
        <v>5</v>
      </c>
      <c r="G60" s="5">
        <v>-326</v>
      </c>
    </row>
    <row r="61" spans="1:7" ht="26.1" customHeight="1" x14ac:dyDescent="0.5">
      <c r="A61" s="5">
        <v>57</v>
      </c>
      <c r="B61" s="5" t="s">
        <v>98</v>
      </c>
      <c r="C61" s="5" t="s">
        <v>86</v>
      </c>
      <c r="D61" s="5" t="s">
        <v>87</v>
      </c>
      <c r="E61" s="5">
        <v>4</v>
      </c>
      <c r="F61" s="5">
        <v>5</v>
      </c>
      <c r="G61" s="5">
        <v>-435</v>
      </c>
    </row>
    <row r="62" spans="1:7" ht="26.1" customHeight="1" x14ac:dyDescent="0.5">
      <c r="A62" s="5">
        <v>58</v>
      </c>
      <c r="B62" s="5" t="s">
        <v>99</v>
      </c>
      <c r="C62" s="5" t="s">
        <v>20</v>
      </c>
      <c r="D62" s="5" t="s">
        <v>21</v>
      </c>
      <c r="E62" s="5">
        <v>4</v>
      </c>
      <c r="F62" s="5">
        <v>5</v>
      </c>
      <c r="G62" s="5">
        <v>-483</v>
      </c>
    </row>
    <row r="63" spans="1:7" ht="26.1" customHeight="1" x14ac:dyDescent="0.5">
      <c r="A63" s="5">
        <v>59</v>
      </c>
      <c r="B63" s="5" t="s">
        <v>100</v>
      </c>
      <c r="C63" s="5" t="s">
        <v>67</v>
      </c>
      <c r="D63" s="5" t="s">
        <v>42</v>
      </c>
      <c r="E63" s="5">
        <v>4</v>
      </c>
      <c r="F63" s="5">
        <v>5</v>
      </c>
      <c r="G63" s="5">
        <v>-550</v>
      </c>
    </row>
    <row r="64" spans="1:7" ht="26.1" customHeight="1" x14ac:dyDescent="0.5">
      <c r="A64" s="5">
        <v>60</v>
      </c>
      <c r="B64" s="5" t="s">
        <v>101</v>
      </c>
      <c r="C64" s="5" t="s">
        <v>102</v>
      </c>
      <c r="D64" s="5" t="s">
        <v>103</v>
      </c>
      <c r="E64" s="5">
        <v>4</v>
      </c>
      <c r="F64" s="5">
        <v>5</v>
      </c>
      <c r="G64" s="5">
        <v>-564</v>
      </c>
    </row>
    <row r="65" spans="1:7" ht="26.1" customHeight="1" x14ac:dyDescent="0.5">
      <c r="A65" s="5">
        <v>61</v>
      </c>
      <c r="B65" s="5" t="s">
        <v>104</v>
      </c>
      <c r="C65" s="5" t="s">
        <v>31</v>
      </c>
      <c r="D65" s="5" t="s">
        <v>32</v>
      </c>
      <c r="E65" s="5">
        <v>3</v>
      </c>
      <c r="F65" s="5">
        <v>6</v>
      </c>
      <c r="G65" s="5">
        <v>-19</v>
      </c>
    </row>
    <row r="66" spans="1:7" ht="26.1" customHeight="1" x14ac:dyDescent="0.5">
      <c r="A66" s="5">
        <v>62</v>
      </c>
      <c r="B66" s="5" t="s">
        <v>105</v>
      </c>
      <c r="C66" s="5" t="s">
        <v>106</v>
      </c>
      <c r="D66" s="5" t="s">
        <v>13</v>
      </c>
      <c r="E66" s="5">
        <v>3</v>
      </c>
      <c r="F66" s="5">
        <v>6</v>
      </c>
      <c r="G66" s="5">
        <v>-261</v>
      </c>
    </row>
    <row r="67" spans="1:7" ht="26.1" customHeight="1" x14ac:dyDescent="0.5">
      <c r="A67" s="5">
        <v>63</v>
      </c>
      <c r="B67" s="5" t="s">
        <v>107</v>
      </c>
      <c r="C67" s="5" t="s">
        <v>25</v>
      </c>
      <c r="D67" s="5" t="s">
        <v>26</v>
      </c>
      <c r="E67" s="5">
        <v>3</v>
      </c>
      <c r="F67" s="5">
        <v>6</v>
      </c>
      <c r="G67" s="5">
        <v>-285</v>
      </c>
    </row>
    <row r="68" spans="1:7" ht="26.1" customHeight="1" x14ac:dyDescent="0.5">
      <c r="A68" s="5">
        <v>64</v>
      </c>
      <c r="B68" s="5" t="s">
        <v>108</v>
      </c>
      <c r="C68" s="5" t="s">
        <v>35</v>
      </c>
      <c r="D68" s="5" t="s">
        <v>13</v>
      </c>
      <c r="E68" s="5">
        <v>3</v>
      </c>
      <c r="F68" s="5">
        <v>6</v>
      </c>
      <c r="G68" s="5">
        <v>-291</v>
      </c>
    </row>
    <row r="69" spans="1:7" ht="26.1" customHeight="1" x14ac:dyDescent="0.5">
      <c r="A69" s="5">
        <v>65</v>
      </c>
      <c r="B69" s="5" t="s">
        <v>109</v>
      </c>
      <c r="C69" s="5" t="s">
        <v>110</v>
      </c>
      <c r="D69" s="5" t="s">
        <v>42</v>
      </c>
      <c r="E69" s="5">
        <v>3</v>
      </c>
      <c r="F69" s="5">
        <v>6</v>
      </c>
      <c r="G69" s="5">
        <v>-438</v>
      </c>
    </row>
    <row r="70" spans="1:7" ht="26.1" customHeight="1" x14ac:dyDescent="0.5">
      <c r="A70" s="5">
        <v>66</v>
      </c>
      <c r="B70" s="5" t="s">
        <v>111</v>
      </c>
      <c r="C70" s="5" t="s">
        <v>106</v>
      </c>
      <c r="D70" s="5" t="s">
        <v>13</v>
      </c>
      <c r="E70" s="5">
        <v>3</v>
      </c>
      <c r="F70" s="5">
        <v>6</v>
      </c>
      <c r="G70" s="5">
        <v>-508</v>
      </c>
    </row>
    <row r="71" spans="1:7" ht="26.1" customHeight="1" x14ac:dyDescent="0.5">
      <c r="A71" s="5">
        <v>67</v>
      </c>
      <c r="B71" s="5" t="s">
        <v>112</v>
      </c>
      <c r="C71" s="5" t="s">
        <v>65</v>
      </c>
      <c r="D71" s="5" t="s">
        <v>32</v>
      </c>
      <c r="E71" s="5">
        <v>3</v>
      </c>
      <c r="F71" s="5">
        <v>6</v>
      </c>
      <c r="G71" s="5">
        <v>-509</v>
      </c>
    </row>
    <row r="72" spans="1:7" ht="26.1" customHeight="1" x14ac:dyDescent="0.5">
      <c r="A72" s="5">
        <v>68</v>
      </c>
      <c r="B72" s="5" t="s">
        <v>113</v>
      </c>
      <c r="C72" s="5" t="s">
        <v>72</v>
      </c>
      <c r="D72" s="5" t="s">
        <v>32</v>
      </c>
      <c r="E72" s="5">
        <v>3</v>
      </c>
      <c r="F72" s="5">
        <v>6</v>
      </c>
      <c r="G72" s="5">
        <v>-778</v>
      </c>
    </row>
    <row r="73" spans="1:7" ht="26.1" customHeight="1" x14ac:dyDescent="0.5">
      <c r="A73" s="5">
        <v>69</v>
      </c>
      <c r="B73" s="5" t="s">
        <v>114</v>
      </c>
      <c r="C73" s="5" t="s">
        <v>35</v>
      </c>
      <c r="D73" s="5" t="s">
        <v>13</v>
      </c>
      <c r="E73" s="5">
        <v>3</v>
      </c>
      <c r="F73" s="5">
        <v>6</v>
      </c>
      <c r="G73" s="5">
        <v>-1062</v>
      </c>
    </row>
    <row r="74" spans="1:7" ht="26.1" customHeight="1" x14ac:dyDescent="0.5">
      <c r="A74" s="5">
        <v>70</v>
      </c>
      <c r="B74" s="5" t="s">
        <v>115</v>
      </c>
      <c r="C74" s="5" t="s">
        <v>116</v>
      </c>
      <c r="D74" s="5" t="s">
        <v>42</v>
      </c>
      <c r="E74" s="5">
        <v>2.5</v>
      </c>
      <c r="F74" s="5">
        <v>6.5</v>
      </c>
      <c r="G74" s="5">
        <v>-839</v>
      </c>
    </row>
    <row r="75" spans="1:7" ht="26.1" customHeight="1" x14ac:dyDescent="0.5">
      <c r="A75" s="5">
        <v>71</v>
      </c>
      <c r="B75" s="5" t="s">
        <v>117</v>
      </c>
      <c r="C75" s="5" t="s">
        <v>102</v>
      </c>
      <c r="D75" s="5" t="s">
        <v>103</v>
      </c>
      <c r="E75" s="5">
        <v>2</v>
      </c>
      <c r="F75" s="5">
        <v>7</v>
      </c>
      <c r="G75" s="5">
        <v>-422</v>
      </c>
    </row>
    <row r="76" spans="1:7" ht="26.1" customHeight="1" x14ac:dyDescent="0.5">
      <c r="A76" s="5">
        <v>72</v>
      </c>
      <c r="B76" s="5" t="s">
        <v>118</v>
      </c>
      <c r="C76" s="5" t="s">
        <v>119</v>
      </c>
      <c r="D76" s="5" t="s">
        <v>38</v>
      </c>
      <c r="E76" s="5">
        <v>2</v>
      </c>
      <c r="F76" s="5">
        <v>7</v>
      </c>
      <c r="G76" s="5">
        <v>-534</v>
      </c>
    </row>
    <row r="77" spans="1:7" ht="26.1" customHeight="1" x14ac:dyDescent="0.5">
      <c r="A77" s="5">
        <v>73</v>
      </c>
      <c r="B77" s="5" t="s">
        <v>120</v>
      </c>
      <c r="C77" s="5" t="s">
        <v>25</v>
      </c>
      <c r="D77" s="5" t="s">
        <v>26</v>
      </c>
      <c r="E77" s="5">
        <v>2</v>
      </c>
      <c r="F77" s="5">
        <v>7</v>
      </c>
      <c r="G77" s="5">
        <v>-784</v>
      </c>
    </row>
    <row r="78" spans="1:7" ht="26.1" customHeight="1" x14ac:dyDescent="0.5">
      <c r="A78" s="5">
        <v>74</v>
      </c>
      <c r="B78" s="5" t="s">
        <v>121</v>
      </c>
      <c r="C78" s="5" t="s">
        <v>91</v>
      </c>
      <c r="D78" s="5" t="s">
        <v>13</v>
      </c>
      <c r="E78" s="5">
        <v>1.5</v>
      </c>
      <c r="F78" s="5">
        <v>7.5</v>
      </c>
      <c r="G78" s="5">
        <v>-1399</v>
      </c>
    </row>
    <row r="79" spans="1:7" ht="26.1" customHeight="1" x14ac:dyDescent="0.5">
      <c r="A79" s="5">
        <v>75</v>
      </c>
      <c r="B79" s="5" t="s">
        <v>122</v>
      </c>
      <c r="C79" s="5" t="s">
        <v>44</v>
      </c>
      <c r="D79" s="5" t="s">
        <v>42</v>
      </c>
      <c r="E79" s="5">
        <v>1</v>
      </c>
      <c r="F79" s="5">
        <v>8</v>
      </c>
      <c r="G79" s="5">
        <v>-1411</v>
      </c>
    </row>
  </sheetData>
  <mergeCells count="4">
    <mergeCell ref="E5:G6"/>
    <mergeCell ref="A1:G1"/>
    <mergeCell ref="A2:G2"/>
    <mergeCell ref="A3:G3"/>
  </mergeCells>
  <pageMargins left="0" right="0" top="0" bottom="0" header="0.3" footer="0.3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D9" sqref="D9"/>
    </sheetView>
  </sheetViews>
  <sheetFormatPr defaultRowHeight="15" x14ac:dyDescent="0.25"/>
  <cols>
    <col min="1" max="1" width="12.140625" customWidth="1"/>
    <col min="2" max="2" width="29.5703125" customWidth="1"/>
    <col min="5" max="5" width="10.85546875" customWidth="1"/>
  </cols>
  <sheetData>
    <row r="1" spans="1:5" ht="31.5" x14ac:dyDescent="0.65">
      <c r="A1" s="37" t="s">
        <v>166</v>
      </c>
      <c r="B1" s="37"/>
      <c r="C1" s="37"/>
      <c r="D1" s="37"/>
      <c r="E1" s="37"/>
    </row>
    <row r="2" spans="1:5" ht="31.5" x14ac:dyDescent="0.65">
      <c r="A2" s="37" t="s">
        <v>167</v>
      </c>
      <c r="B2" s="37"/>
      <c r="C2" s="37"/>
      <c r="D2" s="37"/>
      <c r="E2" s="37"/>
    </row>
    <row r="3" spans="1:5" ht="31.5" x14ac:dyDescent="0.65">
      <c r="A3" s="38" t="s">
        <v>321</v>
      </c>
      <c r="B3" s="38"/>
      <c r="C3" s="38"/>
      <c r="D3" s="38"/>
      <c r="E3" s="38"/>
    </row>
    <row r="4" spans="1:5" ht="26.1" customHeight="1" x14ac:dyDescent="0.25">
      <c r="A4" s="16" t="s">
        <v>589</v>
      </c>
      <c r="B4" s="16" t="s">
        <v>590</v>
      </c>
      <c r="C4" s="16" t="s">
        <v>2</v>
      </c>
      <c r="D4" s="16" t="s">
        <v>3</v>
      </c>
      <c r="E4" s="16" t="s">
        <v>4</v>
      </c>
    </row>
    <row r="5" spans="1:5" ht="26.1" customHeight="1" x14ac:dyDescent="0.25">
      <c r="A5" s="35">
        <v>1</v>
      </c>
      <c r="B5" s="35" t="s">
        <v>763</v>
      </c>
      <c r="C5" s="48" t="s">
        <v>170</v>
      </c>
      <c r="D5" s="49"/>
      <c r="E5" s="50"/>
    </row>
    <row r="6" spans="1:5" ht="26.1" customHeight="1" x14ac:dyDescent="0.25">
      <c r="A6" s="35">
        <v>2</v>
      </c>
      <c r="B6" s="35" t="s">
        <v>764</v>
      </c>
      <c r="C6" s="51"/>
      <c r="D6" s="52"/>
      <c r="E6" s="53"/>
    </row>
    <row r="7" spans="1:5" ht="26.1" customHeight="1" x14ac:dyDescent="0.25">
      <c r="A7" s="36">
        <v>3</v>
      </c>
      <c r="B7" s="36" t="s">
        <v>765</v>
      </c>
      <c r="C7" s="36">
        <v>9</v>
      </c>
      <c r="D7" s="36">
        <f>14-C7</f>
        <v>5</v>
      </c>
      <c r="E7" s="36">
        <v>803</v>
      </c>
    </row>
    <row r="8" spans="1:5" ht="26.1" customHeight="1" x14ac:dyDescent="0.25">
      <c r="A8" s="36">
        <v>4</v>
      </c>
      <c r="B8" s="36" t="s">
        <v>766</v>
      </c>
      <c r="C8" s="36">
        <v>9</v>
      </c>
      <c r="D8" s="36">
        <f t="shared" ref="D8:D15" si="0">14-C8</f>
        <v>5</v>
      </c>
      <c r="E8" s="36">
        <v>496</v>
      </c>
    </row>
    <row r="9" spans="1:5" ht="26.1" customHeight="1" x14ac:dyDescent="0.25">
      <c r="A9" s="36">
        <v>5</v>
      </c>
      <c r="B9" s="36" t="s">
        <v>767</v>
      </c>
      <c r="C9" s="36">
        <v>8</v>
      </c>
      <c r="D9" s="36">
        <f t="shared" si="0"/>
        <v>6</v>
      </c>
      <c r="E9" s="36">
        <v>835</v>
      </c>
    </row>
    <row r="10" spans="1:5" ht="26.1" customHeight="1" x14ac:dyDescent="0.25">
      <c r="A10" s="36">
        <v>6</v>
      </c>
      <c r="B10" s="36" t="s">
        <v>768</v>
      </c>
      <c r="C10" s="36">
        <v>8</v>
      </c>
      <c r="D10" s="36">
        <f t="shared" si="0"/>
        <v>6</v>
      </c>
      <c r="E10" s="36">
        <v>621</v>
      </c>
    </row>
    <row r="11" spans="1:5" ht="26.1" customHeight="1" x14ac:dyDescent="0.25">
      <c r="A11" s="36">
        <v>7</v>
      </c>
      <c r="B11" s="36" t="s">
        <v>769</v>
      </c>
      <c r="C11" s="36">
        <v>7</v>
      </c>
      <c r="D11" s="36">
        <f t="shared" si="0"/>
        <v>7</v>
      </c>
      <c r="E11" s="36">
        <v>402</v>
      </c>
    </row>
    <row r="12" spans="1:5" ht="26.1" customHeight="1" x14ac:dyDescent="0.25">
      <c r="A12" s="36">
        <v>8</v>
      </c>
      <c r="B12" s="36" t="s">
        <v>770</v>
      </c>
      <c r="C12" s="36">
        <v>6</v>
      </c>
      <c r="D12" s="36">
        <f t="shared" si="0"/>
        <v>8</v>
      </c>
      <c r="E12" s="36">
        <v>165</v>
      </c>
    </row>
    <row r="13" spans="1:5" ht="26.1" customHeight="1" x14ac:dyDescent="0.25">
      <c r="A13" s="36">
        <v>9</v>
      </c>
      <c r="B13" s="36" t="s">
        <v>771</v>
      </c>
      <c r="C13" s="36">
        <v>6</v>
      </c>
      <c r="D13" s="36">
        <f t="shared" si="0"/>
        <v>8</v>
      </c>
      <c r="E13" s="36">
        <v>-366</v>
      </c>
    </row>
    <row r="14" spans="1:5" ht="26.1" customHeight="1" x14ac:dyDescent="0.25">
      <c r="A14" s="36">
        <v>10</v>
      </c>
      <c r="B14" s="36" t="s">
        <v>772</v>
      </c>
      <c r="C14" s="36">
        <v>6</v>
      </c>
      <c r="D14" s="36">
        <f t="shared" si="0"/>
        <v>8</v>
      </c>
      <c r="E14" s="36">
        <v>708</v>
      </c>
    </row>
    <row r="15" spans="1:5" ht="26.1" customHeight="1" x14ac:dyDescent="0.25">
      <c r="A15" s="36">
        <v>11</v>
      </c>
      <c r="B15" s="36" t="s">
        <v>773</v>
      </c>
      <c r="C15" s="36">
        <v>5</v>
      </c>
      <c r="D15" s="36">
        <f t="shared" si="0"/>
        <v>9</v>
      </c>
      <c r="E15" s="36">
        <v>-1528</v>
      </c>
    </row>
    <row r="16" spans="1:5" ht="26.1" customHeight="1" x14ac:dyDescent="0.25">
      <c r="A16" s="36">
        <v>12</v>
      </c>
      <c r="B16" s="36" t="s">
        <v>774</v>
      </c>
      <c r="C16" s="54" t="s">
        <v>775</v>
      </c>
      <c r="D16" s="55"/>
      <c r="E16" s="56"/>
    </row>
    <row r="17" spans="1:5" ht="26.1" customHeight="1" x14ac:dyDescent="0.25">
      <c r="A17" s="36">
        <v>12</v>
      </c>
      <c r="B17" s="36" t="s">
        <v>776</v>
      </c>
      <c r="C17" s="57"/>
      <c r="D17" s="58"/>
      <c r="E17" s="59"/>
    </row>
    <row r="18" spans="1:5" ht="26.1" customHeight="1" x14ac:dyDescent="0.25">
      <c r="A18" s="36">
        <v>12</v>
      </c>
      <c r="B18" s="36" t="s">
        <v>777</v>
      </c>
      <c r="C18" s="57"/>
      <c r="D18" s="58"/>
      <c r="E18" s="59"/>
    </row>
    <row r="19" spans="1:5" ht="26.1" customHeight="1" x14ac:dyDescent="0.25">
      <c r="A19" s="36">
        <v>12</v>
      </c>
      <c r="B19" s="36" t="s">
        <v>778</v>
      </c>
      <c r="C19" s="60"/>
      <c r="D19" s="61"/>
      <c r="E19" s="62"/>
    </row>
  </sheetData>
  <mergeCells count="5">
    <mergeCell ref="A1:E1"/>
    <mergeCell ref="A2:E2"/>
    <mergeCell ref="A3:E3"/>
    <mergeCell ref="C5:E6"/>
    <mergeCell ref="C16:E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D10" sqref="D10"/>
    </sheetView>
  </sheetViews>
  <sheetFormatPr defaultColWidth="9.140625" defaultRowHeight="26.1" customHeight="1" x14ac:dyDescent="0.5"/>
  <cols>
    <col min="1" max="1" width="9.85546875" style="7" customWidth="1"/>
    <col min="2" max="2" width="25.5703125" style="3" customWidth="1"/>
    <col min="3" max="3" width="25.85546875" style="3" customWidth="1"/>
    <col min="4" max="4" width="28.140625" style="3" customWidth="1"/>
    <col min="5" max="5" width="15.42578125" style="3" customWidth="1"/>
    <col min="6" max="7" width="9.140625" style="3"/>
    <col min="8" max="8" width="15.42578125" style="3" bestFit="1" customWidth="1"/>
    <col min="9" max="9" width="38.28515625" style="3" bestFit="1" customWidth="1"/>
    <col min="10" max="10" width="18.42578125" style="3" bestFit="1" customWidth="1"/>
    <col min="11" max="16384" width="9.140625" style="3"/>
  </cols>
  <sheetData>
    <row r="1" spans="1:8" ht="31.5" customHeight="1" x14ac:dyDescent="0.65">
      <c r="A1" s="69" t="s">
        <v>166</v>
      </c>
      <c r="B1" s="69"/>
      <c r="C1" s="69"/>
      <c r="D1" s="69"/>
      <c r="E1" s="69"/>
      <c r="F1" s="69"/>
      <c r="G1" s="69"/>
      <c r="H1" s="69"/>
    </row>
    <row r="2" spans="1:8" ht="31.5" customHeight="1" x14ac:dyDescent="0.65">
      <c r="A2" s="69" t="s">
        <v>167</v>
      </c>
      <c r="B2" s="69"/>
      <c r="C2" s="69"/>
      <c r="D2" s="69"/>
      <c r="E2" s="69"/>
      <c r="F2" s="69"/>
      <c r="G2" s="69"/>
      <c r="H2" s="69"/>
    </row>
    <row r="3" spans="1:8" ht="31.5" customHeight="1" x14ac:dyDescent="0.65">
      <c r="A3" s="38" t="s">
        <v>169</v>
      </c>
      <c r="B3" s="38"/>
      <c r="C3" s="38"/>
      <c r="D3" s="38"/>
      <c r="E3" s="38"/>
      <c r="F3" s="38"/>
      <c r="G3" s="38"/>
      <c r="H3" s="38"/>
    </row>
    <row r="4" spans="1:8" ht="26.1" customHeight="1" x14ac:dyDescent="0.5">
      <c r="A4" s="8" t="s">
        <v>0</v>
      </c>
      <c r="B4" s="9" t="s">
        <v>124</v>
      </c>
      <c r="C4" s="9" t="s">
        <v>125</v>
      </c>
      <c r="D4" s="9" t="s">
        <v>127</v>
      </c>
      <c r="E4" s="9" t="s">
        <v>6</v>
      </c>
      <c r="F4" s="9" t="s">
        <v>2</v>
      </c>
      <c r="G4" s="9" t="s">
        <v>3</v>
      </c>
      <c r="H4" s="9" t="s">
        <v>126</v>
      </c>
    </row>
    <row r="5" spans="1:8" ht="26.1" customHeight="1" x14ac:dyDescent="0.5">
      <c r="A5" s="10">
        <v>1</v>
      </c>
      <c r="B5" s="11" t="s">
        <v>128</v>
      </c>
      <c r="C5" s="11" t="s">
        <v>129</v>
      </c>
      <c r="D5" s="11" t="s">
        <v>130</v>
      </c>
      <c r="E5" s="11" t="s">
        <v>42</v>
      </c>
      <c r="F5" s="63" t="s">
        <v>170</v>
      </c>
      <c r="G5" s="64"/>
      <c r="H5" s="65"/>
    </row>
    <row r="6" spans="1:8" ht="26.1" customHeight="1" x14ac:dyDescent="0.5">
      <c r="A6" s="10">
        <v>2</v>
      </c>
      <c r="B6" s="11" t="s">
        <v>131</v>
      </c>
      <c r="C6" s="11" t="s">
        <v>132</v>
      </c>
      <c r="D6" s="11" t="s">
        <v>130</v>
      </c>
      <c r="E6" s="11" t="s">
        <v>42</v>
      </c>
      <c r="F6" s="66"/>
      <c r="G6" s="67"/>
      <c r="H6" s="68"/>
    </row>
    <row r="7" spans="1:8" ht="26.1" customHeight="1" x14ac:dyDescent="0.5">
      <c r="A7" s="4">
        <v>3</v>
      </c>
      <c r="B7" s="5" t="s">
        <v>133</v>
      </c>
      <c r="C7" s="5" t="s">
        <v>134</v>
      </c>
      <c r="D7" s="5" t="s">
        <v>135</v>
      </c>
      <c r="E7" s="5" t="s">
        <v>18</v>
      </c>
      <c r="F7" s="5">
        <v>5</v>
      </c>
      <c r="G7" s="5">
        <v>2</v>
      </c>
      <c r="H7" s="5">
        <v>477</v>
      </c>
    </row>
    <row r="8" spans="1:8" ht="26.1" customHeight="1" x14ac:dyDescent="0.5">
      <c r="A8" s="4">
        <v>4</v>
      </c>
      <c r="B8" s="5" t="s">
        <v>136</v>
      </c>
      <c r="C8" s="5" t="s">
        <v>137</v>
      </c>
      <c r="D8" s="5" t="s">
        <v>138</v>
      </c>
      <c r="E8" s="5" t="s">
        <v>18</v>
      </c>
      <c r="F8" s="5">
        <v>5</v>
      </c>
      <c r="G8" s="5">
        <v>2</v>
      </c>
      <c r="H8" s="5">
        <v>120</v>
      </c>
    </row>
    <row r="9" spans="1:8" ht="26.1" customHeight="1" x14ac:dyDescent="0.5">
      <c r="A9" s="4">
        <v>5</v>
      </c>
      <c r="B9" s="5" t="s">
        <v>139</v>
      </c>
      <c r="C9" s="5" t="s">
        <v>140</v>
      </c>
      <c r="D9" s="5" t="s">
        <v>138</v>
      </c>
      <c r="E9" s="5" t="s">
        <v>18</v>
      </c>
      <c r="F9" s="5">
        <v>4</v>
      </c>
      <c r="G9" s="5">
        <v>3</v>
      </c>
      <c r="H9" s="5">
        <v>263</v>
      </c>
    </row>
    <row r="10" spans="1:8" ht="26.1" customHeight="1" x14ac:dyDescent="0.5">
      <c r="A10" s="4">
        <v>6</v>
      </c>
      <c r="B10" s="6" t="s">
        <v>141</v>
      </c>
      <c r="C10" s="6" t="s">
        <v>142</v>
      </c>
      <c r="D10" s="6" t="s">
        <v>106</v>
      </c>
      <c r="E10" s="6" t="s">
        <v>13</v>
      </c>
      <c r="F10" s="6">
        <v>4</v>
      </c>
      <c r="G10" s="6">
        <v>3</v>
      </c>
      <c r="H10" s="6">
        <v>127</v>
      </c>
    </row>
    <row r="11" spans="1:8" ht="26.1" customHeight="1" x14ac:dyDescent="0.5">
      <c r="A11" s="4">
        <v>7</v>
      </c>
      <c r="B11" s="5" t="s">
        <v>143</v>
      </c>
      <c r="C11" s="5" t="s">
        <v>144</v>
      </c>
      <c r="D11" s="5" t="s">
        <v>138</v>
      </c>
      <c r="E11" s="5" t="s">
        <v>18</v>
      </c>
      <c r="F11" s="5">
        <v>4</v>
      </c>
      <c r="G11" s="5">
        <v>3</v>
      </c>
      <c r="H11" s="5">
        <v>0</v>
      </c>
    </row>
    <row r="12" spans="1:8" ht="26.1" customHeight="1" x14ac:dyDescent="0.5">
      <c r="A12" s="4">
        <v>8</v>
      </c>
      <c r="B12" s="5" t="s">
        <v>145</v>
      </c>
      <c r="C12" s="5" t="s">
        <v>146</v>
      </c>
      <c r="D12" s="5" t="s">
        <v>135</v>
      </c>
      <c r="E12" s="5" t="s">
        <v>18</v>
      </c>
      <c r="F12" s="5">
        <v>4</v>
      </c>
      <c r="G12" s="5">
        <v>3</v>
      </c>
      <c r="H12" s="5">
        <v>-16</v>
      </c>
    </row>
    <row r="13" spans="1:8" ht="26.1" customHeight="1" x14ac:dyDescent="0.5">
      <c r="A13" s="4">
        <v>9</v>
      </c>
      <c r="B13" s="5" t="s">
        <v>147</v>
      </c>
      <c r="C13" s="5" t="s">
        <v>148</v>
      </c>
      <c r="D13" s="5" t="s">
        <v>149</v>
      </c>
      <c r="E13" s="5" t="s">
        <v>38</v>
      </c>
      <c r="F13" s="5">
        <v>3</v>
      </c>
      <c r="G13" s="5">
        <v>4</v>
      </c>
      <c r="H13" s="5">
        <v>-64</v>
      </c>
    </row>
    <row r="14" spans="1:8" ht="26.1" customHeight="1" x14ac:dyDescent="0.5">
      <c r="A14" s="4">
        <v>10</v>
      </c>
      <c r="B14" s="5" t="s">
        <v>150</v>
      </c>
      <c r="C14" s="5" t="s">
        <v>151</v>
      </c>
      <c r="D14" s="5" t="s">
        <v>149</v>
      </c>
      <c r="E14" s="5" t="s">
        <v>38</v>
      </c>
      <c r="F14" s="5">
        <v>3</v>
      </c>
      <c r="G14" s="5">
        <v>4</v>
      </c>
      <c r="H14" s="5">
        <v>-97</v>
      </c>
    </row>
    <row r="15" spans="1:8" ht="26.1" customHeight="1" x14ac:dyDescent="0.5">
      <c r="A15" s="4">
        <v>11</v>
      </c>
      <c r="B15" s="6" t="s">
        <v>152</v>
      </c>
      <c r="C15" s="6" t="s">
        <v>153</v>
      </c>
      <c r="D15" s="6" t="s">
        <v>154</v>
      </c>
      <c r="E15" s="6" t="s">
        <v>42</v>
      </c>
      <c r="F15" s="6">
        <v>3</v>
      </c>
      <c r="G15" s="6">
        <v>4</v>
      </c>
      <c r="H15" s="6">
        <v>-135</v>
      </c>
    </row>
    <row r="16" spans="1:8" ht="26.1" customHeight="1" x14ac:dyDescent="0.5">
      <c r="A16" s="4">
        <v>12</v>
      </c>
      <c r="B16" s="5" t="s">
        <v>155</v>
      </c>
      <c r="C16" s="5" t="s">
        <v>156</v>
      </c>
      <c r="D16" s="5" t="s">
        <v>149</v>
      </c>
      <c r="E16" s="5" t="s">
        <v>38</v>
      </c>
      <c r="F16" s="5">
        <v>3</v>
      </c>
      <c r="G16" s="5">
        <v>4</v>
      </c>
      <c r="H16" s="5">
        <v>-353</v>
      </c>
    </row>
    <row r="17" spans="1:8" ht="26.1" customHeight="1" x14ac:dyDescent="0.5">
      <c r="A17" s="4">
        <v>13</v>
      </c>
      <c r="B17" s="5" t="s">
        <v>157</v>
      </c>
      <c r="C17" s="5" t="s">
        <v>158</v>
      </c>
      <c r="D17" s="5" t="s">
        <v>159</v>
      </c>
      <c r="E17" s="5" t="s">
        <v>160</v>
      </c>
      <c r="F17" s="5">
        <v>3</v>
      </c>
      <c r="G17" s="5">
        <v>4</v>
      </c>
      <c r="H17" s="5">
        <v>-385</v>
      </c>
    </row>
    <row r="18" spans="1:8" ht="26.1" customHeight="1" x14ac:dyDescent="0.5">
      <c r="A18" s="4">
        <v>14</v>
      </c>
      <c r="B18" s="5" t="s">
        <v>161</v>
      </c>
      <c r="C18" s="5" t="s">
        <v>162</v>
      </c>
      <c r="D18" s="5" t="s">
        <v>163</v>
      </c>
      <c r="E18" s="5" t="s">
        <v>18</v>
      </c>
      <c r="F18" s="5">
        <v>2</v>
      </c>
      <c r="G18" s="5">
        <v>5</v>
      </c>
      <c r="H18" s="5">
        <v>-291</v>
      </c>
    </row>
    <row r="19" spans="1:8" ht="26.1" customHeight="1" x14ac:dyDescent="0.5">
      <c r="A19" s="4">
        <v>15</v>
      </c>
      <c r="B19" s="5" t="s">
        <v>164</v>
      </c>
      <c r="C19" s="5" t="s">
        <v>165</v>
      </c>
      <c r="D19" s="5" t="s">
        <v>149</v>
      </c>
      <c r="E19" s="5" t="s">
        <v>38</v>
      </c>
      <c r="F19" s="5">
        <v>1</v>
      </c>
      <c r="G19" s="5">
        <v>6</v>
      </c>
      <c r="H19" s="5">
        <v>-345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D29" sqref="D29"/>
    </sheetView>
  </sheetViews>
  <sheetFormatPr defaultColWidth="9" defaultRowHeight="26.1" customHeight="1" x14ac:dyDescent="0.5"/>
  <cols>
    <col min="1" max="1" width="9" style="2"/>
    <col min="2" max="2" width="24.28515625" style="2" bestFit="1" customWidth="1"/>
    <col min="3" max="3" width="24.140625" style="2" bestFit="1" customWidth="1"/>
    <col min="4" max="4" width="27.85546875" style="2" bestFit="1" customWidth="1"/>
    <col min="5" max="5" width="22.140625" style="2" customWidth="1"/>
    <col min="6" max="8" width="9" style="2"/>
    <col min="9" max="9" width="26" style="2" customWidth="1"/>
    <col min="10" max="10" width="17.7109375" style="2" customWidth="1"/>
    <col min="11" max="16384" width="9" style="2"/>
  </cols>
  <sheetData>
    <row r="1" spans="1:8" ht="31.5" customHeight="1" x14ac:dyDescent="0.65">
      <c r="A1" s="37" t="s">
        <v>166</v>
      </c>
      <c r="B1" s="37"/>
      <c r="C1" s="37"/>
      <c r="D1" s="37"/>
      <c r="E1" s="37"/>
      <c r="F1" s="37"/>
      <c r="G1" s="37"/>
      <c r="H1" s="37"/>
    </row>
    <row r="2" spans="1:8" ht="31.5" customHeight="1" x14ac:dyDescent="0.65">
      <c r="A2" s="37" t="s">
        <v>167</v>
      </c>
      <c r="B2" s="37"/>
      <c r="C2" s="37"/>
      <c r="D2" s="37"/>
      <c r="E2" s="37"/>
      <c r="F2" s="37"/>
      <c r="G2" s="37"/>
      <c r="H2" s="37"/>
    </row>
    <row r="3" spans="1:8" ht="31.5" customHeight="1" x14ac:dyDescent="0.65">
      <c r="A3" s="38" t="s">
        <v>324</v>
      </c>
      <c r="B3" s="38"/>
      <c r="C3" s="38"/>
      <c r="D3" s="38"/>
      <c r="E3" s="38"/>
      <c r="F3" s="38"/>
      <c r="G3" s="38"/>
      <c r="H3" s="38"/>
    </row>
    <row r="4" spans="1:8" ht="26.1" customHeight="1" x14ac:dyDescent="0.55000000000000004">
      <c r="A4" s="14" t="s">
        <v>123</v>
      </c>
      <c r="B4" s="14" t="s">
        <v>171</v>
      </c>
      <c r="C4" s="14" t="s">
        <v>172</v>
      </c>
      <c r="D4" s="14" t="s">
        <v>127</v>
      </c>
      <c r="E4" s="14" t="s">
        <v>6</v>
      </c>
      <c r="F4" s="14" t="s">
        <v>2</v>
      </c>
      <c r="G4" s="14" t="s">
        <v>3</v>
      </c>
      <c r="H4" s="14" t="s">
        <v>4</v>
      </c>
    </row>
    <row r="5" spans="1:8" ht="26.1" customHeight="1" x14ac:dyDescent="0.5">
      <c r="A5" s="10">
        <v>1</v>
      </c>
      <c r="B5" s="10" t="s">
        <v>173</v>
      </c>
      <c r="C5" s="10" t="s">
        <v>174</v>
      </c>
      <c r="D5" s="10" t="s">
        <v>175</v>
      </c>
      <c r="E5" s="10" t="s">
        <v>49</v>
      </c>
      <c r="F5" s="63" t="s">
        <v>170</v>
      </c>
      <c r="G5" s="64"/>
      <c r="H5" s="65"/>
    </row>
    <row r="6" spans="1:8" ht="26.1" customHeight="1" x14ac:dyDescent="0.5">
      <c r="A6" s="10">
        <v>2</v>
      </c>
      <c r="B6" s="10" t="s">
        <v>176</v>
      </c>
      <c r="C6" s="10" t="s">
        <v>177</v>
      </c>
      <c r="D6" s="10" t="s">
        <v>178</v>
      </c>
      <c r="E6" s="10" t="s">
        <v>42</v>
      </c>
      <c r="F6" s="66"/>
      <c r="G6" s="67"/>
      <c r="H6" s="68"/>
    </row>
    <row r="7" spans="1:8" ht="26.1" customHeight="1" x14ac:dyDescent="0.5">
      <c r="A7" s="6">
        <v>3</v>
      </c>
      <c r="B7" s="6" t="s">
        <v>179</v>
      </c>
      <c r="C7" s="6" t="s">
        <v>600</v>
      </c>
      <c r="D7" s="6" t="s">
        <v>393</v>
      </c>
      <c r="E7" s="6" t="s">
        <v>13</v>
      </c>
      <c r="F7" s="6">
        <v>7</v>
      </c>
      <c r="G7" s="6">
        <v>2</v>
      </c>
      <c r="H7" s="6">
        <v>1162</v>
      </c>
    </row>
    <row r="8" spans="1:8" ht="26.1" customHeight="1" x14ac:dyDescent="0.5">
      <c r="A8" s="21">
        <v>4</v>
      </c>
      <c r="B8" s="6" t="s">
        <v>192</v>
      </c>
      <c r="C8" s="6" t="s">
        <v>193</v>
      </c>
      <c r="D8" s="6" t="s">
        <v>178</v>
      </c>
      <c r="E8" s="6" t="s">
        <v>42</v>
      </c>
      <c r="F8" s="6">
        <v>7</v>
      </c>
      <c r="G8" s="6">
        <v>2</v>
      </c>
      <c r="H8" s="6">
        <v>753</v>
      </c>
    </row>
    <row r="9" spans="1:8" ht="26.1" customHeight="1" x14ac:dyDescent="0.5">
      <c r="A9" s="21">
        <v>5</v>
      </c>
      <c r="B9" s="6" t="s">
        <v>182</v>
      </c>
      <c r="C9" s="6" t="s">
        <v>183</v>
      </c>
      <c r="D9" s="6" t="s">
        <v>65</v>
      </c>
      <c r="E9" s="6" t="s">
        <v>32</v>
      </c>
      <c r="F9" s="6">
        <v>6</v>
      </c>
      <c r="G9" s="6">
        <v>3</v>
      </c>
      <c r="H9" s="6">
        <v>616</v>
      </c>
    </row>
    <row r="10" spans="1:8" ht="26.1" customHeight="1" x14ac:dyDescent="0.5">
      <c r="A10" s="6">
        <v>6</v>
      </c>
      <c r="B10" s="6" t="s">
        <v>202</v>
      </c>
      <c r="C10" s="6" t="s">
        <v>203</v>
      </c>
      <c r="D10" s="6" t="s">
        <v>204</v>
      </c>
      <c r="E10" s="6" t="s">
        <v>49</v>
      </c>
      <c r="F10" s="6">
        <v>6</v>
      </c>
      <c r="G10" s="6">
        <v>3</v>
      </c>
      <c r="H10" s="6">
        <v>432</v>
      </c>
    </row>
    <row r="11" spans="1:8" ht="26.1" customHeight="1" x14ac:dyDescent="0.5">
      <c r="A11" s="21">
        <v>7</v>
      </c>
      <c r="B11" s="6" t="s">
        <v>215</v>
      </c>
      <c r="C11" s="6" t="s">
        <v>216</v>
      </c>
      <c r="D11" s="6" t="s">
        <v>217</v>
      </c>
      <c r="E11" s="6" t="s">
        <v>42</v>
      </c>
      <c r="F11" s="6">
        <v>6</v>
      </c>
      <c r="G11" s="6">
        <v>3</v>
      </c>
      <c r="H11" s="6">
        <v>395</v>
      </c>
    </row>
    <row r="12" spans="1:8" ht="26.1" customHeight="1" x14ac:dyDescent="0.5">
      <c r="A12" s="21">
        <v>8</v>
      </c>
      <c r="B12" s="6" t="s">
        <v>189</v>
      </c>
      <c r="C12" s="6" t="s">
        <v>190</v>
      </c>
      <c r="D12" s="6" t="s">
        <v>191</v>
      </c>
      <c r="E12" s="6" t="s">
        <v>32</v>
      </c>
      <c r="F12" s="6">
        <v>6</v>
      </c>
      <c r="G12" s="6">
        <v>3</v>
      </c>
      <c r="H12" s="6">
        <v>355</v>
      </c>
    </row>
    <row r="13" spans="1:8" ht="26.1" customHeight="1" x14ac:dyDescent="0.5">
      <c r="A13" s="6">
        <v>9</v>
      </c>
      <c r="B13" s="6" t="s">
        <v>184</v>
      </c>
      <c r="C13" s="6" t="s">
        <v>185</v>
      </c>
      <c r="D13" s="6" t="s">
        <v>178</v>
      </c>
      <c r="E13" s="6" t="s">
        <v>42</v>
      </c>
      <c r="F13" s="6">
        <v>6</v>
      </c>
      <c r="G13" s="6">
        <v>3</v>
      </c>
      <c r="H13" s="6">
        <v>-23</v>
      </c>
    </row>
    <row r="14" spans="1:8" ht="26.1" customHeight="1" x14ac:dyDescent="0.5">
      <c r="A14" s="21">
        <v>10</v>
      </c>
      <c r="B14" s="6" t="s">
        <v>180</v>
      </c>
      <c r="C14" s="6" t="s">
        <v>181</v>
      </c>
      <c r="D14" s="6" t="s">
        <v>20</v>
      </c>
      <c r="E14" s="6" t="s">
        <v>21</v>
      </c>
      <c r="F14" s="6">
        <v>5</v>
      </c>
      <c r="G14" s="6">
        <v>4</v>
      </c>
      <c r="H14" s="6">
        <v>699</v>
      </c>
    </row>
    <row r="15" spans="1:8" ht="26.1" customHeight="1" x14ac:dyDescent="0.5">
      <c r="A15" s="21">
        <v>11</v>
      </c>
      <c r="B15" s="6" t="s">
        <v>603</v>
      </c>
      <c r="C15" s="6" t="s">
        <v>604</v>
      </c>
      <c r="D15" s="6" t="s">
        <v>605</v>
      </c>
      <c r="E15" s="6" t="s">
        <v>38</v>
      </c>
      <c r="F15" s="6">
        <v>5</v>
      </c>
      <c r="G15" s="6">
        <v>4</v>
      </c>
      <c r="H15" s="6">
        <v>111</v>
      </c>
    </row>
    <row r="16" spans="1:8" ht="26.1" customHeight="1" x14ac:dyDescent="0.5">
      <c r="A16" s="6">
        <v>12</v>
      </c>
      <c r="B16" s="6" t="s">
        <v>200</v>
      </c>
      <c r="C16" s="6" t="s">
        <v>201</v>
      </c>
      <c r="D16" s="6" t="s">
        <v>601</v>
      </c>
      <c r="E16" s="6" t="s">
        <v>13</v>
      </c>
      <c r="F16" s="6">
        <v>5</v>
      </c>
      <c r="G16" s="6">
        <v>4</v>
      </c>
      <c r="H16" s="6">
        <v>85</v>
      </c>
    </row>
    <row r="17" spans="1:8" ht="26.1" customHeight="1" x14ac:dyDescent="0.5">
      <c r="A17" s="21">
        <v>13</v>
      </c>
      <c r="B17" s="6" t="s">
        <v>194</v>
      </c>
      <c r="C17" s="6" t="s">
        <v>195</v>
      </c>
      <c r="D17" s="6" t="s">
        <v>65</v>
      </c>
      <c r="E17" s="6" t="s">
        <v>32</v>
      </c>
      <c r="F17" s="6">
        <v>5</v>
      </c>
      <c r="G17" s="6">
        <v>4</v>
      </c>
      <c r="H17" s="6">
        <v>-51</v>
      </c>
    </row>
    <row r="18" spans="1:8" ht="26.1" customHeight="1" x14ac:dyDescent="0.5">
      <c r="A18" s="21">
        <v>14</v>
      </c>
      <c r="B18" s="6" t="s">
        <v>208</v>
      </c>
      <c r="C18" s="6" t="s">
        <v>209</v>
      </c>
      <c r="D18" s="6" t="s">
        <v>210</v>
      </c>
      <c r="E18" s="6" t="s">
        <v>32</v>
      </c>
      <c r="F18" s="6">
        <v>5</v>
      </c>
      <c r="G18" s="6">
        <v>4</v>
      </c>
      <c r="H18" s="6">
        <v>-114</v>
      </c>
    </row>
    <row r="19" spans="1:8" ht="26.1" customHeight="1" x14ac:dyDescent="0.5">
      <c r="A19" s="6">
        <v>15</v>
      </c>
      <c r="B19" s="6" t="s">
        <v>213</v>
      </c>
      <c r="C19" s="6" t="s">
        <v>214</v>
      </c>
      <c r="D19" s="6" t="s">
        <v>91</v>
      </c>
      <c r="E19" s="6" t="s">
        <v>13</v>
      </c>
      <c r="F19" s="6">
        <v>5</v>
      </c>
      <c r="G19" s="6">
        <v>4</v>
      </c>
      <c r="H19" s="6">
        <v>-183</v>
      </c>
    </row>
    <row r="20" spans="1:8" ht="26.1" customHeight="1" x14ac:dyDescent="0.5">
      <c r="A20" s="21">
        <v>16</v>
      </c>
      <c r="B20" s="6" t="s">
        <v>224</v>
      </c>
      <c r="C20" s="6" t="s">
        <v>225</v>
      </c>
      <c r="D20" s="6" t="s">
        <v>31</v>
      </c>
      <c r="E20" s="6" t="s">
        <v>32</v>
      </c>
      <c r="F20" s="6">
        <v>4</v>
      </c>
      <c r="G20" s="6">
        <v>5</v>
      </c>
      <c r="H20" s="6">
        <v>0</v>
      </c>
    </row>
    <row r="21" spans="1:8" ht="26.1" customHeight="1" x14ac:dyDescent="0.5">
      <c r="A21" s="21">
        <v>17</v>
      </c>
      <c r="B21" s="6" t="s">
        <v>199</v>
      </c>
      <c r="C21" s="6" t="s">
        <v>602</v>
      </c>
      <c r="D21" s="6" t="s">
        <v>69</v>
      </c>
      <c r="E21" s="6" t="s">
        <v>42</v>
      </c>
      <c r="F21" s="6">
        <v>4</v>
      </c>
      <c r="G21" s="6">
        <v>5</v>
      </c>
      <c r="H21" s="6">
        <v>-149</v>
      </c>
    </row>
    <row r="22" spans="1:8" ht="26.1" customHeight="1" x14ac:dyDescent="0.5">
      <c r="A22" s="6">
        <v>18</v>
      </c>
      <c r="B22" s="6" t="s">
        <v>196</v>
      </c>
      <c r="C22" s="6" t="s">
        <v>197</v>
      </c>
      <c r="D22" s="6" t="s">
        <v>198</v>
      </c>
      <c r="E22" s="6" t="s">
        <v>26</v>
      </c>
      <c r="F22" s="6">
        <v>4</v>
      </c>
      <c r="G22" s="6">
        <v>5</v>
      </c>
      <c r="H22" s="6">
        <v>-198</v>
      </c>
    </row>
    <row r="23" spans="1:8" ht="26.1" customHeight="1" x14ac:dyDescent="0.5">
      <c r="A23" s="21">
        <v>19</v>
      </c>
      <c r="B23" s="6" t="s">
        <v>220</v>
      </c>
      <c r="C23" s="6" t="s">
        <v>221</v>
      </c>
      <c r="D23" s="6" t="s">
        <v>217</v>
      </c>
      <c r="E23" s="6" t="s">
        <v>42</v>
      </c>
      <c r="F23" s="6">
        <v>4</v>
      </c>
      <c r="G23" s="6">
        <v>5</v>
      </c>
      <c r="H23" s="6">
        <v>-200</v>
      </c>
    </row>
    <row r="24" spans="1:8" ht="26.1" customHeight="1" x14ac:dyDescent="0.5">
      <c r="A24" s="21">
        <v>20</v>
      </c>
      <c r="B24" s="6" t="s">
        <v>873</v>
      </c>
      <c r="C24" s="6" t="s">
        <v>207</v>
      </c>
      <c r="D24" s="6" t="s">
        <v>149</v>
      </c>
      <c r="E24" s="6" t="s">
        <v>38</v>
      </c>
      <c r="F24" s="6">
        <v>4</v>
      </c>
      <c r="G24" s="6">
        <v>5</v>
      </c>
      <c r="H24" s="6">
        <v>-290</v>
      </c>
    </row>
    <row r="25" spans="1:8" ht="26.1" customHeight="1" x14ac:dyDescent="0.5">
      <c r="A25" s="6">
        <v>21</v>
      </c>
      <c r="B25" s="6" t="s">
        <v>186</v>
      </c>
      <c r="C25" s="6" t="s">
        <v>187</v>
      </c>
      <c r="D25" s="6" t="s">
        <v>188</v>
      </c>
      <c r="E25" s="6" t="s">
        <v>49</v>
      </c>
      <c r="F25" s="6">
        <v>4</v>
      </c>
      <c r="G25" s="6">
        <v>5</v>
      </c>
      <c r="H25" s="6">
        <v>-323</v>
      </c>
    </row>
    <row r="26" spans="1:8" ht="26.1" customHeight="1" x14ac:dyDescent="0.5">
      <c r="A26" s="21">
        <v>22</v>
      </c>
      <c r="B26" s="6" t="s">
        <v>228</v>
      </c>
      <c r="C26" s="6" t="s">
        <v>229</v>
      </c>
      <c r="D26" s="6" t="s">
        <v>563</v>
      </c>
      <c r="E26" s="6" t="s">
        <v>18</v>
      </c>
      <c r="F26" s="6">
        <v>4</v>
      </c>
      <c r="G26" s="6">
        <v>5</v>
      </c>
      <c r="H26" s="6">
        <v>-527</v>
      </c>
    </row>
    <row r="27" spans="1:8" ht="26.1" customHeight="1" x14ac:dyDescent="0.5">
      <c r="A27" s="21">
        <v>23</v>
      </c>
      <c r="B27" s="6" t="s">
        <v>205</v>
      </c>
      <c r="C27" s="6" t="s">
        <v>206</v>
      </c>
      <c r="D27" s="6" t="s">
        <v>106</v>
      </c>
      <c r="E27" s="6" t="s">
        <v>13</v>
      </c>
      <c r="F27" s="6">
        <v>3</v>
      </c>
      <c r="G27" s="6">
        <v>6</v>
      </c>
      <c r="H27" s="6">
        <v>-198</v>
      </c>
    </row>
    <row r="28" spans="1:8" ht="26.1" customHeight="1" x14ac:dyDescent="0.5">
      <c r="A28" s="6">
        <v>24</v>
      </c>
      <c r="B28" s="6" t="s">
        <v>222</v>
      </c>
      <c r="C28" s="6" t="s">
        <v>223</v>
      </c>
      <c r="D28" s="6" t="s">
        <v>65</v>
      </c>
      <c r="E28" s="6" t="s">
        <v>32</v>
      </c>
      <c r="F28" s="6">
        <v>3</v>
      </c>
      <c r="G28" s="6">
        <v>6</v>
      </c>
      <c r="H28" s="6">
        <v>-280</v>
      </c>
    </row>
    <row r="29" spans="1:8" ht="26.1" customHeight="1" x14ac:dyDescent="0.5">
      <c r="A29" s="21">
        <v>25</v>
      </c>
      <c r="B29" s="6" t="s">
        <v>218</v>
      </c>
      <c r="C29" s="6" t="s">
        <v>219</v>
      </c>
      <c r="D29" s="6" t="s">
        <v>198</v>
      </c>
      <c r="E29" s="6" t="s">
        <v>26</v>
      </c>
      <c r="F29" s="6">
        <v>3</v>
      </c>
      <c r="G29" s="6">
        <v>6</v>
      </c>
      <c r="H29" s="6">
        <v>-484</v>
      </c>
    </row>
    <row r="30" spans="1:8" ht="26.1" customHeight="1" x14ac:dyDescent="0.5">
      <c r="A30" s="21">
        <v>26</v>
      </c>
      <c r="B30" s="6" t="s">
        <v>211</v>
      </c>
      <c r="C30" s="6" t="s">
        <v>212</v>
      </c>
      <c r="D30" s="6" t="s">
        <v>69</v>
      </c>
      <c r="E30" s="6" t="s">
        <v>42</v>
      </c>
      <c r="F30" s="6">
        <v>2</v>
      </c>
      <c r="G30" s="6">
        <v>7</v>
      </c>
      <c r="H30" s="6">
        <v>-253</v>
      </c>
    </row>
    <row r="31" spans="1:8" ht="26.1" customHeight="1" x14ac:dyDescent="0.5">
      <c r="A31" s="6">
        <v>27</v>
      </c>
      <c r="B31" s="6" t="s">
        <v>226</v>
      </c>
      <c r="C31" s="6" t="s">
        <v>227</v>
      </c>
      <c r="D31" s="6" t="s">
        <v>149</v>
      </c>
      <c r="E31" s="6" t="s">
        <v>38</v>
      </c>
      <c r="F31" s="6">
        <v>2</v>
      </c>
      <c r="G31" s="6">
        <v>7</v>
      </c>
      <c r="H31" s="6">
        <v>-627</v>
      </c>
    </row>
    <row r="32" spans="1:8" ht="26.1" customHeight="1" x14ac:dyDescent="0.5">
      <c r="A32" s="21">
        <v>28</v>
      </c>
      <c r="B32" s="6" t="s">
        <v>230</v>
      </c>
      <c r="C32" s="6" t="s">
        <v>231</v>
      </c>
      <c r="D32" s="6" t="s">
        <v>198</v>
      </c>
      <c r="E32" s="6" t="s">
        <v>26</v>
      </c>
      <c r="F32" s="6">
        <v>2</v>
      </c>
      <c r="G32" s="6">
        <v>7</v>
      </c>
      <c r="H32" s="6">
        <v>-735</v>
      </c>
    </row>
    <row r="33" spans="1:8" ht="26.1" customHeight="1" x14ac:dyDescent="0.5">
      <c r="A33" s="21">
        <v>29</v>
      </c>
      <c r="B33" s="6" t="s">
        <v>235</v>
      </c>
      <c r="C33" s="6" t="s">
        <v>236</v>
      </c>
      <c r="D33" s="6" t="s">
        <v>234</v>
      </c>
      <c r="E33" s="6" t="s">
        <v>38</v>
      </c>
      <c r="F33" s="6">
        <v>2</v>
      </c>
      <c r="G33" s="6">
        <v>7</v>
      </c>
      <c r="H33" s="6">
        <v>-1433</v>
      </c>
    </row>
    <row r="34" spans="1:8" ht="26.1" customHeight="1" x14ac:dyDescent="0.5">
      <c r="A34" s="6">
        <v>30</v>
      </c>
      <c r="B34" s="6" t="s">
        <v>232</v>
      </c>
      <c r="C34" s="6" t="s">
        <v>233</v>
      </c>
      <c r="D34" s="6" t="s">
        <v>234</v>
      </c>
      <c r="E34" s="6" t="s">
        <v>38</v>
      </c>
      <c r="F34" s="6">
        <v>1</v>
      </c>
      <c r="G34" s="6">
        <v>8</v>
      </c>
      <c r="H34" s="6">
        <v>-1141</v>
      </c>
    </row>
  </sheetData>
  <sortState ref="A7:J34">
    <sortCondition descending="1" ref="F7:F34"/>
    <sortCondition descending="1" ref="H7:H3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D11" sqref="D11"/>
    </sheetView>
  </sheetViews>
  <sheetFormatPr defaultColWidth="9" defaultRowHeight="26.1" customHeight="1" x14ac:dyDescent="0.25"/>
  <cols>
    <col min="1" max="1" width="9" style="17"/>
    <col min="2" max="2" width="26.85546875" style="17" customWidth="1"/>
    <col min="3" max="3" width="29.28515625" style="17" customWidth="1"/>
    <col min="4" max="4" width="16.7109375" style="17" customWidth="1"/>
    <col min="5" max="5" width="10" style="17" customWidth="1"/>
    <col min="6" max="6" width="9" style="17"/>
    <col min="7" max="7" width="10.85546875" style="17" customWidth="1"/>
    <col min="8" max="16384" width="9" style="17"/>
  </cols>
  <sheetData>
    <row r="1" spans="1:8" ht="31.5" customHeight="1" x14ac:dyDescent="0.25">
      <c r="A1" s="46" t="s">
        <v>166</v>
      </c>
      <c r="B1" s="46"/>
      <c r="C1" s="46"/>
      <c r="D1" s="46"/>
      <c r="E1" s="46"/>
      <c r="F1" s="46"/>
      <c r="G1" s="46"/>
      <c r="H1" s="31"/>
    </row>
    <row r="2" spans="1:8" ht="31.5" customHeight="1" x14ac:dyDescent="0.25">
      <c r="A2" s="46" t="s">
        <v>167</v>
      </c>
      <c r="B2" s="46"/>
      <c r="C2" s="46"/>
      <c r="D2" s="46"/>
      <c r="E2" s="46"/>
      <c r="F2" s="46"/>
      <c r="G2" s="46"/>
      <c r="H2" s="31"/>
    </row>
    <row r="3" spans="1:8" ht="31.5" customHeight="1" x14ac:dyDescent="0.25">
      <c r="A3" s="70" t="s">
        <v>325</v>
      </c>
      <c r="B3" s="70"/>
      <c r="C3" s="70"/>
      <c r="D3" s="70"/>
      <c r="E3" s="70"/>
      <c r="F3" s="70"/>
      <c r="G3" s="70"/>
    </row>
    <row r="4" spans="1:8" ht="26.1" customHeight="1" x14ac:dyDescent="0.25">
      <c r="A4" s="18" t="s">
        <v>0</v>
      </c>
      <c r="B4" s="18" t="s">
        <v>388</v>
      </c>
      <c r="C4" s="18" t="s">
        <v>127</v>
      </c>
      <c r="D4" s="18" t="s">
        <v>6</v>
      </c>
      <c r="E4" s="18" t="s">
        <v>2</v>
      </c>
      <c r="F4" s="18" t="s">
        <v>3</v>
      </c>
      <c r="G4" s="18" t="s">
        <v>126</v>
      </c>
    </row>
    <row r="5" spans="1:8" ht="26.1" customHeight="1" x14ac:dyDescent="0.25">
      <c r="A5" s="20">
        <v>1</v>
      </c>
      <c r="B5" s="20" t="s">
        <v>390</v>
      </c>
      <c r="C5" s="20"/>
      <c r="D5" s="20"/>
      <c r="E5" s="39" t="s">
        <v>170</v>
      </c>
      <c r="F5" s="40"/>
      <c r="G5" s="41"/>
    </row>
    <row r="6" spans="1:8" ht="26.1" customHeight="1" x14ac:dyDescent="0.25">
      <c r="A6" s="20">
        <v>2</v>
      </c>
      <c r="B6" s="20" t="s">
        <v>394</v>
      </c>
      <c r="C6" s="20"/>
      <c r="D6" s="20"/>
      <c r="E6" s="42"/>
      <c r="F6" s="43"/>
      <c r="G6" s="44"/>
    </row>
    <row r="7" spans="1:8" ht="26.1" customHeight="1" x14ac:dyDescent="0.25">
      <c r="A7" s="26">
        <v>3</v>
      </c>
      <c r="B7" s="19" t="s">
        <v>391</v>
      </c>
      <c r="C7" s="19" t="s">
        <v>63</v>
      </c>
      <c r="D7" s="19" t="s">
        <v>32</v>
      </c>
      <c r="E7" s="19">
        <v>7</v>
      </c>
      <c r="F7" s="19">
        <v>2</v>
      </c>
      <c r="G7" s="19">
        <v>1324</v>
      </c>
    </row>
    <row r="8" spans="1:8" ht="26.1" customHeight="1" x14ac:dyDescent="0.25">
      <c r="A8" s="26">
        <v>4</v>
      </c>
      <c r="B8" s="19" t="s">
        <v>389</v>
      </c>
      <c r="C8" s="19" t="s">
        <v>204</v>
      </c>
      <c r="D8" s="19" t="s">
        <v>49</v>
      </c>
      <c r="E8" s="19">
        <v>7</v>
      </c>
      <c r="F8" s="19">
        <v>2</v>
      </c>
      <c r="G8" s="19">
        <v>1180</v>
      </c>
    </row>
    <row r="9" spans="1:8" ht="26.1" customHeight="1" x14ac:dyDescent="0.25">
      <c r="A9" s="26">
        <v>5</v>
      </c>
      <c r="B9" s="19" t="s">
        <v>396</v>
      </c>
      <c r="C9" s="19" t="s">
        <v>41</v>
      </c>
      <c r="D9" s="19" t="s">
        <v>42</v>
      </c>
      <c r="E9" s="19">
        <v>7</v>
      </c>
      <c r="F9" s="19">
        <v>2</v>
      </c>
      <c r="G9" s="19">
        <v>1135</v>
      </c>
    </row>
    <row r="10" spans="1:8" ht="26.1" customHeight="1" x14ac:dyDescent="0.25">
      <c r="A10" s="26">
        <v>6</v>
      </c>
      <c r="B10" s="19" t="s">
        <v>392</v>
      </c>
      <c r="C10" s="19" t="s">
        <v>393</v>
      </c>
      <c r="D10" s="19" t="s">
        <v>13</v>
      </c>
      <c r="E10" s="19">
        <v>7</v>
      </c>
      <c r="F10" s="19">
        <v>2</v>
      </c>
      <c r="G10" s="19">
        <v>614</v>
      </c>
    </row>
    <row r="11" spans="1:8" ht="26.1" customHeight="1" x14ac:dyDescent="0.25">
      <c r="A11" s="26">
        <v>7</v>
      </c>
      <c r="B11" s="19" t="s">
        <v>395</v>
      </c>
      <c r="C11" s="19" t="s">
        <v>204</v>
      </c>
      <c r="D11" s="19" t="s">
        <v>49</v>
      </c>
      <c r="E11" s="19">
        <v>6</v>
      </c>
      <c r="F11" s="19">
        <v>3</v>
      </c>
      <c r="G11" s="19">
        <v>964</v>
      </c>
    </row>
    <row r="12" spans="1:8" ht="26.1" customHeight="1" x14ac:dyDescent="0.25">
      <c r="A12" s="26">
        <v>8</v>
      </c>
      <c r="B12" s="26" t="s">
        <v>405</v>
      </c>
      <c r="C12" s="26" t="s">
        <v>20</v>
      </c>
      <c r="D12" s="26" t="s">
        <v>21</v>
      </c>
      <c r="E12" s="19">
        <v>6</v>
      </c>
      <c r="F12" s="19">
        <v>3</v>
      </c>
      <c r="G12" s="19">
        <v>810</v>
      </c>
    </row>
    <row r="13" spans="1:8" ht="26.1" customHeight="1" x14ac:dyDescent="0.25">
      <c r="A13" s="26">
        <v>9</v>
      </c>
      <c r="B13" s="19" t="s">
        <v>429</v>
      </c>
      <c r="C13" s="19" t="s">
        <v>210</v>
      </c>
      <c r="D13" s="19" t="s">
        <v>32</v>
      </c>
      <c r="E13" s="19">
        <v>6</v>
      </c>
      <c r="F13" s="19">
        <v>3</v>
      </c>
      <c r="G13" s="19">
        <v>760</v>
      </c>
    </row>
    <row r="14" spans="1:8" ht="26.1" customHeight="1" x14ac:dyDescent="0.25">
      <c r="A14" s="26">
        <v>10</v>
      </c>
      <c r="B14" s="26" t="s">
        <v>404</v>
      </c>
      <c r="C14" s="26" t="s">
        <v>106</v>
      </c>
      <c r="D14" s="26" t="s">
        <v>13</v>
      </c>
      <c r="E14" s="19">
        <v>6</v>
      </c>
      <c r="F14" s="19">
        <v>3</v>
      </c>
      <c r="G14" s="19">
        <v>685</v>
      </c>
    </row>
    <row r="15" spans="1:8" ht="26.1" customHeight="1" x14ac:dyDescent="0.25">
      <c r="A15" s="26">
        <v>11</v>
      </c>
      <c r="B15" s="19" t="s">
        <v>397</v>
      </c>
      <c r="C15" s="19" t="s">
        <v>91</v>
      </c>
      <c r="D15" s="19" t="s">
        <v>13</v>
      </c>
      <c r="E15" s="19">
        <v>6</v>
      </c>
      <c r="F15" s="19">
        <v>3</v>
      </c>
      <c r="G15" s="19">
        <v>676</v>
      </c>
    </row>
    <row r="16" spans="1:8" ht="26.1" customHeight="1" x14ac:dyDescent="0.25">
      <c r="A16" s="26">
        <v>12</v>
      </c>
      <c r="B16" s="19" t="s">
        <v>411</v>
      </c>
      <c r="C16" s="19" t="s">
        <v>204</v>
      </c>
      <c r="D16" s="19" t="s">
        <v>49</v>
      </c>
      <c r="E16" s="19">
        <v>6</v>
      </c>
      <c r="F16" s="19">
        <v>3</v>
      </c>
      <c r="G16" s="19">
        <v>642</v>
      </c>
    </row>
    <row r="17" spans="1:7" ht="26.1" customHeight="1" x14ac:dyDescent="0.25">
      <c r="A17" s="26">
        <v>13</v>
      </c>
      <c r="B17" s="19" t="s">
        <v>410</v>
      </c>
      <c r="C17" s="19" t="s">
        <v>91</v>
      </c>
      <c r="D17" s="19" t="s">
        <v>13</v>
      </c>
      <c r="E17" s="19">
        <v>6</v>
      </c>
      <c r="F17" s="19">
        <v>3</v>
      </c>
      <c r="G17" s="19">
        <v>639</v>
      </c>
    </row>
    <row r="18" spans="1:7" ht="26.1" customHeight="1" x14ac:dyDescent="0.25">
      <c r="A18" s="26">
        <v>14</v>
      </c>
      <c r="B18" s="19" t="s">
        <v>403</v>
      </c>
      <c r="C18" s="19" t="s">
        <v>65</v>
      </c>
      <c r="D18" s="19" t="s">
        <v>32</v>
      </c>
      <c r="E18" s="19">
        <v>6</v>
      </c>
      <c r="F18" s="19">
        <v>3</v>
      </c>
      <c r="G18" s="19">
        <v>612</v>
      </c>
    </row>
    <row r="19" spans="1:7" ht="26.1" customHeight="1" x14ac:dyDescent="0.25">
      <c r="A19" s="26">
        <v>15</v>
      </c>
      <c r="B19" s="19" t="s">
        <v>416</v>
      </c>
      <c r="C19" s="19" t="s">
        <v>65</v>
      </c>
      <c r="D19" s="19" t="s">
        <v>32</v>
      </c>
      <c r="E19" s="19">
        <v>6</v>
      </c>
      <c r="F19" s="19">
        <v>3</v>
      </c>
      <c r="G19" s="19">
        <v>450</v>
      </c>
    </row>
    <row r="20" spans="1:7" ht="26.1" customHeight="1" x14ac:dyDescent="0.25">
      <c r="A20" s="26">
        <v>16</v>
      </c>
      <c r="B20" s="26" t="s">
        <v>402</v>
      </c>
      <c r="C20" s="26" t="s">
        <v>106</v>
      </c>
      <c r="D20" s="26" t="s">
        <v>13</v>
      </c>
      <c r="E20" s="26">
        <v>6</v>
      </c>
      <c r="F20" s="26">
        <v>3</v>
      </c>
      <c r="G20" s="26">
        <v>124</v>
      </c>
    </row>
    <row r="21" spans="1:7" ht="26.1" customHeight="1" x14ac:dyDescent="0.25">
      <c r="A21" s="26">
        <v>17</v>
      </c>
      <c r="B21" s="26" t="s">
        <v>418</v>
      </c>
      <c r="C21" s="26" t="s">
        <v>204</v>
      </c>
      <c r="D21" s="26" t="s">
        <v>49</v>
      </c>
      <c r="E21" s="26">
        <v>6</v>
      </c>
      <c r="F21" s="26">
        <v>3</v>
      </c>
      <c r="G21" s="26">
        <v>-27</v>
      </c>
    </row>
    <row r="22" spans="1:7" ht="26.1" customHeight="1" x14ac:dyDescent="0.25">
      <c r="A22" s="26">
        <v>18</v>
      </c>
      <c r="B22" s="19" t="s">
        <v>407</v>
      </c>
      <c r="C22" s="19" t="s">
        <v>210</v>
      </c>
      <c r="D22" s="19" t="s">
        <v>32</v>
      </c>
      <c r="E22" s="19">
        <v>5</v>
      </c>
      <c r="F22" s="19">
        <v>4</v>
      </c>
      <c r="G22" s="19">
        <v>640</v>
      </c>
    </row>
    <row r="23" spans="1:7" ht="26.1" customHeight="1" x14ac:dyDescent="0.25">
      <c r="A23" s="26">
        <v>19</v>
      </c>
      <c r="B23" s="19" t="s">
        <v>399</v>
      </c>
      <c r="C23" s="19" t="s">
        <v>149</v>
      </c>
      <c r="D23" s="19" t="s">
        <v>38</v>
      </c>
      <c r="E23" s="19">
        <v>5</v>
      </c>
      <c r="F23" s="19">
        <v>4</v>
      </c>
      <c r="G23" s="19">
        <v>524</v>
      </c>
    </row>
    <row r="24" spans="1:7" ht="26.1" customHeight="1" x14ac:dyDescent="0.25">
      <c r="A24" s="26">
        <v>20</v>
      </c>
      <c r="B24" s="19" t="s">
        <v>431</v>
      </c>
      <c r="C24" s="19" t="s">
        <v>65</v>
      </c>
      <c r="D24" s="19" t="s">
        <v>32</v>
      </c>
      <c r="E24" s="19">
        <v>5</v>
      </c>
      <c r="F24" s="19">
        <v>4</v>
      </c>
      <c r="G24" s="19">
        <v>487</v>
      </c>
    </row>
    <row r="25" spans="1:7" ht="26.1" customHeight="1" x14ac:dyDescent="0.25">
      <c r="A25" s="26">
        <v>21</v>
      </c>
      <c r="B25" s="19" t="s">
        <v>412</v>
      </c>
      <c r="C25" s="19" t="s">
        <v>400</v>
      </c>
      <c r="D25" s="19" t="s">
        <v>38</v>
      </c>
      <c r="E25" s="19">
        <v>5</v>
      </c>
      <c r="F25" s="19">
        <v>4</v>
      </c>
      <c r="G25" s="19">
        <v>432</v>
      </c>
    </row>
    <row r="26" spans="1:7" ht="26.1" customHeight="1" x14ac:dyDescent="0.25">
      <c r="A26" s="26">
        <v>22</v>
      </c>
      <c r="B26" s="19" t="s">
        <v>426</v>
      </c>
      <c r="C26" s="19" t="s">
        <v>210</v>
      </c>
      <c r="D26" s="19" t="s">
        <v>32</v>
      </c>
      <c r="E26" s="19">
        <v>5</v>
      </c>
      <c r="F26" s="19">
        <v>4</v>
      </c>
      <c r="G26" s="19">
        <v>327</v>
      </c>
    </row>
    <row r="27" spans="1:7" ht="26.1" customHeight="1" x14ac:dyDescent="0.25">
      <c r="A27" s="26">
        <v>23</v>
      </c>
      <c r="B27" s="19" t="s">
        <v>408</v>
      </c>
      <c r="C27" s="19" t="s">
        <v>91</v>
      </c>
      <c r="D27" s="19" t="s">
        <v>13</v>
      </c>
      <c r="E27" s="19">
        <v>5</v>
      </c>
      <c r="F27" s="19">
        <v>4</v>
      </c>
      <c r="G27" s="19">
        <v>242</v>
      </c>
    </row>
    <row r="28" spans="1:7" ht="26.1" customHeight="1" x14ac:dyDescent="0.25">
      <c r="A28" s="26">
        <v>24</v>
      </c>
      <c r="B28" s="19" t="s">
        <v>417</v>
      </c>
      <c r="C28" s="19" t="s">
        <v>41</v>
      </c>
      <c r="D28" s="19" t="s">
        <v>42</v>
      </c>
      <c r="E28" s="19">
        <v>5</v>
      </c>
      <c r="F28" s="19">
        <v>4</v>
      </c>
      <c r="G28" s="19">
        <v>158</v>
      </c>
    </row>
    <row r="29" spans="1:7" ht="26.1" customHeight="1" x14ac:dyDescent="0.25">
      <c r="A29" s="26">
        <v>25</v>
      </c>
      <c r="B29" s="26" t="s">
        <v>409</v>
      </c>
      <c r="C29" s="26" t="s">
        <v>106</v>
      </c>
      <c r="D29" s="26" t="s">
        <v>13</v>
      </c>
      <c r="E29" s="26">
        <v>5</v>
      </c>
      <c r="F29" s="26">
        <v>4</v>
      </c>
      <c r="G29" s="26">
        <v>115</v>
      </c>
    </row>
    <row r="30" spans="1:7" ht="26.1" customHeight="1" x14ac:dyDescent="0.25">
      <c r="A30" s="26">
        <v>26</v>
      </c>
      <c r="B30" s="19" t="s">
        <v>421</v>
      </c>
      <c r="C30" s="19" t="s">
        <v>31</v>
      </c>
      <c r="D30" s="19" t="s">
        <v>32</v>
      </c>
      <c r="E30" s="19">
        <v>5</v>
      </c>
      <c r="F30" s="19">
        <v>4</v>
      </c>
      <c r="G30" s="19">
        <v>77</v>
      </c>
    </row>
    <row r="31" spans="1:7" ht="26.1" customHeight="1" x14ac:dyDescent="0.25">
      <c r="A31" s="26">
        <v>27</v>
      </c>
      <c r="B31" s="19" t="s">
        <v>423</v>
      </c>
      <c r="C31" s="19" t="s">
        <v>204</v>
      </c>
      <c r="D31" s="19" t="s">
        <v>49</v>
      </c>
      <c r="E31" s="19">
        <v>5</v>
      </c>
      <c r="F31" s="19">
        <v>4</v>
      </c>
      <c r="G31" s="19">
        <v>-17</v>
      </c>
    </row>
    <row r="32" spans="1:7" ht="26.1" customHeight="1" x14ac:dyDescent="0.25">
      <c r="A32" s="26">
        <v>28</v>
      </c>
      <c r="B32" s="26" t="s">
        <v>419</v>
      </c>
      <c r="C32" s="26" t="s">
        <v>420</v>
      </c>
      <c r="D32" s="26" t="s">
        <v>38</v>
      </c>
      <c r="E32" s="19">
        <v>5</v>
      </c>
      <c r="F32" s="19">
        <v>4</v>
      </c>
      <c r="G32" s="19">
        <v>-27</v>
      </c>
    </row>
    <row r="33" spans="1:7" ht="26.1" customHeight="1" x14ac:dyDescent="0.25">
      <c r="A33" s="26">
        <v>29</v>
      </c>
      <c r="B33" s="19" t="s">
        <v>432</v>
      </c>
      <c r="C33" s="19" t="s">
        <v>69</v>
      </c>
      <c r="D33" s="19" t="s">
        <v>42</v>
      </c>
      <c r="E33" s="19">
        <v>5</v>
      </c>
      <c r="F33" s="19">
        <v>4</v>
      </c>
      <c r="G33" s="19">
        <v>-91</v>
      </c>
    </row>
    <row r="34" spans="1:7" ht="26.1" customHeight="1" x14ac:dyDescent="0.25">
      <c r="A34" s="26">
        <v>30</v>
      </c>
      <c r="B34" s="26" t="s">
        <v>434</v>
      </c>
      <c r="C34" s="26" t="s">
        <v>20</v>
      </c>
      <c r="D34" s="26" t="s">
        <v>406</v>
      </c>
      <c r="E34" s="26">
        <v>5</v>
      </c>
      <c r="F34" s="26">
        <v>4</v>
      </c>
      <c r="G34" s="26">
        <v>-96</v>
      </c>
    </row>
    <row r="35" spans="1:7" ht="26.1" customHeight="1" x14ac:dyDescent="0.25">
      <c r="A35" s="26">
        <v>31</v>
      </c>
      <c r="B35" s="19" t="s">
        <v>413</v>
      </c>
      <c r="C35" s="19" t="s">
        <v>414</v>
      </c>
      <c r="D35" s="19" t="s">
        <v>87</v>
      </c>
      <c r="E35" s="19">
        <v>5</v>
      </c>
      <c r="F35" s="19">
        <v>4</v>
      </c>
      <c r="G35" s="19">
        <v>-157</v>
      </c>
    </row>
    <row r="36" spans="1:7" ht="26.1" customHeight="1" x14ac:dyDescent="0.25">
      <c r="A36" s="26">
        <v>32</v>
      </c>
      <c r="B36" s="26" t="s">
        <v>436</v>
      </c>
      <c r="C36" s="26" t="s">
        <v>25</v>
      </c>
      <c r="D36" s="26" t="s">
        <v>26</v>
      </c>
      <c r="E36" s="26">
        <v>5</v>
      </c>
      <c r="F36" s="26">
        <v>4</v>
      </c>
      <c r="G36" s="26">
        <v>-505</v>
      </c>
    </row>
    <row r="37" spans="1:7" ht="26.1" customHeight="1" x14ac:dyDescent="0.25">
      <c r="A37" s="26">
        <v>33</v>
      </c>
      <c r="B37" s="19" t="s">
        <v>430</v>
      </c>
      <c r="C37" s="19" t="s">
        <v>63</v>
      </c>
      <c r="D37" s="19" t="s">
        <v>32</v>
      </c>
      <c r="E37" s="19">
        <v>4</v>
      </c>
      <c r="F37" s="19">
        <v>5</v>
      </c>
      <c r="G37" s="19">
        <v>78</v>
      </c>
    </row>
    <row r="38" spans="1:7" ht="26.1" customHeight="1" x14ac:dyDescent="0.25">
      <c r="A38" s="26">
        <v>34</v>
      </c>
      <c r="B38" s="19" t="s">
        <v>398</v>
      </c>
      <c r="C38" s="19" t="s">
        <v>204</v>
      </c>
      <c r="D38" s="19" t="s">
        <v>49</v>
      </c>
      <c r="E38" s="19">
        <v>4</v>
      </c>
      <c r="F38" s="19">
        <v>5</v>
      </c>
      <c r="G38" s="19">
        <v>48</v>
      </c>
    </row>
    <row r="39" spans="1:7" ht="26.1" customHeight="1" x14ac:dyDescent="0.25">
      <c r="A39" s="26">
        <v>35</v>
      </c>
      <c r="B39" s="19" t="s">
        <v>448</v>
      </c>
      <c r="C39" s="19" t="s">
        <v>119</v>
      </c>
      <c r="D39" s="19" t="s">
        <v>38</v>
      </c>
      <c r="E39" s="19">
        <v>4</v>
      </c>
      <c r="F39" s="19">
        <v>5</v>
      </c>
      <c r="G39" s="19">
        <v>-63</v>
      </c>
    </row>
    <row r="40" spans="1:7" ht="26.1" customHeight="1" x14ac:dyDescent="0.25">
      <c r="A40" s="26">
        <v>36</v>
      </c>
      <c r="B40" s="19" t="s">
        <v>442</v>
      </c>
      <c r="C40" s="19" t="s">
        <v>210</v>
      </c>
      <c r="D40" s="19" t="s">
        <v>32</v>
      </c>
      <c r="E40" s="19">
        <v>4</v>
      </c>
      <c r="F40" s="19">
        <v>5</v>
      </c>
      <c r="G40" s="19">
        <v>-83</v>
      </c>
    </row>
    <row r="41" spans="1:7" ht="26.1" customHeight="1" x14ac:dyDescent="0.25">
      <c r="A41" s="26">
        <v>37</v>
      </c>
      <c r="B41" s="19" t="s">
        <v>401</v>
      </c>
      <c r="C41" s="19" t="s">
        <v>149</v>
      </c>
      <c r="D41" s="19" t="s">
        <v>38</v>
      </c>
      <c r="E41" s="19">
        <v>4</v>
      </c>
      <c r="F41" s="19">
        <v>5</v>
      </c>
      <c r="G41" s="19">
        <v>-141</v>
      </c>
    </row>
    <row r="42" spans="1:7" ht="26.1" customHeight="1" x14ac:dyDescent="0.25">
      <c r="A42" s="26">
        <v>38</v>
      </c>
      <c r="B42" s="19" t="s">
        <v>428</v>
      </c>
      <c r="C42" s="19" t="s">
        <v>69</v>
      </c>
      <c r="D42" s="19" t="s">
        <v>42</v>
      </c>
      <c r="E42" s="19">
        <v>4</v>
      </c>
      <c r="F42" s="19">
        <v>5</v>
      </c>
      <c r="G42" s="19">
        <v>-161</v>
      </c>
    </row>
    <row r="43" spans="1:7" ht="26.1" customHeight="1" x14ac:dyDescent="0.25">
      <c r="A43" s="26">
        <v>39</v>
      </c>
      <c r="B43" s="19" t="s">
        <v>447</v>
      </c>
      <c r="C43" s="19" t="s">
        <v>188</v>
      </c>
      <c r="D43" s="19" t="s">
        <v>49</v>
      </c>
      <c r="E43" s="19">
        <v>4</v>
      </c>
      <c r="F43" s="19">
        <v>5</v>
      </c>
      <c r="G43" s="19">
        <v>-206</v>
      </c>
    </row>
    <row r="44" spans="1:7" ht="26.1" customHeight="1" x14ac:dyDescent="0.25">
      <c r="A44" s="26">
        <v>40</v>
      </c>
      <c r="B44" s="19" t="s">
        <v>415</v>
      </c>
      <c r="C44" s="19" t="s">
        <v>204</v>
      </c>
      <c r="D44" s="19" t="s">
        <v>49</v>
      </c>
      <c r="E44" s="19">
        <v>4</v>
      </c>
      <c r="F44" s="19">
        <v>5</v>
      </c>
      <c r="G44" s="19">
        <v>-334</v>
      </c>
    </row>
    <row r="45" spans="1:7" ht="26.1" customHeight="1" x14ac:dyDescent="0.25">
      <c r="A45" s="26">
        <v>41</v>
      </c>
      <c r="B45" s="19" t="s">
        <v>422</v>
      </c>
      <c r="C45" s="19" t="s">
        <v>414</v>
      </c>
      <c r="D45" s="19" t="s">
        <v>87</v>
      </c>
      <c r="E45" s="19">
        <v>4</v>
      </c>
      <c r="F45" s="19">
        <v>5</v>
      </c>
      <c r="G45" s="19">
        <v>-350</v>
      </c>
    </row>
    <row r="46" spans="1:7" ht="26.1" customHeight="1" x14ac:dyDescent="0.25">
      <c r="A46" s="26">
        <v>42</v>
      </c>
      <c r="B46" s="19" t="s">
        <v>433</v>
      </c>
      <c r="C46" s="19" t="s">
        <v>25</v>
      </c>
      <c r="D46" s="19" t="s">
        <v>26</v>
      </c>
      <c r="E46" s="19">
        <v>4</v>
      </c>
      <c r="F46" s="19">
        <v>5</v>
      </c>
      <c r="G46" s="19">
        <v>-372</v>
      </c>
    </row>
    <row r="47" spans="1:7" ht="26.1" customHeight="1" x14ac:dyDescent="0.25">
      <c r="A47" s="26">
        <v>43</v>
      </c>
      <c r="B47" s="19" t="s">
        <v>440</v>
      </c>
      <c r="C47" s="19" t="s">
        <v>25</v>
      </c>
      <c r="D47" s="19" t="s">
        <v>26</v>
      </c>
      <c r="E47" s="19">
        <v>4</v>
      </c>
      <c r="F47" s="19">
        <v>5</v>
      </c>
      <c r="G47" s="19">
        <v>-821</v>
      </c>
    </row>
    <row r="48" spans="1:7" ht="26.1" customHeight="1" x14ac:dyDescent="0.25">
      <c r="A48" s="26">
        <v>44</v>
      </c>
      <c r="B48" s="19" t="s">
        <v>425</v>
      </c>
      <c r="C48" s="19" t="s">
        <v>25</v>
      </c>
      <c r="D48" s="19" t="s">
        <v>26</v>
      </c>
      <c r="E48" s="19">
        <v>4</v>
      </c>
      <c r="F48" s="19">
        <v>5</v>
      </c>
      <c r="G48" s="19">
        <v>-998</v>
      </c>
    </row>
    <row r="49" spans="1:7" ht="26.1" customHeight="1" x14ac:dyDescent="0.25">
      <c r="A49" s="26">
        <v>45</v>
      </c>
      <c r="B49" s="19" t="s">
        <v>441</v>
      </c>
      <c r="C49" s="19" t="s">
        <v>25</v>
      </c>
      <c r="D49" s="19" t="s">
        <v>26</v>
      </c>
      <c r="E49" s="19">
        <v>3</v>
      </c>
      <c r="F49" s="19">
        <v>6</v>
      </c>
      <c r="G49" s="19">
        <v>-198</v>
      </c>
    </row>
    <row r="50" spans="1:7" ht="26.1" customHeight="1" x14ac:dyDescent="0.25">
      <c r="A50" s="26">
        <v>46</v>
      </c>
      <c r="B50" s="19" t="s">
        <v>427</v>
      </c>
      <c r="C50" s="19" t="s">
        <v>91</v>
      </c>
      <c r="D50" s="19" t="s">
        <v>13</v>
      </c>
      <c r="E50" s="19">
        <v>3</v>
      </c>
      <c r="F50" s="19">
        <v>6</v>
      </c>
      <c r="G50" s="19">
        <v>-255</v>
      </c>
    </row>
    <row r="51" spans="1:7" ht="26.1" customHeight="1" x14ac:dyDescent="0.25">
      <c r="A51" s="26">
        <v>47</v>
      </c>
      <c r="B51" s="19" t="s">
        <v>435</v>
      </c>
      <c r="C51" s="19" t="s">
        <v>31</v>
      </c>
      <c r="D51" s="19" t="s">
        <v>32</v>
      </c>
      <c r="E51" s="19">
        <v>3</v>
      </c>
      <c r="F51" s="19">
        <v>6</v>
      </c>
      <c r="G51" s="19">
        <v>-385</v>
      </c>
    </row>
    <row r="52" spans="1:7" ht="26.1" customHeight="1" x14ac:dyDescent="0.25">
      <c r="A52" s="26">
        <v>48</v>
      </c>
      <c r="B52" s="19" t="s">
        <v>445</v>
      </c>
      <c r="C52" s="19" t="s">
        <v>25</v>
      </c>
      <c r="D52" s="19" t="s">
        <v>26</v>
      </c>
      <c r="E52" s="19">
        <v>3</v>
      </c>
      <c r="F52" s="19">
        <v>6</v>
      </c>
      <c r="G52" s="19">
        <v>-449</v>
      </c>
    </row>
    <row r="53" spans="1:7" ht="26.1" customHeight="1" x14ac:dyDescent="0.25">
      <c r="A53" s="26">
        <v>49</v>
      </c>
      <c r="B53" s="19" t="s">
        <v>444</v>
      </c>
      <c r="C53" s="19" t="s">
        <v>25</v>
      </c>
      <c r="D53" s="19" t="s">
        <v>26</v>
      </c>
      <c r="E53" s="19">
        <v>3</v>
      </c>
      <c r="F53" s="19">
        <v>6</v>
      </c>
      <c r="G53" s="19">
        <v>-451</v>
      </c>
    </row>
    <row r="54" spans="1:7" ht="26.1" customHeight="1" x14ac:dyDescent="0.25">
      <c r="A54" s="26">
        <v>50</v>
      </c>
      <c r="B54" s="19" t="s">
        <v>437</v>
      </c>
      <c r="C54" s="19" t="s">
        <v>25</v>
      </c>
      <c r="D54" s="19" t="s">
        <v>26</v>
      </c>
      <c r="E54" s="19">
        <v>3</v>
      </c>
      <c r="F54" s="19">
        <v>6</v>
      </c>
      <c r="G54" s="19">
        <v>-497</v>
      </c>
    </row>
    <row r="55" spans="1:7" ht="26.1" customHeight="1" x14ac:dyDescent="0.25">
      <c r="A55" s="26">
        <v>51</v>
      </c>
      <c r="B55" s="19" t="s">
        <v>446</v>
      </c>
      <c r="C55" s="19" t="s">
        <v>25</v>
      </c>
      <c r="D55" s="19" t="s">
        <v>26</v>
      </c>
      <c r="E55" s="19">
        <v>3</v>
      </c>
      <c r="F55" s="19">
        <v>6</v>
      </c>
      <c r="G55" s="19">
        <v>-566</v>
      </c>
    </row>
    <row r="56" spans="1:7" ht="26.1" customHeight="1" x14ac:dyDescent="0.25">
      <c r="A56" s="26">
        <v>52</v>
      </c>
      <c r="B56" s="19" t="s">
        <v>453</v>
      </c>
      <c r="C56" s="19" t="s">
        <v>188</v>
      </c>
      <c r="D56" s="19" t="s">
        <v>49</v>
      </c>
      <c r="E56" s="19">
        <v>3</v>
      </c>
      <c r="F56" s="19">
        <v>6</v>
      </c>
      <c r="G56" s="19">
        <v>-664</v>
      </c>
    </row>
    <row r="57" spans="1:7" ht="26.1" customHeight="1" x14ac:dyDescent="0.25">
      <c r="A57" s="26">
        <v>53</v>
      </c>
      <c r="B57" s="19" t="s">
        <v>438</v>
      </c>
      <c r="C57" s="19" t="s">
        <v>119</v>
      </c>
      <c r="D57" s="19" t="s">
        <v>38</v>
      </c>
      <c r="E57" s="19">
        <v>3</v>
      </c>
      <c r="F57" s="19">
        <v>6</v>
      </c>
      <c r="G57" s="19">
        <v>-843</v>
      </c>
    </row>
    <row r="58" spans="1:7" ht="26.1" customHeight="1" x14ac:dyDescent="0.25">
      <c r="A58" s="26">
        <v>54</v>
      </c>
      <c r="B58" s="19" t="s">
        <v>424</v>
      </c>
      <c r="C58" s="19" t="s">
        <v>25</v>
      </c>
      <c r="D58" s="19" t="s">
        <v>26</v>
      </c>
      <c r="E58" s="19">
        <v>3</v>
      </c>
      <c r="F58" s="19">
        <v>6</v>
      </c>
      <c r="G58" s="19">
        <v>-876</v>
      </c>
    </row>
    <row r="59" spans="1:7" ht="26.1" customHeight="1" x14ac:dyDescent="0.25">
      <c r="A59" s="26">
        <v>55</v>
      </c>
      <c r="B59" s="19" t="s">
        <v>451</v>
      </c>
      <c r="C59" s="19" t="s">
        <v>25</v>
      </c>
      <c r="D59" s="19" t="s">
        <v>26</v>
      </c>
      <c r="E59" s="19">
        <v>3</v>
      </c>
      <c r="F59" s="19">
        <v>6</v>
      </c>
      <c r="G59" s="19">
        <v>-917</v>
      </c>
    </row>
    <row r="60" spans="1:7" ht="26.1" customHeight="1" x14ac:dyDescent="0.25">
      <c r="A60" s="26">
        <v>56</v>
      </c>
      <c r="B60" s="19" t="s">
        <v>439</v>
      </c>
      <c r="C60" s="19" t="s">
        <v>75</v>
      </c>
      <c r="D60" s="19" t="s">
        <v>18</v>
      </c>
      <c r="E60" s="19">
        <v>3</v>
      </c>
      <c r="F60" s="19">
        <v>6</v>
      </c>
      <c r="G60" s="19">
        <v>-1155</v>
      </c>
    </row>
    <row r="61" spans="1:7" ht="26.1" customHeight="1" x14ac:dyDescent="0.25">
      <c r="A61" s="26">
        <v>57</v>
      </c>
      <c r="B61" s="19" t="s">
        <v>443</v>
      </c>
      <c r="C61" s="19" t="s">
        <v>25</v>
      </c>
      <c r="D61" s="19" t="s">
        <v>26</v>
      </c>
      <c r="E61" s="19">
        <v>2</v>
      </c>
      <c r="F61" s="19">
        <v>7</v>
      </c>
      <c r="G61" s="19">
        <v>-698</v>
      </c>
    </row>
    <row r="62" spans="1:7" ht="26.1" customHeight="1" x14ac:dyDescent="0.25">
      <c r="A62" s="26">
        <v>58</v>
      </c>
      <c r="B62" s="19" t="s">
        <v>449</v>
      </c>
      <c r="C62" s="19" t="s">
        <v>149</v>
      </c>
      <c r="D62" s="19" t="s">
        <v>38</v>
      </c>
      <c r="E62" s="19">
        <v>2</v>
      </c>
      <c r="F62" s="19">
        <v>7</v>
      </c>
      <c r="G62" s="19">
        <v>-814</v>
      </c>
    </row>
    <row r="63" spans="1:7" ht="26.1" customHeight="1" x14ac:dyDescent="0.25">
      <c r="A63" s="26">
        <v>59</v>
      </c>
      <c r="B63" s="19" t="s">
        <v>450</v>
      </c>
      <c r="C63" s="19" t="s">
        <v>25</v>
      </c>
      <c r="D63" s="19" t="s">
        <v>26</v>
      </c>
      <c r="E63" s="19">
        <v>2</v>
      </c>
      <c r="F63" s="19">
        <v>7</v>
      </c>
      <c r="G63" s="19">
        <v>-911</v>
      </c>
    </row>
    <row r="64" spans="1:7" ht="26.1" customHeight="1" x14ac:dyDescent="0.25">
      <c r="A64" s="26">
        <v>60</v>
      </c>
      <c r="B64" s="19" t="s">
        <v>452</v>
      </c>
      <c r="C64" s="19" t="s">
        <v>25</v>
      </c>
      <c r="D64" s="19" t="s">
        <v>26</v>
      </c>
      <c r="E64" s="19">
        <v>2</v>
      </c>
      <c r="F64" s="19">
        <v>7</v>
      </c>
      <c r="G64" s="19">
        <v>-1368</v>
      </c>
    </row>
    <row r="65" spans="1:7" ht="26.1" customHeight="1" x14ac:dyDescent="0.25">
      <c r="A65" s="26">
        <v>61</v>
      </c>
      <c r="B65" s="19" t="s">
        <v>455</v>
      </c>
      <c r="C65" s="19" t="s">
        <v>25</v>
      </c>
      <c r="D65" s="19" t="s">
        <v>26</v>
      </c>
      <c r="E65" s="19">
        <v>2</v>
      </c>
      <c r="F65" s="19">
        <v>7</v>
      </c>
      <c r="G65" s="19">
        <v>-1448</v>
      </c>
    </row>
    <row r="66" spans="1:7" ht="26.1" customHeight="1" x14ac:dyDescent="0.25">
      <c r="A66" s="26">
        <v>62</v>
      </c>
      <c r="B66" s="19" t="s">
        <v>454</v>
      </c>
      <c r="C66" s="19" t="s">
        <v>25</v>
      </c>
      <c r="D66" s="19" t="s">
        <v>26</v>
      </c>
      <c r="E66" s="19">
        <v>0</v>
      </c>
      <c r="F66" s="19">
        <v>9</v>
      </c>
      <c r="G66" s="19">
        <v>-622</v>
      </c>
    </row>
  </sheetData>
  <sortState ref="A5:G66">
    <sortCondition descending="1" ref="E5:E66"/>
    <sortCondition descending="1" ref="G5:G66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F12" sqref="F12"/>
    </sheetView>
  </sheetViews>
  <sheetFormatPr defaultColWidth="9" defaultRowHeight="26.1" customHeight="1" x14ac:dyDescent="0.25"/>
  <cols>
    <col min="1" max="1" width="9" style="15"/>
    <col min="2" max="2" width="21" style="15" customWidth="1"/>
    <col min="3" max="3" width="17.85546875" style="15" customWidth="1"/>
    <col min="4" max="4" width="12" style="15" customWidth="1"/>
    <col min="5" max="9" width="9" style="15"/>
    <col min="10" max="10" width="9.85546875" style="15" bestFit="1" customWidth="1"/>
    <col min="11" max="12" width="10.5703125" style="15" bestFit="1" customWidth="1"/>
    <col min="13" max="13" width="25.85546875" style="15" bestFit="1" customWidth="1"/>
    <col min="14" max="16384" width="9" style="15"/>
  </cols>
  <sheetData>
    <row r="1" spans="1:13" ht="31.5" customHeight="1" x14ac:dyDescent="0.25">
      <c r="A1" s="46" t="s">
        <v>166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31.5" customHeight="1" x14ac:dyDescent="0.25">
      <c r="A2" s="46" t="s">
        <v>167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31.5" customHeight="1" x14ac:dyDescent="0.25">
      <c r="A3" s="47" t="s">
        <v>326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26.1" customHeight="1" x14ac:dyDescent="0.25">
      <c r="A4" s="28" t="s">
        <v>0</v>
      </c>
      <c r="B4" s="28" t="s">
        <v>576</v>
      </c>
      <c r="C4" s="28" t="s">
        <v>127</v>
      </c>
      <c r="D4" s="28" t="s">
        <v>6</v>
      </c>
      <c r="E4" s="28" t="s">
        <v>577</v>
      </c>
      <c r="F4" s="28" t="s">
        <v>578</v>
      </c>
      <c r="G4" s="28" t="s">
        <v>579</v>
      </c>
      <c r="H4" s="28" t="s">
        <v>580</v>
      </c>
      <c r="I4" s="28" t="s">
        <v>581</v>
      </c>
      <c r="J4" s="28" t="s">
        <v>582</v>
      </c>
      <c r="K4" s="28" t="s">
        <v>583</v>
      </c>
      <c r="L4" s="28" t="s">
        <v>584</v>
      </c>
      <c r="M4" s="16" t="s">
        <v>756</v>
      </c>
    </row>
    <row r="5" spans="1:13" ht="26.1" customHeight="1" x14ac:dyDescent="0.25">
      <c r="A5" s="13">
        <v>1</v>
      </c>
      <c r="B5" s="20" t="s">
        <v>779</v>
      </c>
      <c r="C5" s="20" t="s">
        <v>138</v>
      </c>
      <c r="D5" s="20" t="s">
        <v>18</v>
      </c>
      <c r="E5" s="20">
        <v>15</v>
      </c>
      <c r="F5" s="20">
        <v>20</v>
      </c>
      <c r="G5" s="20">
        <v>0</v>
      </c>
      <c r="H5" s="20">
        <v>0</v>
      </c>
      <c r="I5" s="20">
        <f>E5+F5+G5+H5</f>
        <v>35</v>
      </c>
      <c r="J5" s="20"/>
      <c r="K5" s="20"/>
      <c r="L5" s="20">
        <f>I5+K5</f>
        <v>35</v>
      </c>
      <c r="M5" s="20">
        <v>3</v>
      </c>
    </row>
    <row r="6" spans="1:13" ht="26.1" customHeight="1" x14ac:dyDescent="0.25">
      <c r="A6" s="13">
        <v>2</v>
      </c>
      <c r="B6" s="20" t="s">
        <v>780</v>
      </c>
      <c r="C6" s="20" t="s">
        <v>138</v>
      </c>
      <c r="D6" s="20" t="s">
        <v>18</v>
      </c>
      <c r="E6" s="20">
        <v>15</v>
      </c>
      <c r="F6" s="20">
        <v>20</v>
      </c>
      <c r="G6" s="20">
        <v>25</v>
      </c>
      <c r="H6" s="20">
        <v>0</v>
      </c>
      <c r="I6" s="20">
        <f>E6+F6+G6+H6</f>
        <v>60</v>
      </c>
      <c r="J6" s="20"/>
      <c r="K6" s="20"/>
      <c r="L6" s="20">
        <f>I6+K6</f>
        <v>60</v>
      </c>
      <c r="M6" s="13">
        <v>2</v>
      </c>
    </row>
    <row r="7" spans="1:13" ht="26.1" customHeight="1" x14ac:dyDescent="0.25">
      <c r="A7" s="13">
        <v>3</v>
      </c>
      <c r="B7" s="20" t="s">
        <v>798</v>
      </c>
      <c r="C7" s="20" t="s">
        <v>138</v>
      </c>
      <c r="D7" s="20" t="s">
        <v>18</v>
      </c>
      <c r="E7" s="20">
        <v>15</v>
      </c>
      <c r="F7" s="20">
        <v>20</v>
      </c>
      <c r="G7" s="20">
        <v>0</v>
      </c>
      <c r="H7" s="20">
        <v>0</v>
      </c>
      <c r="I7" s="20">
        <f>E7+F7+G7+H7</f>
        <v>35</v>
      </c>
      <c r="J7" s="20"/>
      <c r="K7" s="20"/>
      <c r="L7" s="20">
        <f>I7+K7</f>
        <v>35</v>
      </c>
      <c r="M7" s="13">
        <v>3</v>
      </c>
    </row>
    <row r="8" spans="1:13" ht="26.1" customHeight="1" x14ac:dyDescent="0.25">
      <c r="A8" s="13">
        <v>4</v>
      </c>
      <c r="B8" s="20" t="s">
        <v>811</v>
      </c>
      <c r="C8" s="20" t="s">
        <v>163</v>
      </c>
      <c r="D8" s="20" t="s">
        <v>18</v>
      </c>
      <c r="E8" s="20">
        <v>15</v>
      </c>
      <c r="F8" s="20">
        <v>20</v>
      </c>
      <c r="G8" s="20">
        <v>0</v>
      </c>
      <c r="H8" s="20">
        <v>30</v>
      </c>
      <c r="I8" s="20">
        <f t="shared" ref="I8:I19" si="0">E8+F8+G8+H8</f>
        <v>65</v>
      </c>
      <c r="J8" s="20"/>
      <c r="K8" s="20"/>
      <c r="L8" s="20">
        <f t="shared" ref="L8:L19" si="1">I8+K8</f>
        <v>65</v>
      </c>
      <c r="M8" s="13">
        <v>1</v>
      </c>
    </row>
    <row r="9" spans="1:13" ht="26.1" customHeight="1" x14ac:dyDescent="0.25">
      <c r="A9" s="13">
        <v>5</v>
      </c>
      <c r="B9" s="20" t="s">
        <v>812</v>
      </c>
      <c r="C9" s="20" t="s">
        <v>163</v>
      </c>
      <c r="D9" s="20" t="s">
        <v>18</v>
      </c>
      <c r="E9" s="20">
        <v>15</v>
      </c>
      <c r="F9" s="20">
        <v>20</v>
      </c>
      <c r="G9" s="20">
        <v>0</v>
      </c>
      <c r="H9" s="20">
        <v>0</v>
      </c>
      <c r="I9" s="20">
        <f>E9+F9+G9+H9</f>
        <v>35</v>
      </c>
      <c r="J9" s="20"/>
      <c r="K9" s="20"/>
      <c r="L9" s="20">
        <f>I9+K9</f>
        <v>35</v>
      </c>
      <c r="M9" s="20">
        <v>3</v>
      </c>
    </row>
    <row r="10" spans="1:13" ht="26.1" customHeight="1" x14ac:dyDescent="0.25">
      <c r="A10" s="13">
        <v>6</v>
      </c>
      <c r="B10" s="20" t="s">
        <v>813</v>
      </c>
      <c r="C10" s="20" t="s">
        <v>163</v>
      </c>
      <c r="D10" s="20" t="s">
        <v>18</v>
      </c>
      <c r="E10" s="20">
        <v>15</v>
      </c>
      <c r="F10" s="20">
        <v>20</v>
      </c>
      <c r="G10" s="20">
        <v>0</v>
      </c>
      <c r="H10" s="20">
        <v>0</v>
      </c>
      <c r="I10" s="20">
        <f>E10+F10+G10+H10</f>
        <v>35</v>
      </c>
      <c r="J10" s="20"/>
      <c r="K10" s="20"/>
      <c r="L10" s="20">
        <f>I10+K10</f>
        <v>35</v>
      </c>
      <c r="M10" s="20">
        <v>3</v>
      </c>
    </row>
    <row r="11" spans="1:13" ht="26.1" customHeight="1" x14ac:dyDescent="0.25">
      <c r="A11" s="13">
        <v>7</v>
      </c>
      <c r="B11" s="20" t="s">
        <v>781</v>
      </c>
      <c r="C11" s="20" t="s">
        <v>309</v>
      </c>
      <c r="D11" s="20" t="s">
        <v>87</v>
      </c>
      <c r="E11" s="20">
        <v>15</v>
      </c>
      <c r="F11" s="20">
        <v>20</v>
      </c>
      <c r="G11" s="20">
        <v>0</v>
      </c>
      <c r="H11" s="20">
        <v>0</v>
      </c>
      <c r="I11" s="20">
        <f t="shared" si="0"/>
        <v>35</v>
      </c>
      <c r="J11" s="20"/>
      <c r="K11" s="20"/>
      <c r="L11" s="20">
        <f t="shared" si="1"/>
        <v>35</v>
      </c>
      <c r="M11" s="20">
        <v>3</v>
      </c>
    </row>
    <row r="12" spans="1:13" ht="26.1" customHeight="1" x14ac:dyDescent="0.25">
      <c r="A12" s="13">
        <v>8</v>
      </c>
      <c r="B12" s="13" t="s">
        <v>799</v>
      </c>
      <c r="C12" s="13" t="s">
        <v>106</v>
      </c>
      <c r="D12" s="20" t="s">
        <v>13</v>
      </c>
      <c r="E12" s="20">
        <v>15</v>
      </c>
      <c r="F12" s="20">
        <v>20</v>
      </c>
      <c r="G12" s="20">
        <v>0</v>
      </c>
      <c r="H12" s="20">
        <v>0</v>
      </c>
      <c r="I12" s="20">
        <f t="shared" si="0"/>
        <v>35</v>
      </c>
      <c r="J12" s="20"/>
      <c r="K12" s="20"/>
      <c r="L12" s="20">
        <f t="shared" si="1"/>
        <v>35</v>
      </c>
      <c r="M12" s="20">
        <v>3</v>
      </c>
    </row>
    <row r="13" spans="1:13" ht="26.1" customHeight="1" x14ac:dyDescent="0.25">
      <c r="A13" s="22">
        <v>9</v>
      </c>
      <c r="B13" s="23" t="s">
        <v>800</v>
      </c>
      <c r="C13" s="23" t="s">
        <v>135</v>
      </c>
      <c r="D13" s="23" t="s">
        <v>18</v>
      </c>
      <c r="E13" s="24">
        <v>0</v>
      </c>
      <c r="F13" s="24">
        <v>0</v>
      </c>
      <c r="G13" s="24">
        <v>0</v>
      </c>
      <c r="H13" s="24">
        <v>30</v>
      </c>
      <c r="I13" s="24">
        <f t="shared" si="0"/>
        <v>30</v>
      </c>
      <c r="J13" s="24">
        <v>3.1</v>
      </c>
      <c r="K13" s="24"/>
      <c r="L13" s="24">
        <f t="shared" si="1"/>
        <v>30</v>
      </c>
    </row>
    <row r="14" spans="1:13" ht="26.1" customHeight="1" x14ac:dyDescent="0.25">
      <c r="A14" s="71">
        <v>10</v>
      </c>
      <c r="B14" s="25" t="s">
        <v>801</v>
      </c>
      <c r="C14" s="25" t="s">
        <v>159</v>
      </c>
      <c r="D14" s="25" t="s">
        <v>160</v>
      </c>
      <c r="E14" s="26">
        <v>15</v>
      </c>
      <c r="F14" s="26">
        <v>0</v>
      </c>
      <c r="G14" s="26">
        <v>0</v>
      </c>
      <c r="H14" s="26">
        <v>0</v>
      </c>
      <c r="I14" s="26">
        <f t="shared" si="0"/>
        <v>15</v>
      </c>
      <c r="J14" s="26"/>
      <c r="K14" s="26"/>
      <c r="L14" s="26">
        <f t="shared" si="1"/>
        <v>15</v>
      </c>
    </row>
    <row r="15" spans="1:13" ht="26.1" customHeight="1" x14ac:dyDescent="0.25">
      <c r="A15" s="72"/>
      <c r="B15" s="25" t="s">
        <v>782</v>
      </c>
      <c r="C15" s="25" t="s">
        <v>138</v>
      </c>
      <c r="D15" s="25" t="s">
        <v>18</v>
      </c>
      <c r="E15" s="26">
        <v>15</v>
      </c>
      <c r="F15" s="26">
        <v>0</v>
      </c>
      <c r="G15" s="26">
        <v>0</v>
      </c>
      <c r="H15" s="26">
        <v>0</v>
      </c>
      <c r="I15" s="26">
        <f t="shared" si="0"/>
        <v>15</v>
      </c>
      <c r="J15" s="26"/>
      <c r="K15" s="26"/>
      <c r="L15" s="26">
        <f t="shared" si="1"/>
        <v>15</v>
      </c>
    </row>
    <row r="16" spans="1:13" ht="26.1" customHeight="1" x14ac:dyDescent="0.25">
      <c r="A16" s="73"/>
      <c r="B16" s="25" t="s">
        <v>783</v>
      </c>
      <c r="C16" s="25" t="s">
        <v>309</v>
      </c>
      <c r="D16" s="25" t="s">
        <v>87</v>
      </c>
      <c r="E16" s="26">
        <v>15</v>
      </c>
      <c r="F16" s="26">
        <v>0</v>
      </c>
      <c r="G16" s="26">
        <v>0</v>
      </c>
      <c r="H16" s="26">
        <v>0</v>
      </c>
      <c r="I16" s="26">
        <f t="shared" si="0"/>
        <v>15</v>
      </c>
      <c r="J16" s="26"/>
      <c r="K16" s="26"/>
      <c r="L16" s="26">
        <f t="shared" si="1"/>
        <v>15</v>
      </c>
    </row>
    <row r="17" spans="1:12" ht="26.1" customHeight="1" x14ac:dyDescent="0.25">
      <c r="A17" s="74">
        <v>13</v>
      </c>
      <c r="B17" s="25" t="s">
        <v>802</v>
      </c>
      <c r="C17" s="25" t="s">
        <v>159</v>
      </c>
      <c r="D17" s="25" t="s">
        <v>160</v>
      </c>
      <c r="E17" s="26">
        <v>0</v>
      </c>
      <c r="F17" s="26">
        <v>0</v>
      </c>
      <c r="G17" s="26">
        <v>0</v>
      </c>
      <c r="H17" s="26">
        <v>0</v>
      </c>
      <c r="I17" s="26">
        <f t="shared" si="0"/>
        <v>0</v>
      </c>
      <c r="J17" s="26"/>
      <c r="K17" s="26"/>
      <c r="L17" s="26">
        <f t="shared" si="1"/>
        <v>0</v>
      </c>
    </row>
    <row r="18" spans="1:12" ht="26.1" customHeight="1" x14ac:dyDescent="0.25">
      <c r="A18" s="75"/>
      <c r="B18" s="26" t="s">
        <v>803</v>
      </c>
      <c r="C18" s="26" t="s">
        <v>159</v>
      </c>
      <c r="D18" s="26" t="s">
        <v>160</v>
      </c>
      <c r="E18" s="26"/>
      <c r="F18" s="26"/>
      <c r="G18" s="26"/>
      <c r="H18" s="26"/>
      <c r="I18" s="26">
        <f t="shared" si="0"/>
        <v>0</v>
      </c>
      <c r="J18" s="26"/>
      <c r="K18" s="26"/>
      <c r="L18" s="26">
        <f t="shared" si="1"/>
        <v>0</v>
      </c>
    </row>
    <row r="19" spans="1:12" ht="26.1" customHeight="1" x14ac:dyDescent="0.25">
      <c r="A19" s="76"/>
      <c r="B19" s="27" t="s">
        <v>804</v>
      </c>
      <c r="C19" s="27" t="s">
        <v>159</v>
      </c>
      <c r="D19" s="26" t="s">
        <v>160</v>
      </c>
      <c r="E19" s="26">
        <v>0</v>
      </c>
      <c r="F19" s="26">
        <v>0</v>
      </c>
      <c r="G19" s="26">
        <v>0</v>
      </c>
      <c r="H19" s="26">
        <v>0</v>
      </c>
      <c r="I19" s="26">
        <f t="shared" si="0"/>
        <v>0</v>
      </c>
      <c r="J19" s="26"/>
      <c r="K19" s="26"/>
      <c r="L19" s="26">
        <f t="shared" si="1"/>
        <v>0</v>
      </c>
    </row>
  </sheetData>
  <mergeCells count="5">
    <mergeCell ref="A14:A16"/>
    <mergeCell ref="A17:A19"/>
    <mergeCell ref="A1:M1"/>
    <mergeCell ref="A2:M2"/>
    <mergeCell ref="A3:M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workbookViewId="0">
      <selection activeCell="A2" sqref="A2:M2"/>
    </sheetView>
  </sheetViews>
  <sheetFormatPr defaultColWidth="9" defaultRowHeight="26.1" customHeight="1" x14ac:dyDescent="0.25"/>
  <cols>
    <col min="1" max="1" width="9.140625" style="15" customWidth="1"/>
    <col min="2" max="2" width="22.28515625" style="15" customWidth="1"/>
    <col min="3" max="3" width="31.85546875" style="15" bestFit="1" customWidth="1"/>
    <col min="4" max="4" width="20.5703125" style="15" customWidth="1"/>
    <col min="5" max="9" width="9" style="15"/>
    <col min="10" max="10" width="9.85546875" style="15" bestFit="1" customWidth="1"/>
    <col min="11" max="12" width="10.5703125" style="15" bestFit="1" customWidth="1"/>
    <col min="13" max="13" width="25.85546875" style="15" bestFit="1" customWidth="1"/>
    <col min="14" max="16384" width="9" style="15"/>
  </cols>
  <sheetData>
    <row r="1" spans="1:13" ht="31.5" customHeight="1" x14ac:dyDescent="0.25">
      <c r="A1" s="46" t="s">
        <v>166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31.5" customHeight="1" x14ac:dyDescent="0.25">
      <c r="A2" s="46" t="s">
        <v>167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31.5" customHeight="1" x14ac:dyDescent="0.25">
      <c r="A3" s="47" t="s">
        <v>327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26.1" customHeight="1" x14ac:dyDescent="0.25">
      <c r="A4" s="28" t="s">
        <v>0</v>
      </c>
      <c r="B4" s="28" t="s">
        <v>576</v>
      </c>
      <c r="C4" s="28" t="s">
        <v>127</v>
      </c>
      <c r="D4" s="28" t="s">
        <v>6</v>
      </c>
      <c r="E4" s="28" t="s">
        <v>577</v>
      </c>
      <c r="F4" s="28" t="s">
        <v>578</v>
      </c>
      <c r="G4" s="28" t="s">
        <v>579</v>
      </c>
      <c r="H4" s="28" t="s">
        <v>580</v>
      </c>
      <c r="I4" s="28" t="s">
        <v>581</v>
      </c>
      <c r="J4" s="28" t="s">
        <v>582</v>
      </c>
      <c r="K4" s="28" t="s">
        <v>583</v>
      </c>
      <c r="L4" s="28" t="s">
        <v>584</v>
      </c>
      <c r="M4" s="32" t="s">
        <v>756</v>
      </c>
    </row>
    <row r="5" spans="1:13" ht="26.1" customHeight="1" x14ac:dyDescent="0.25">
      <c r="A5" s="20">
        <v>1</v>
      </c>
      <c r="B5" s="20" t="s">
        <v>810</v>
      </c>
      <c r="C5" s="20" t="s">
        <v>65</v>
      </c>
      <c r="D5" s="20" t="s">
        <v>32</v>
      </c>
      <c r="E5" s="20">
        <v>15</v>
      </c>
      <c r="F5" s="20">
        <v>20</v>
      </c>
      <c r="G5" s="20">
        <v>25</v>
      </c>
      <c r="H5" s="20">
        <v>30</v>
      </c>
      <c r="I5" s="20">
        <f t="shared" ref="I5:I65" si="0">E5+F5+G5+H5</f>
        <v>90</v>
      </c>
      <c r="J5" s="20">
        <v>15.2</v>
      </c>
      <c r="K5" s="20">
        <v>45</v>
      </c>
      <c r="L5" s="20">
        <f t="shared" ref="L5:L68" si="1">I5+K5</f>
        <v>135</v>
      </c>
      <c r="M5" s="13">
        <v>1</v>
      </c>
    </row>
    <row r="6" spans="1:13" ht="26.1" customHeight="1" x14ac:dyDescent="0.25">
      <c r="A6" s="20">
        <v>2</v>
      </c>
      <c r="B6" s="20" t="s">
        <v>30</v>
      </c>
      <c r="C6" s="20" t="s">
        <v>31</v>
      </c>
      <c r="D6" s="20" t="s">
        <v>32</v>
      </c>
      <c r="E6" s="20">
        <v>15</v>
      </c>
      <c r="F6" s="20">
        <v>20</v>
      </c>
      <c r="G6" s="20">
        <v>25</v>
      </c>
      <c r="H6" s="20">
        <v>30</v>
      </c>
      <c r="I6" s="20">
        <f t="shared" si="0"/>
        <v>90</v>
      </c>
      <c r="J6" s="20">
        <v>5.51</v>
      </c>
      <c r="K6" s="20">
        <v>15</v>
      </c>
      <c r="L6" s="20">
        <f t="shared" si="1"/>
        <v>105</v>
      </c>
      <c r="M6" s="13">
        <v>3</v>
      </c>
    </row>
    <row r="7" spans="1:13" ht="26.1" customHeight="1" x14ac:dyDescent="0.25">
      <c r="A7" s="20">
        <v>3</v>
      </c>
      <c r="B7" s="20" t="s">
        <v>821</v>
      </c>
      <c r="C7" s="20" t="s">
        <v>8</v>
      </c>
      <c r="D7" s="20" t="s">
        <v>9</v>
      </c>
      <c r="E7" s="20">
        <v>15</v>
      </c>
      <c r="F7" s="20">
        <v>20</v>
      </c>
      <c r="G7" s="20">
        <v>25</v>
      </c>
      <c r="H7" s="20">
        <v>30</v>
      </c>
      <c r="I7" s="20">
        <f>E7+F7+G7+H7</f>
        <v>90</v>
      </c>
      <c r="J7" s="20">
        <v>3.55</v>
      </c>
      <c r="K7" s="20">
        <v>9</v>
      </c>
      <c r="L7" s="20">
        <f>I7+K7</f>
        <v>99</v>
      </c>
      <c r="M7" s="13">
        <v>5</v>
      </c>
    </row>
    <row r="8" spans="1:13" ht="26.1" customHeight="1" x14ac:dyDescent="0.25">
      <c r="A8" s="20">
        <v>4</v>
      </c>
      <c r="B8" s="20" t="s">
        <v>827</v>
      </c>
      <c r="C8" s="20" t="s">
        <v>17</v>
      </c>
      <c r="D8" s="20" t="s">
        <v>18</v>
      </c>
      <c r="E8" s="20">
        <v>15</v>
      </c>
      <c r="F8" s="20">
        <v>20</v>
      </c>
      <c r="G8" s="20">
        <v>25</v>
      </c>
      <c r="H8" s="20">
        <v>30</v>
      </c>
      <c r="I8" s="20">
        <f>E8+F8+G8+H8</f>
        <v>90</v>
      </c>
      <c r="J8" s="20">
        <v>6.16</v>
      </c>
      <c r="K8" s="20">
        <v>18</v>
      </c>
      <c r="L8" s="20">
        <f>I8+K8</f>
        <v>108</v>
      </c>
      <c r="M8" s="13">
        <v>2</v>
      </c>
    </row>
    <row r="9" spans="1:13" ht="26.1" customHeight="1" x14ac:dyDescent="0.25">
      <c r="A9" s="20">
        <v>5</v>
      </c>
      <c r="B9" s="20" t="s">
        <v>828</v>
      </c>
      <c r="C9" s="20" t="s">
        <v>41</v>
      </c>
      <c r="D9" s="20" t="s">
        <v>42</v>
      </c>
      <c r="E9" s="20">
        <v>15</v>
      </c>
      <c r="F9" s="20">
        <v>20</v>
      </c>
      <c r="G9" s="20">
        <v>25</v>
      </c>
      <c r="H9" s="20">
        <v>30</v>
      </c>
      <c r="I9" s="20">
        <f t="shared" si="0"/>
        <v>90</v>
      </c>
      <c r="J9" s="20">
        <v>4.3899999999999997</v>
      </c>
      <c r="K9" s="20">
        <v>12</v>
      </c>
      <c r="L9" s="20">
        <f t="shared" si="1"/>
        <v>102</v>
      </c>
      <c r="M9" s="13">
        <v>4</v>
      </c>
    </row>
    <row r="10" spans="1:13" ht="26.1" customHeight="1" x14ac:dyDescent="0.25">
      <c r="A10" s="22">
        <v>6</v>
      </c>
      <c r="B10" s="23" t="s">
        <v>829</v>
      </c>
      <c r="C10" s="23" t="s">
        <v>17</v>
      </c>
      <c r="D10" s="23" t="s">
        <v>18</v>
      </c>
      <c r="E10" s="24">
        <v>15</v>
      </c>
      <c r="F10" s="24">
        <v>20</v>
      </c>
      <c r="G10" s="24">
        <v>25</v>
      </c>
      <c r="H10" s="24">
        <v>30</v>
      </c>
      <c r="I10" s="24">
        <f t="shared" si="0"/>
        <v>90</v>
      </c>
      <c r="J10" s="24">
        <v>2.33</v>
      </c>
      <c r="K10" s="24">
        <v>6</v>
      </c>
      <c r="L10" s="24">
        <f t="shared" si="1"/>
        <v>96</v>
      </c>
    </row>
    <row r="11" spans="1:13" ht="26.1" customHeight="1" x14ac:dyDescent="0.25">
      <c r="A11" s="27">
        <v>7</v>
      </c>
      <c r="B11" s="25" t="s">
        <v>830</v>
      </c>
      <c r="C11" s="25" t="s">
        <v>63</v>
      </c>
      <c r="D11" s="25" t="s">
        <v>32</v>
      </c>
      <c r="E11" s="26">
        <v>15</v>
      </c>
      <c r="F11" s="26">
        <v>20</v>
      </c>
      <c r="G11" s="26">
        <v>25</v>
      </c>
      <c r="H11" s="26">
        <v>30</v>
      </c>
      <c r="I11" s="26">
        <f t="shared" si="0"/>
        <v>90</v>
      </c>
      <c r="J11" s="26">
        <v>1.33</v>
      </c>
      <c r="K11" s="26">
        <v>3</v>
      </c>
      <c r="L11" s="26">
        <f t="shared" si="1"/>
        <v>93</v>
      </c>
    </row>
    <row r="12" spans="1:13" ht="26.1" customHeight="1" x14ac:dyDescent="0.25">
      <c r="A12" s="27">
        <v>8</v>
      </c>
      <c r="B12" s="25" t="s">
        <v>784</v>
      </c>
      <c r="C12" s="25" t="s">
        <v>63</v>
      </c>
      <c r="D12" s="25" t="s">
        <v>32</v>
      </c>
      <c r="E12" s="26">
        <v>15</v>
      </c>
      <c r="F12" s="26">
        <v>20</v>
      </c>
      <c r="G12" s="26">
        <v>25</v>
      </c>
      <c r="H12" s="26">
        <v>30</v>
      </c>
      <c r="I12" s="26">
        <f t="shared" si="0"/>
        <v>90</v>
      </c>
      <c r="J12" s="26">
        <v>1.32</v>
      </c>
      <c r="K12" s="26">
        <v>3</v>
      </c>
      <c r="L12" s="26">
        <f t="shared" si="1"/>
        <v>93</v>
      </c>
    </row>
    <row r="13" spans="1:13" ht="26.1" customHeight="1" x14ac:dyDescent="0.25">
      <c r="A13" s="27">
        <v>9</v>
      </c>
      <c r="B13" s="25" t="s">
        <v>585</v>
      </c>
      <c r="C13" s="25" t="s">
        <v>586</v>
      </c>
      <c r="D13" s="25" t="s">
        <v>42</v>
      </c>
      <c r="E13" s="26">
        <v>15</v>
      </c>
      <c r="F13" s="26">
        <v>20</v>
      </c>
      <c r="G13" s="26">
        <v>0</v>
      </c>
      <c r="H13" s="26">
        <v>30</v>
      </c>
      <c r="I13" s="26">
        <f t="shared" si="0"/>
        <v>65</v>
      </c>
      <c r="J13" s="26">
        <v>0</v>
      </c>
      <c r="K13" s="26">
        <v>0</v>
      </c>
      <c r="L13" s="26">
        <f t="shared" si="1"/>
        <v>65</v>
      </c>
    </row>
    <row r="14" spans="1:13" ht="26.1" customHeight="1" x14ac:dyDescent="0.25">
      <c r="A14" s="71">
        <v>10</v>
      </c>
      <c r="B14" s="25" t="s">
        <v>822</v>
      </c>
      <c r="C14" s="25" t="s">
        <v>110</v>
      </c>
      <c r="D14" s="25" t="s">
        <v>42</v>
      </c>
      <c r="E14" s="26">
        <v>15</v>
      </c>
      <c r="F14" s="26">
        <v>20</v>
      </c>
      <c r="G14" s="26">
        <v>25</v>
      </c>
      <c r="H14" s="26">
        <v>0</v>
      </c>
      <c r="I14" s="26">
        <f t="shared" si="0"/>
        <v>60</v>
      </c>
      <c r="J14" s="26">
        <v>0</v>
      </c>
      <c r="K14" s="26">
        <v>0</v>
      </c>
      <c r="L14" s="26">
        <f t="shared" si="1"/>
        <v>60</v>
      </c>
    </row>
    <row r="15" spans="1:13" ht="26.1" customHeight="1" x14ac:dyDescent="0.25">
      <c r="A15" s="72"/>
      <c r="B15" s="25" t="s">
        <v>831</v>
      </c>
      <c r="C15" s="25" t="s">
        <v>83</v>
      </c>
      <c r="D15" s="25" t="s">
        <v>32</v>
      </c>
      <c r="E15" s="26">
        <v>15</v>
      </c>
      <c r="F15" s="26">
        <v>20</v>
      </c>
      <c r="G15" s="26">
        <v>25</v>
      </c>
      <c r="H15" s="26">
        <v>0</v>
      </c>
      <c r="I15" s="26">
        <f t="shared" si="0"/>
        <v>60</v>
      </c>
      <c r="J15" s="26">
        <v>0</v>
      </c>
      <c r="K15" s="26">
        <v>0</v>
      </c>
      <c r="L15" s="26">
        <f t="shared" si="1"/>
        <v>60</v>
      </c>
    </row>
    <row r="16" spans="1:13" ht="26.1" customHeight="1" x14ac:dyDescent="0.25">
      <c r="A16" s="72"/>
      <c r="B16" s="25" t="s">
        <v>95</v>
      </c>
      <c r="C16" s="25" t="s">
        <v>72</v>
      </c>
      <c r="D16" s="25" t="s">
        <v>32</v>
      </c>
      <c r="E16" s="26">
        <v>15</v>
      </c>
      <c r="F16" s="26">
        <v>20</v>
      </c>
      <c r="G16" s="26">
        <v>25</v>
      </c>
      <c r="H16" s="26">
        <v>0</v>
      </c>
      <c r="I16" s="26">
        <f t="shared" si="0"/>
        <v>60</v>
      </c>
      <c r="J16" s="26">
        <v>0</v>
      </c>
      <c r="K16" s="26">
        <v>0</v>
      </c>
      <c r="L16" s="26">
        <f t="shared" si="1"/>
        <v>60</v>
      </c>
    </row>
    <row r="17" spans="1:12" ht="26.1" customHeight="1" x14ac:dyDescent="0.25">
      <c r="A17" s="72"/>
      <c r="B17" s="25" t="s">
        <v>796</v>
      </c>
      <c r="C17" s="25" t="s">
        <v>65</v>
      </c>
      <c r="D17" s="25" t="s">
        <v>32</v>
      </c>
      <c r="E17" s="26">
        <v>15</v>
      </c>
      <c r="F17" s="26">
        <v>20</v>
      </c>
      <c r="G17" s="26">
        <v>25</v>
      </c>
      <c r="H17" s="26">
        <v>0</v>
      </c>
      <c r="I17" s="26">
        <f t="shared" si="0"/>
        <v>60</v>
      </c>
      <c r="J17" s="26">
        <v>0</v>
      </c>
      <c r="K17" s="26">
        <v>0</v>
      </c>
      <c r="L17" s="26">
        <f t="shared" si="1"/>
        <v>60</v>
      </c>
    </row>
    <row r="18" spans="1:12" ht="26.1" customHeight="1" x14ac:dyDescent="0.25">
      <c r="A18" s="72"/>
      <c r="B18" s="25" t="s">
        <v>823</v>
      </c>
      <c r="C18" s="25" t="s">
        <v>65</v>
      </c>
      <c r="D18" s="25" t="s">
        <v>32</v>
      </c>
      <c r="E18" s="26">
        <v>15</v>
      </c>
      <c r="F18" s="26">
        <v>20</v>
      </c>
      <c r="G18" s="26">
        <v>25</v>
      </c>
      <c r="H18" s="26">
        <v>0</v>
      </c>
      <c r="I18" s="26">
        <f t="shared" si="0"/>
        <v>60</v>
      </c>
      <c r="J18" s="26">
        <v>0</v>
      </c>
      <c r="K18" s="26">
        <v>0</v>
      </c>
      <c r="L18" s="26">
        <f t="shared" si="1"/>
        <v>60</v>
      </c>
    </row>
    <row r="19" spans="1:12" ht="26.1" customHeight="1" x14ac:dyDescent="0.25">
      <c r="A19" s="72"/>
      <c r="B19" s="25" t="s">
        <v>814</v>
      </c>
      <c r="C19" s="25" t="s">
        <v>31</v>
      </c>
      <c r="D19" s="25" t="s">
        <v>32</v>
      </c>
      <c r="E19" s="26">
        <v>15</v>
      </c>
      <c r="F19" s="26">
        <v>20</v>
      </c>
      <c r="G19" s="26">
        <v>25</v>
      </c>
      <c r="H19" s="26">
        <v>0</v>
      </c>
      <c r="I19" s="26">
        <f t="shared" si="0"/>
        <v>60</v>
      </c>
      <c r="J19" s="26">
        <v>0</v>
      </c>
      <c r="K19" s="26">
        <v>0</v>
      </c>
      <c r="L19" s="26">
        <f t="shared" si="1"/>
        <v>60</v>
      </c>
    </row>
    <row r="20" spans="1:12" ht="26.1" customHeight="1" x14ac:dyDescent="0.25">
      <c r="A20" s="72"/>
      <c r="B20" s="25" t="s">
        <v>24</v>
      </c>
      <c r="C20" s="25" t="s">
        <v>25</v>
      </c>
      <c r="D20" s="25" t="s">
        <v>26</v>
      </c>
      <c r="E20" s="26">
        <v>15</v>
      </c>
      <c r="F20" s="26">
        <v>20</v>
      </c>
      <c r="G20" s="26">
        <v>25</v>
      </c>
      <c r="H20" s="26">
        <v>0</v>
      </c>
      <c r="I20" s="26">
        <f t="shared" si="0"/>
        <v>60</v>
      </c>
      <c r="J20" s="26">
        <v>0</v>
      </c>
      <c r="K20" s="26">
        <v>0</v>
      </c>
      <c r="L20" s="26">
        <f t="shared" si="1"/>
        <v>60</v>
      </c>
    </row>
    <row r="21" spans="1:12" ht="26.1" customHeight="1" x14ac:dyDescent="0.25">
      <c r="A21" s="72"/>
      <c r="B21" s="25" t="s">
        <v>832</v>
      </c>
      <c r="C21" s="25" t="s">
        <v>25</v>
      </c>
      <c r="D21" s="25" t="s">
        <v>26</v>
      </c>
      <c r="E21" s="26">
        <v>15</v>
      </c>
      <c r="F21" s="26">
        <v>20</v>
      </c>
      <c r="G21" s="26">
        <v>25</v>
      </c>
      <c r="H21" s="26">
        <v>0</v>
      </c>
      <c r="I21" s="26">
        <f t="shared" si="0"/>
        <v>60</v>
      </c>
      <c r="J21" s="26">
        <v>0</v>
      </c>
      <c r="K21" s="26">
        <v>0</v>
      </c>
      <c r="L21" s="26">
        <f t="shared" si="1"/>
        <v>60</v>
      </c>
    </row>
    <row r="22" spans="1:12" ht="26.1" customHeight="1" x14ac:dyDescent="0.25">
      <c r="A22" s="73"/>
      <c r="B22" s="25" t="s">
        <v>833</v>
      </c>
      <c r="C22" s="25" t="s">
        <v>116</v>
      </c>
      <c r="D22" s="25" t="s">
        <v>42</v>
      </c>
      <c r="E22" s="26">
        <v>15</v>
      </c>
      <c r="F22" s="26">
        <v>20</v>
      </c>
      <c r="G22" s="26">
        <v>25</v>
      </c>
      <c r="H22" s="26">
        <v>0</v>
      </c>
      <c r="I22" s="26">
        <f t="shared" si="0"/>
        <v>60</v>
      </c>
      <c r="J22" s="26">
        <v>0</v>
      </c>
      <c r="K22" s="26">
        <v>0</v>
      </c>
      <c r="L22" s="26">
        <f t="shared" si="1"/>
        <v>60</v>
      </c>
    </row>
    <row r="23" spans="1:12" ht="26.1" customHeight="1" x14ac:dyDescent="0.25">
      <c r="A23" s="71">
        <v>19</v>
      </c>
      <c r="B23" s="25" t="s">
        <v>815</v>
      </c>
      <c r="C23" s="25" t="s">
        <v>110</v>
      </c>
      <c r="D23" s="25" t="s">
        <v>42</v>
      </c>
      <c r="E23" s="26">
        <v>15</v>
      </c>
      <c r="F23" s="26">
        <v>0</v>
      </c>
      <c r="G23" s="26">
        <v>25</v>
      </c>
      <c r="H23" s="26">
        <v>0</v>
      </c>
      <c r="I23" s="26">
        <f t="shared" si="0"/>
        <v>40</v>
      </c>
      <c r="J23" s="26">
        <v>0</v>
      </c>
      <c r="K23" s="26">
        <v>0</v>
      </c>
      <c r="L23" s="26">
        <f t="shared" si="1"/>
        <v>40</v>
      </c>
    </row>
    <row r="24" spans="1:12" ht="26.1" customHeight="1" x14ac:dyDescent="0.25">
      <c r="A24" s="72"/>
      <c r="B24" s="25" t="s">
        <v>785</v>
      </c>
      <c r="C24" s="25" t="s">
        <v>41</v>
      </c>
      <c r="D24" s="25" t="s">
        <v>42</v>
      </c>
      <c r="E24" s="26">
        <v>15</v>
      </c>
      <c r="F24" s="26">
        <v>0</v>
      </c>
      <c r="G24" s="26">
        <v>25</v>
      </c>
      <c r="H24" s="26">
        <v>0</v>
      </c>
      <c r="I24" s="26">
        <f t="shared" si="0"/>
        <v>40</v>
      </c>
      <c r="J24" s="26">
        <v>0</v>
      </c>
      <c r="K24" s="26">
        <v>0</v>
      </c>
      <c r="L24" s="26">
        <f t="shared" si="1"/>
        <v>40</v>
      </c>
    </row>
    <row r="25" spans="1:12" ht="26.1" customHeight="1" x14ac:dyDescent="0.25">
      <c r="A25" s="72"/>
      <c r="B25" s="25" t="s">
        <v>834</v>
      </c>
      <c r="C25" s="25" t="s">
        <v>83</v>
      </c>
      <c r="D25" s="25" t="s">
        <v>32</v>
      </c>
      <c r="E25" s="26">
        <v>15</v>
      </c>
      <c r="F25" s="26">
        <v>0</v>
      </c>
      <c r="G25" s="26">
        <v>25</v>
      </c>
      <c r="H25" s="26">
        <v>0</v>
      </c>
      <c r="I25" s="26">
        <f t="shared" si="0"/>
        <v>40</v>
      </c>
      <c r="J25" s="26">
        <v>0</v>
      </c>
      <c r="K25" s="26">
        <v>0</v>
      </c>
      <c r="L25" s="26">
        <f t="shared" si="1"/>
        <v>40</v>
      </c>
    </row>
    <row r="26" spans="1:12" ht="26.1" customHeight="1" x14ac:dyDescent="0.25">
      <c r="A26" s="72"/>
      <c r="B26" s="25" t="s">
        <v>835</v>
      </c>
      <c r="C26" s="25" t="s">
        <v>587</v>
      </c>
      <c r="D26" s="25" t="s">
        <v>38</v>
      </c>
      <c r="E26" s="26">
        <v>15</v>
      </c>
      <c r="F26" s="26">
        <v>0</v>
      </c>
      <c r="G26" s="26">
        <v>25</v>
      </c>
      <c r="H26" s="26">
        <v>0</v>
      </c>
      <c r="I26" s="26">
        <f t="shared" si="0"/>
        <v>40</v>
      </c>
      <c r="J26" s="26">
        <v>0</v>
      </c>
      <c r="K26" s="26">
        <v>0</v>
      </c>
      <c r="L26" s="26">
        <f t="shared" si="1"/>
        <v>40</v>
      </c>
    </row>
    <row r="27" spans="1:12" ht="26.1" customHeight="1" x14ac:dyDescent="0.25">
      <c r="A27" s="73"/>
      <c r="B27" s="25" t="s">
        <v>836</v>
      </c>
      <c r="C27" s="25" t="s">
        <v>25</v>
      </c>
      <c r="D27" s="25" t="s">
        <v>26</v>
      </c>
      <c r="E27" s="26">
        <v>15</v>
      </c>
      <c r="F27" s="26">
        <v>0</v>
      </c>
      <c r="G27" s="26">
        <v>25</v>
      </c>
      <c r="H27" s="26">
        <v>0</v>
      </c>
      <c r="I27" s="26">
        <f t="shared" si="0"/>
        <v>40</v>
      </c>
      <c r="J27" s="26">
        <v>0</v>
      </c>
      <c r="K27" s="26">
        <v>0</v>
      </c>
      <c r="L27" s="26">
        <f t="shared" si="1"/>
        <v>40</v>
      </c>
    </row>
    <row r="28" spans="1:12" ht="26.1" customHeight="1" x14ac:dyDescent="0.25">
      <c r="A28" s="71">
        <v>24</v>
      </c>
      <c r="B28" s="25" t="s">
        <v>786</v>
      </c>
      <c r="C28" s="25" t="s">
        <v>41</v>
      </c>
      <c r="D28" s="25" t="s">
        <v>42</v>
      </c>
      <c r="E28" s="26">
        <v>15</v>
      </c>
      <c r="F28" s="26">
        <v>20</v>
      </c>
      <c r="G28" s="26">
        <v>0</v>
      </c>
      <c r="H28" s="26">
        <v>0</v>
      </c>
      <c r="I28" s="26">
        <f t="shared" si="0"/>
        <v>35</v>
      </c>
      <c r="J28" s="26">
        <v>0</v>
      </c>
      <c r="K28" s="26">
        <v>0</v>
      </c>
      <c r="L28" s="26">
        <f t="shared" si="1"/>
        <v>35</v>
      </c>
    </row>
    <row r="29" spans="1:12" ht="26.1" customHeight="1" x14ac:dyDescent="0.25">
      <c r="A29" s="72"/>
      <c r="B29" s="25" t="s">
        <v>837</v>
      </c>
      <c r="C29" s="25" t="s">
        <v>41</v>
      </c>
      <c r="D29" s="25" t="s">
        <v>42</v>
      </c>
      <c r="E29" s="26">
        <v>15</v>
      </c>
      <c r="F29" s="26">
        <v>20</v>
      </c>
      <c r="G29" s="26">
        <v>0</v>
      </c>
      <c r="H29" s="26">
        <v>0</v>
      </c>
      <c r="I29" s="26">
        <f t="shared" si="0"/>
        <v>35</v>
      </c>
      <c r="J29" s="26">
        <v>0</v>
      </c>
      <c r="K29" s="26">
        <v>0</v>
      </c>
      <c r="L29" s="26">
        <f t="shared" si="1"/>
        <v>35</v>
      </c>
    </row>
    <row r="30" spans="1:12" ht="26.1" customHeight="1" x14ac:dyDescent="0.25">
      <c r="A30" s="72"/>
      <c r="B30" s="25" t="s">
        <v>816</v>
      </c>
      <c r="C30" s="25" t="s">
        <v>8</v>
      </c>
      <c r="D30" s="25" t="s">
        <v>9</v>
      </c>
      <c r="E30" s="26">
        <v>15</v>
      </c>
      <c r="F30" s="26">
        <v>20</v>
      </c>
      <c r="G30" s="26">
        <v>0</v>
      </c>
      <c r="H30" s="26">
        <v>0</v>
      </c>
      <c r="I30" s="26">
        <f t="shared" si="0"/>
        <v>35</v>
      </c>
      <c r="J30" s="26">
        <v>0</v>
      </c>
      <c r="K30" s="26">
        <v>0</v>
      </c>
      <c r="L30" s="26">
        <f t="shared" si="1"/>
        <v>35</v>
      </c>
    </row>
    <row r="31" spans="1:12" ht="26.1" customHeight="1" x14ac:dyDescent="0.25">
      <c r="A31" s="72"/>
      <c r="B31" s="25" t="s">
        <v>874</v>
      </c>
      <c r="C31" s="25" t="s">
        <v>51</v>
      </c>
      <c r="D31" s="25" t="s">
        <v>52</v>
      </c>
      <c r="E31" s="26">
        <v>15</v>
      </c>
      <c r="F31" s="26">
        <v>20</v>
      </c>
      <c r="G31" s="26">
        <v>0</v>
      </c>
      <c r="H31" s="26">
        <v>0</v>
      </c>
      <c r="I31" s="26">
        <f t="shared" si="0"/>
        <v>35</v>
      </c>
      <c r="J31" s="26">
        <v>0</v>
      </c>
      <c r="K31" s="26">
        <v>0</v>
      </c>
      <c r="L31" s="26">
        <f t="shared" si="1"/>
        <v>35</v>
      </c>
    </row>
    <row r="32" spans="1:12" ht="26.1" customHeight="1" x14ac:dyDescent="0.25">
      <c r="A32" s="72"/>
      <c r="B32" s="25" t="s">
        <v>805</v>
      </c>
      <c r="C32" s="25" t="s">
        <v>63</v>
      </c>
      <c r="D32" s="25" t="s">
        <v>32</v>
      </c>
      <c r="E32" s="26">
        <v>15</v>
      </c>
      <c r="F32" s="26">
        <v>20</v>
      </c>
      <c r="G32" s="26">
        <v>0</v>
      </c>
      <c r="H32" s="26">
        <v>0</v>
      </c>
      <c r="I32" s="26">
        <f t="shared" si="0"/>
        <v>35</v>
      </c>
      <c r="J32" s="26">
        <v>0</v>
      </c>
      <c r="K32" s="26">
        <v>0</v>
      </c>
      <c r="L32" s="26">
        <f t="shared" si="1"/>
        <v>35</v>
      </c>
    </row>
    <row r="33" spans="1:12" ht="26.1" customHeight="1" x14ac:dyDescent="0.25">
      <c r="A33" s="72"/>
      <c r="B33" s="25" t="s">
        <v>797</v>
      </c>
      <c r="C33" s="25" t="s">
        <v>65</v>
      </c>
      <c r="D33" s="25" t="s">
        <v>32</v>
      </c>
      <c r="E33" s="26">
        <v>15</v>
      </c>
      <c r="F33" s="26">
        <v>20</v>
      </c>
      <c r="G33" s="26">
        <v>0</v>
      </c>
      <c r="H33" s="26">
        <v>0</v>
      </c>
      <c r="I33" s="26">
        <f t="shared" si="0"/>
        <v>35</v>
      </c>
      <c r="J33" s="26">
        <v>0</v>
      </c>
      <c r="K33" s="26">
        <v>0</v>
      </c>
      <c r="L33" s="26">
        <f t="shared" si="1"/>
        <v>35</v>
      </c>
    </row>
    <row r="34" spans="1:12" ht="26.1" customHeight="1" x14ac:dyDescent="0.25">
      <c r="A34" s="72"/>
      <c r="B34" s="25" t="s">
        <v>838</v>
      </c>
      <c r="C34" s="25" t="s">
        <v>25</v>
      </c>
      <c r="D34" s="25" t="s">
        <v>26</v>
      </c>
      <c r="E34" s="26">
        <v>15</v>
      </c>
      <c r="F34" s="26">
        <v>20</v>
      </c>
      <c r="G34" s="26">
        <v>0</v>
      </c>
      <c r="H34" s="26">
        <v>0</v>
      </c>
      <c r="I34" s="26">
        <f t="shared" si="0"/>
        <v>35</v>
      </c>
      <c r="J34" s="26">
        <v>0</v>
      </c>
      <c r="K34" s="26">
        <v>0</v>
      </c>
      <c r="L34" s="26">
        <f t="shared" si="1"/>
        <v>35</v>
      </c>
    </row>
    <row r="35" spans="1:12" ht="26.1" customHeight="1" x14ac:dyDescent="0.25">
      <c r="A35" s="72"/>
      <c r="B35" s="25" t="s">
        <v>61</v>
      </c>
      <c r="C35" s="25" t="s">
        <v>25</v>
      </c>
      <c r="D35" s="25" t="s">
        <v>26</v>
      </c>
      <c r="E35" s="26">
        <v>15</v>
      </c>
      <c r="F35" s="26">
        <v>20</v>
      </c>
      <c r="G35" s="26">
        <v>0</v>
      </c>
      <c r="H35" s="26">
        <v>0</v>
      </c>
      <c r="I35" s="26">
        <f t="shared" si="0"/>
        <v>35</v>
      </c>
      <c r="J35" s="26">
        <v>0</v>
      </c>
      <c r="K35" s="26">
        <v>0</v>
      </c>
      <c r="L35" s="26">
        <f t="shared" si="1"/>
        <v>35</v>
      </c>
    </row>
    <row r="36" spans="1:12" ht="26.1" customHeight="1" x14ac:dyDescent="0.25">
      <c r="A36" s="72"/>
      <c r="B36" s="25" t="s">
        <v>839</v>
      </c>
      <c r="C36" s="25" t="s">
        <v>25</v>
      </c>
      <c r="D36" s="25" t="s">
        <v>26</v>
      </c>
      <c r="E36" s="26">
        <v>15</v>
      </c>
      <c r="F36" s="26">
        <v>20</v>
      </c>
      <c r="G36" s="26">
        <v>0</v>
      </c>
      <c r="H36" s="26">
        <v>0</v>
      </c>
      <c r="I36" s="26">
        <f t="shared" si="0"/>
        <v>35</v>
      </c>
      <c r="J36" s="26">
        <v>0</v>
      </c>
      <c r="K36" s="26">
        <v>0</v>
      </c>
      <c r="L36" s="26">
        <f t="shared" si="1"/>
        <v>35</v>
      </c>
    </row>
    <row r="37" spans="1:12" ht="26.1" customHeight="1" x14ac:dyDescent="0.25">
      <c r="A37" s="73"/>
      <c r="B37" s="25" t="s">
        <v>840</v>
      </c>
      <c r="C37" s="25" t="s">
        <v>102</v>
      </c>
      <c r="D37" s="25" t="s">
        <v>103</v>
      </c>
      <c r="E37" s="26">
        <v>15</v>
      </c>
      <c r="F37" s="26">
        <v>20</v>
      </c>
      <c r="G37" s="26">
        <v>0</v>
      </c>
      <c r="H37" s="26">
        <v>0</v>
      </c>
      <c r="I37" s="26">
        <f t="shared" si="0"/>
        <v>35</v>
      </c>
      <c r="J37" s="26">
        <v>0</v>
      </c>
      <c r="K37" s="26">
        <v>0</v>
      </c>
      <c r="L37" s="26">
        <f t="shared" si="1"/>
        <v>35</v>
      </c>
    </row>
    <row r="38" spans="1:12" ht="26.1" customHeight="1" x14ac:dyDescent="0.25">
      <c r="A38" s="27">
        <v>34</v>
      </c>
      <c r="B38" s="25" t="s">
        <v>841</v>
      </c>
      <c r="C38" s="25" t="s">
        <v>17</v>
      </c>
      <c r="D38" s="25" t="s">
        <v>18</v>
      </c>
      <c r="E38" s="26">
        <v>0</v>
      </c>
      <c r="F38" s="26">
        <v>0</v>
      </c>
      <c r="G38" s="26">
        <v>25</v>
      </c>
      <c r="H38" s="26">
        <v>0</v>
      </c>
      <c r="I38" s="26">
        <f t="shared" si="0"/>
        <v>25</v>
      </c>
      <c r="J38" s="26">
        <v>0</v>
      </c>
      <c r="K38" s="26">
        <v>0</v>
      </c>
      <c r="L38" s="26">
        <f t="shared" si="1"/>
        <v>25</v>
      </c>
    </row>
    <row r="39" spans="1:12" ht="26.1" customHeight="1" x14ac:dyDescent="0.25">
      <c r="A39" s="71">
        <v>35</v>
      </c>
      <c r="B39" s="25" t="s">
        <v>842</v>
      </c>
      <c r="C39" s="25" t="s">
        <v>25</v>
      </c>
      <c r="D39" s="25" t="s">
        <v>26</v>
      </c>
      <c r="E39" s="26">
        <v>0</v>
      </c>
      <c r="F39" s="26">
        <v>20</v>
      </c>
      <c r="G39" s="26">
        <v>0</v>
      </c>
      <c r="H39" s="26">
        <v>0</v>
      </c>
      <c r="I39" s="26">
        <f t="shared" si="0"/>
        <v>20</v>
      </c>
      <c r="J39" s="26">
        <v>0</v>
      </c>
      <c r="K39" s="26">
        <v>0</v>
      </c>
      <c r="L39" s="26">
        <f t="shared" si="1"/>
        <v>20</v>
      </c>
    </row>
    <row r="40" spans="1:12" ht="26.1" customHeight="1" x14ac:dyDescent="0.25">
      <c r="A40" s="73"/>
      <c r="B40" s="25" t="s">
        <v>875</v>
      </c>
      <c r="C40" s="25" t="s">
        <v>20</v>
      </c>
      <c r="D40" s="25" t="s">
        <v>588</v>
      </c>
      <c r="E40" s="26">
        <v>0</v>
      </c>
      <c r="F40" s="26">
        <v>20</v>
      </c>
      <c r="G40" s="26">
        <v>0</v>
      </c>
      <c r="H40" s="26">
        <v>0</v>
      </c>
      <c r="I40" s="26">
        <f t="shared" si="0"/>
        <v>20</v>
      </c>
      <c r="J40" s="26">
        <v>0</v>
      </c>
      <c r="K40" s="26">
        <v>0</v>
      </c>
      <c r="L40" s="26">
        <f t="shared" si="1"/>
        <v>20</v>
      </c>
    </row>
    <row r="41" spans="1:12" ht="26.1" customHeight="1" x14ac:dyDescent="0.25">
      <c r="A41" s="71">
        <v>37</v>
      </c>
      <c r="B41" s="25" t="s">
        <v>787</v>
      </c>
      <c r="C41" s="25" t="s">
        <v>83</v>
      </c>
      <c r="D41" s="25" t="s">
        <v>32</v>
      </c>
      <c r="E41" s="26">
        <v>15</v>
      </c>
      <c r="F41" s="26">
        <v>0</v>
      </c>
      <c r="G41" s="26">
        <v>0</v>
      </c>
      <c r="H41" s="26">
        <v>0</v>
      </c>
      <c r="I41" s="26">
        <f t="shared" si="0"/>
        <v>15</v>
      </c>
      <c r="J41" s="26">
        <v>0</v>
      </c>
      <c r="K41" s="26">
        <v>0</v>
      </c>
      <c r="L41" s="26">
        <f t="shared" si="1"/>
        <v>15</v>
      </c>
    </row>
    <row r="42" spans="1:12" ht="26.1" customHeight="1" x14ac:dyDescent="0.25">
      <c r="A42" s="72"/>
      <c r="B42" s="25" t="s">
        <v>788</v>
      </c>
      <c r="C42" s="25" t="s">
        <v>17</v>
      </c>
      <c r="D42" s="25" t="s">
        <v>18</v>
      </c>
      <c r="E42" s="26">
        <v>15</v>
      </c>
      <c r="F42" s="26">
        <v>0</v>
      </c>
      <c r="G42" s="26">
        <v>0</v>
      </c>
      <c r="H42" s="26">
        <v>0</v>
      </c>
      <c r="I42" s="26">
        <f t="shared" si="0"/>
        <v>15</v>
      </c>
      <c r="J42" s="26">
        <v>0</v>
      </c>
      <c r="K42" s="26">
        <v>0</v>
      </c>
      <c r="L42" s="26">
        <f t="shared" si="1"/>
        <v>15</v>
      </c>
    </row>
    <row r="43" spans="1:12" ht="26.1" customHeight="1" x14ac:dyDescent="0.25">
      <c r="A43" s="72"/>
      <c r="B43" s="25" t="s">
        <v>80</v>
      </c>
      <c r="C43" s="25" t="s">
        <v>72</v>
      </c>
      <c r="D43" s="25" t="s">
        <v>32</v>
      </c>
      <c r="E43" s="26">
        <v>15</v>
      </c>
      <c r="F43" s="26">
        <v>0</v>
      </c>
      <c r="G43" s="26">
        <v>0</v>
      </c>
      <c r="H43" s="26">
        <v>0</v>
      </c>
      <c r="I43" s="26">
        <f t="shared" si="0"/>
        <v>15</v>
      </c>
      <c r="J43" s="26">
        <v>0</v>
      </c>
      <c r="K43" s="26">
        <v>0</v>
      </c>
      <c r="L43" s="26">
        <f t="shared" si="1"/>
        <v>15</v>
      </c>
    </row>
    <row r="44" spans="1:12" ht="26.1" customHeight="1" x14ac:dyDescent="0.25">
      <c r="A44" s="72"/>
      <c r="B44" s="25" t="s">
        <v>71</v>
      </c>
      <c r="C44" s="25" t="s">
        <v>72</v>
      </c>
      <c r="D44" s="25" t="s">
        <v>32</v>
      </c>
      <c r="E44" s="26">
        <v>15</v>
      </c>
      <c r="F44" s="26">
        <v>0</v>
      </c>
      <c r="G44" s="26">
        <v>0</v>
      </c>
      <c r="H44" s="26">
        <v>0</v>
      </c>
      <c r="I44" s="26">
        <f t="shared" si="0"/>
        <v>15</v>
      </c>
      <c r="J44" s="26">
        <v>0</v>
      </c>
      <c r="K44" s="26">
        <v>0</v>
      </c>
      <c r="L44" s="26">
        <f t="shared" si="1"/>
        <v>15</v>
      </c>
    </row>
    <row r="45" spans="1:12" ht="26.1" customHeight="1" x14ac:dyDescent="0.25">
      <c r="A45" s="72"/>
      <c r="B45" s="25" t="s">
        <v>113</v>
      </c>
      <c r="C45" s="25" t="s">
        <v>72</v>
      </c>
      <c r="D45" s="25" t="s">
        <v>32</v>
      </c>
      <c r="E45" s="26">
        <v>15</v>
      </c>
      <c r="F45" s="26">
        <v>0</v>
      </c>
      <c r="G45" s="26">
        <v>0</v>
      </c>
      <c r="H45" s="26">
        <v>0</v>
      </c>
      <c r="I45" s="26">
        <f t="shared" si="0"/>
        <v>15</v>
      </c>
      <c r="J45" s="26">
        <v>0</v>
      </c>
      <c r="K45" s="26">
        <v>0</v>
      </c>
      <c r="L45" s="26">
        <f t="shared" si="1"/>
        <v>15</v>
      </c>
    </row>
    <row r="46" spans="1:12" ht="26.1" customHeight="1" x14ac:dyDescent="0.25">
      <c r="A46" s="72"/>
      <c r="B46" s="25" t="s">
        <v>843</v>
      </c>
      <c r="C46" s="25" t="s">
        <v>51</v>
      </c>
      <c r="D46" s="25" t="s">
        <v>52</v>
      </c>
      <c r="E46" s="26">
        <v>15</v>
      </c>
      <c r="F46" s="26">
        <v>0</v>
      </c>
      <c r="G46" s="26">
        <v>0</v>
      </c>
      <c r="H46" s="26">
        <v>0</v>
      </c>
      <c r="I46" s="26">
        <f t="shared" si="0"/>
        <v>15</v>
      </c>
      <c r="J46" s="26">
        <v>0</v>
      </c>
      <c r="K46" s="26">
        <v>0</v>
      </c>
      <c r="L46" s="26">
        <f t="shared" si="1"/>
        <v>15</v>
      </c>
    </row>
    <row r="47" spans="1:12" ht="26.1" customHeight="1" x14ac:dyDescent="0.25">
      <c r="A47" s="72"/>
      <c r="B47" s="25" t="s">
        <v>876</v>
      </c>
      <c r="C47" s="25" t="s">
        <v>587</v>
      </c>
      <c r="D47" s="25" t="s">
        <v>38</v>
      </c>
      <c r="E47" s="26">
        <v>15</v>
      </c>
      <c r="F47" s="26">
        <v>0</v>
      </c>
      <c r="G47" s="26">
        <v>0</v>
      </c>
      <c r="H47" s="26">
        <v>0</v>
      </c>
      <c r="I47" s="26">
        <f t="shared" si="0"/>
        <v>15</v>
      </c>
      <c r="J47" s="26">
        <v>0</v>
      </c>
      <c r="K47" s="26">
        <v>0</v>
      </c>
      <c r="L47" s="26">
        <f t="shared" si="1"/>
        <v>15</v>
      </c>
    </row>
    <row r="48" spans="1:12" ht="26.1" customHeight="1" x14ac:dyDescent="0.25">
      <c r="A48" s="72"/>
      <c r="B48" s="25" t="s">
        <v>819</v>
      </c>
      <c r="C48" s="25" t="s">
        <v>552</v>
      </c>
      <c r="D48" s="25" t="s">
        <v>38</v>
      </c>
      <c r="E48" s="26">
        <v>15</v>
      </c>
      <c r="F48" s="26">
        <v>0</v>
      </c>
      <c r="G48" s="26">
        <v>0</v>
      </c>
      <c r="H48" s="26">
        <v>0</v>
      </c>
      <c r="I48" s="26">
        <f t="shared" si="0"/>
        <v>15</v>
      </c>
      <c r="J48" s="26">
        <v>0</v>
      </c>
      <c r="K48" s="26">
        <v>0</v>
      </c>
      <c r="L48" s="26">
        <f t="shared" si="1"/>
        <v>15</v>
      </c>
    </row>
    <row r="49" spans="1:12" ht="26.1" customHeight="1" x14ac:dyDescent="0.25">
      <c r="A49" s="72"/>
      <c r="B49" s="25" t="s">
        <v>817</v>
      </c>
      <c r="C49" s="25" t="s">
        <v>91</v>
      </c>
      <c r="D49" s="25" t="s">
        <v>13</v>
      </c>
      <c r="E49" s="26">
        <v>15</v>
      </c>
      <c r="F49" s="26">
        <v>0</v>
      </c>
      <c r="G49" s="26">
        <v>0</v>
      </c>
      <c r="H49" s="26">
        <v>0</v>
      </c>
      <c r="I49" s="26">
        <f t="shared" si="0"/>
        <v>15</v>
      </c>
      <c r="J49" s="26">
        <v>0</v>
      </c>
      <c r="K49" s="26">
        <v>0</v>
      </c>
      <c r="L49" s="26">
        <f t="shared" si="1"/>
        <v>15</v>
      </c>
    </row>
    <row r="50" spans="1:12" ht="26.1" customHeight="1" x14ac:dyDescent="0.25">
      <c r="A50" s="72"/>
      <c r="B50" s="25" t="s">
        <v>452</v>
      </c>
      <c r="C50" s="25" t="s">
        <v>25</v>
      </c>
      <c r="D50" s="25" t="s">
        <v>26</v>
      </c>
      <c r="E50" s="26">
        <v>15</v>
      </c>
      <c r="F50" s="26">
        <v>0</v>
      </c>
      <c r="G50" s="26">
        <v>0</v>
      </c>
      <c r="H50" s="26">
        <v>0</v>
      </c>
      <c r="I50" s="26">
        <f t="shared" si="0"/>
        <v>15</v>
      </c>
      <c r="J50" s="26">
        <v>0</v>
      </c>
      <c r="K50" s="26">
        <v>0</v>
      </c>
      <c r="L50" s="26">
        <f t="shared" si="1"/>
        <v>15</v>
      </c>
    </row>
    <row r="51" spans="1:12" ht="26.1" customHeight="1" x14ac:dyDescent="0.25">
      <c r="A51" s="72"/>
      <c r="B51" s="25" t="s">
        <v>844</v>
      </c>
      <c r="C51" s="25" t="s">
        <v>25</v>
      </c>
      <c r="D51" s="25" t="s">
        <v>26</v>
      </c>
      <c r="E51" s="26">
        <v>15</v>
      </c>
      <c r="F51" s="26">
        <v>0</v>
      </c>
      <c r="G51" s="26">
        <v>0</v>
      </c>
      <c r="H51" s="26">
        <v>0</v>
      </c>
      <c r="I51" s="26">
        <f t="shared" si="0"/>
        <v>15</v>
      </c>
      <c r="J51" s="26">
        <v>0</v>
      </c>
      <c r="K51" s="26">
        <v>0</v>
      </c>
      <c r="L51" s="26">
        <f t="shared" si="1"/>
        <v>15</v>
      </c>
    </row>
    <row r="52" spans="1:12" ht="26.1" customHeight="1" x14ac:dyDescent="0.25">
      <c r="A52" s="72"/>
      <c r="B52" s="25" t="s">
        <v>472</v>
      </c>
      <c r="C52" s="25" t="s">
        <v>25</v>
      </c>
      <c r="D52" s="25" t="s">
        <v>26</v>
      </c>
      <c r="E52" s="26">
        <v>15</v>
      </c>
      <c r="F52" s="26">
        <v>0</v>
      </c>
      <c r="G52" s="26">
        <v>0</v>
      </c>
      <c r="H52" s="26">
        <v>0</v>
      </c>
      <c r="I52" s="26">
        <f t="shared" si="0"/>
        <v>15</v>
      </c>
      <c r="J52" s="26">
        <v>0</v>
      </c>
      <c r="K52" s="26">
        <v>0</v>
      </c>
      <c r="L52" s="26">
        <f t="shared" si="1"/>
        <v>15</v>
      </c>
    </row>
    <row r="53" spans="1:12" ht="26.1" customHeight="1" x14ac:dyDescent="0.25">
      <c r="A53" s="72"/>
      <c r="B53" s="25" t="s">
        <v>845</v>
      </c>
      <c r="C53" s="25" t="s">
        <v>25</v>
      </c>
      <c r="D53" s="25" t="s">
        <v>26</v>
      </c>
      <c r="E53" s="26">
        <v>15</v>
      </c>
      <c r="F53" s="26">
        <v>0</v>
      </c>
      <c r="G53" s="26">
        <v>0</v>
      </c>
      <c r="H53" s="26">
        <v>0</v>
      </c>
      <c r="I53" s="26">
        <f t="shared" si="0"/>
        <v>15</v>
      </c>
      <c r="J53" s="26">
        <v>0</v>
      </c>
      <c r="K53" s="26">
        <v>0</v>
      </c>
      <c r="L53" s="26">
        <f t="shared" si="1"/>
        <v>15</v>
      </c>
    </row>
    <row r="54" spans="1:12" ht="26.1" customHeight="1" x14ac:dyDescent="0.25">
      <c r="A54" s="72"/>
      <c r="B54" s="25" t="s">
        <v>846</v>
      </c>
      <c r="C54" s="25" t="s">
        <v>25</v>
      </c>
      <c r="D54" s="25" t="s">
        <v>26</v>
      </c>
      <c r="E54" s="26">
        <v>15</v>
      </c>
      <c r="F54" s="26">
        <v>0</v>
      </c>
      <c r="G54" s="26">
        <v>0</v>
      </c>
      <c r="H54" s="26">
        <v>0</v>
      </c>
      <c r="I54" s="26">
        <f t="shared" si="0"/>
        <v>15</v>
      </c>
      <c r="J54" s="26">
        <v>0</v>
      </c>
      <c r="K54" s="26">
        <v>0</v>
      </c>
      <c r="L54" s="26">
        <f t="shared" si="1"/>
        <v>15</v>
      </c>
    </row>
    <row r="55" spans="1:12" ht="26.1" customHeight="1" x14ac:dyDescent="0.25">
      <c r="A55" s="72"/>
      <c r="B55" s="25" t="s">
        <v>789</v>
      </c>
      <c r="C55" s="25" t="s">
        <v>102</v>
      </c>
      <c r="D55" s="25" t="s">
        <v>103</v>
      </c>
      <c r="E55" s="26">
        <v>15</v>
      </c>
      <c r="F55" s="26">
        <v>0</v>
      </c>
      <c r="G55" s="26">
        <v>0</v>
      </c>
      <c r="H55" s="26">
        <v>0</v>
      </c>
      <c r="I55" s="26">
        <f t="shared" si="0"/>
        <v>15</v>
      </c>
      <c r="J55" s="26">
        <v>0</v>
      </c>
      <c r="K55" s="26">
        <v>0</v>
      </c>
      <c r="L55" s="26">
        <f t="shared" si="1"/>
        <v>15</v>
      </c>
    </row>
    <row r="56" spans="1:12" ht="26.1" customHeight="1" x14ac:dyDescent="0.25">
      <c r="A56" s="73"/>
      <c r="B56" s="25" t="s">
        <v>847</v>
      </c>
      <c r="C56" s="25" t="s">
        <v>116</v>
      </c>
      <c r="D56" s="25" t="s">
        <v>42</v>
      </c>
      <c r="E56" s="26">
        <v>15</v>
      </c>
      <c r="F56" s="26">
        <v>0</v>
      </c>
      <c r="G56" s="26">
        <v>0</v>
      </c>
      <c r="H56" s="26">
        <v>0</v>
      </c>
      <c r="I56" s="26">
        <f t="shared" si="0"/>
        <v>15</v>
      </c>
      <c r="J56" s="26">
        <v>0</v>
      </c>
      <c r="K56" s="26">
        <v>0</v>
      </c>
      <c r="L56" s="26">
        <f t="shared" si="1"/>
        <v>15</v>
      </c>
    </row>
    <row r="57" spans="1:12" ht="26.1" customHeight="1" x14ac:dyDescent="0.25">
      <c r="A57" s="71">
        <v>53</v>
      </c>
      <c r="B57" s="25" t="s">
        <v>790</v>
      </c>
      <c r="C57" s="25" t="s">
        <v>83</v>
      </c>
      <c r="D57" s="25" t="s">
        <v>32</v>
      </c>
      <c r="E57" s="26">
        <v>0</v>
      </c>
      <c r="F57" s="26">
        <v>0</v>
      </c>
      <c r="G57" s="26">
        <v>0</v>
      </c>
      <c r="H57" s="26">
        <v>0</v>
      </c>
      <c r="I57" s="26">
        <f t="shared" si="0"/>
        <v>0</v>
      </c>
      <c r="J57" s="26">
        <v>0</v>
      </c>
      <c r="K57" s="26">
        <v>0</v>
      </c>
      <c r="L57" s="26">
        <f t="shared" si="1"/>
        <v>0</v>
      </c>
    </row>
    <row r="58" spans="1:12" ht="26.1" customHeight="1" x14ac:dyDescent="0.25">
      <c r="A58" s="72"/>
      <c r="B58" s="25" t="s">
        <v>877</v>
      </c>
      <c r="C58" s="25" t="s">
        <v>188</v>
      </c>
      <c r="D58" s="25" t="s">
        <v>49</v>
      </c>
      <c r="E58" s="26">
        <v>0</v>
      </c>
      <c r="F58" s="26">
        <v>0</v>
      </c>
      <c r="G58" s="26">
        <v>0</v>
      </c>
      <c r="H58" s="26">
        <v>0</v>
      </c>
      <c r="I58" s="26">
        <f t="shared" si="0"/>
        <v>0</v>
      </c>
      <c r="J58" s="26">
        <v>0</v>
      </c>
      <c r="K58" s="26">
        <v>0</v>
      </c>
      <c r="L58" s="26">
        <f t="shared" si="1"/>
        <v>0</v>
      </c>
    </row>
    <row r="59" spans="1:12" ht="26.1" customHeight="1" x14ac:dyDescent="0.25">
      <c r="A59" s="72"/>
      <c r="B59" s="25" t="s">
        <v>791</v>
      </c>
      <c r="C59" s="25" t="s">
        <v>188</v>
      </c>
      <c r="D59" s="25" t="s">
        <v>49</v>
      </c>
      <c r="E59" s="26">
        <v>0</v>
      </c>
      <c r="F59" s="26">
        <v>0</v>
      </c>
      <c r="G59" s="26">
        <v>0</v>
      </c>
      <c r="H59" s="26">
        <v>0</v>
      </c>
      <c r="I59" s="26">
        <f t="shared" si="0"/>
        <v>0</v>
      </c>
      <c r="J59" s="26">
        <v>0</v>
      </c>
      <c r="K59" s="26">
        <v>0</v>
      </c>
      <c r="L59" s="26">
        <f t="shared" si="1"/>
        <v>0</v>
      </c>
    </row>
    <row r="60" spans="1:12" ht="26.1" customHeight="1" x14ac:dyDescent="0.25">
      <c r="A60" s="72"/>
      <c r="B60" s="25" t="s">
        <v>792</v>
      </c>
      <c r="C60" s="25" t="s">
        <v>188</v>
      </c>
      <c r="D60" s="25" t="s">
        <v>49</v>
      </c>
      <c r="E60" s="26">
        <v>0</v>
      </c>
      <c r="F60" s="26">
        <v>0</v>
      </c>
      <c r="G60" s="26">
        <v>0</v>
      </c>
      <c r="H60" s="26">
        <v>0</v>
      </c>
      <c r="I60" s="26">
        <f t="shared" si="0"/>
        <v>0</v>
      </c>
      <c r="J60" s="26">
        <v>0</v>
      </c>
      <c r="K60" s="26">
        <v>0</v>
      </c>
      <c r="L60" s="26">
        <f t="shared" si="1"/>
        <v>0</v>
      </c>
    </row>
    <row r="61" spans="1:12" ht="26.1" customHeight="1" x14ac:dyDescent="0.25">
      <c r="A61" s="72"/>
      <c r="B61" s="25" t="s">
        <v>818</v>
      </c>
      <c r="C61" s="25" t="s">
        <v>552</v>
      </c>
      <c r="D61" s="25" t="s">
        <v>38</v>
      </c>
      <c r="E61" s="26">
        <v>0</v>
      </c>
      <c r="F61" s="26">
        <v>0</v>
      </c>
      <c r="G61" s="26">
        <v>0</v>
      </c>
      <c r="H61" s="26">
        <v>0</v>
      </c>
      <c r="I61" s="26">
        <f t="shared" si="0"/>
        <v>0</v>
      </c>
      <c r="J61" s="26">
        <v>0</v>
      </c>
      <c r="K61" s="26">
        <v>0</v>
      </c>
      <c r="L61" s="26">
        <f t="shared" si="1"/>
        <v>0</v>
      </c>
    </row>
    <row r="62" spans="1:12" ht="26.1" customHeight="1" x14ac:dyDescent="0.25">
      <c r="A62" s="72"/>
      <c r="B62" s="25" t="s">
        <v>824</v>
      </c>
      <c r="C62" s="25" t="s">
        <v>65</v>
      </c>
      <c r="D62" s="25" t="s">
        <v>32</v>
      </c>
      <c r="E62" s="26">
        <v>0</v>
      </c>
      <c r="F62" s="26">
        <v>0</v>
      </c>
      <c r="G62" s="26">
        <v>0</v>
      </c>
      <c r="H62" s="26">
        <v>0</v>
      </c>
      <c r="I62" s="26">
        <f t="shared" si="0"/>
        <v>0</v>
      </c>
      <c r="J62" s="26">
        <v>0</v>
      </c>
      <c r="K62" s="26">
        <v>0</v>
      </c>
      <c r="L62" s="26">
        <f t="shared" si="1"/>
        <v>0</v>
      </c>
    </row>
    <row r="63" spans="1:12" ht="26.1" customHeight="1" x14ac:dyDescent="0.25">
      <c r="A63" s="72"/>
      <c r="B63" s="25" t="s">
        <v>806</v>
      </c>
      <c r="C63" s="25" t="s">
        <v>75</v>
      </c>
      <c r="D63" s="25" t="s">
        <v>18</v>
      </c>
      <c r="E63" s="26">
        <v>0</v>
      </c>
      <c r="F63" s="26">
        <v>0</v>
      </c>
      <c r="G63" s="26">
        <v>0</v>
      </c>
      <c r="H63" s="26">
        <v>0</v>
      </c>
      <c r="I63" s="26">
        <f t="shared" si="0"/>
        <v>0</v>
      </c>
      <c r="J63" s="26">
        <v>0</v>
      </c>
      <c r="K63" s="26">
        <v>0</v>
      </c>
      <c r="L63" s="26">
        <f t="shared" si="1"/>
        <v>0</v>
      </c>
    </row>
    <row r="64" spans="1:12" ht="26.1" customHeight="1" x14ac:dyDescent="0.25">
      <c r="A64" s="72"/>
      <c r="B64" s="25" t="s">
        <v>450</v>
      </c>
      <c r="C64" s="25" t="s">
        <v>25</v>
      </c>
      <c r="D64" s="25" t="s">
        <v>26</v>
      </c>
      <c r="E64" s="26">
        <v>0</v>
      </c>
      <c r="F64" s="26">
        <v>0</v>
      </c>
      <c r="G64" s="26">
        <v>0</v>
      </c>
      <c r="H64" s="26">
        <v>0</v>
      </c>
      <c r="I64" s="26">
        <f t="shared" si="0"/>
        <v>0</v>
      </c>
      <c r="J64" s="26">
        <v>0</v>
      </c>
      <c r="K64" s="26">
        <v>0</v>
      </c>
      <c r="L64" s="26">
        <f t="shared" si="1"/>
        <v>0</v>
      </c>
    </row>
    <row r="65" spans="1:12" ht="26.1" customHeight="1" x14ac:dyDescent="0.25">
      <c r="A65" s="72"/>
      <c r="B65" s="25" t="s">
        <v>848</v>
      </c>
      <c r="C65" s="25" t="s">
        <v>25</v>
      </c>
      <c r="D65" s="25" t="s">
        <v>26</v>
      </c>
      <c r="E65" s="26">
        <v>0</v>
      </c>
      <c r="F65" s="26">
        <v>0</v>
      </c>
      <c r="G65" s="26">
        <v>0</v>
      </c>
      <c r="H65" s="26">
        <v>0</v>
      </c>
      <c r="I65" s="26">
        <f t="shared" si="0"/>
        <v>0</v>
      </c>
      <c r="J65" s="26">
        <v>0</v>
      </c>
      <c r="K65" s="26">
        <v>0</v>
      </c>
      <c r="L65" s="26">
        <f t="shared" si="1"/>
        <v>0</v>
      </c>
    </row>
    <row r="66" spans="1:12" ht="26.1" customHeight="1" x14ac:dyDescent="0.25">
      <c r="A66" s="72"/>
      <c r="B66" s="25" t="s">
        <v>878</v>
      </c>
      <c r="C66" s="25" t="s">
        <v>25</v>
      </c>
      <c r="D66" s="25" t="s">
        <v>26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L66" s="26">
        <f t="shared" si="1"/>
        <v>0</v>
      </c>
    </row>
    <row r="67" spans="1:12" ht="26.1" customHeight="1" x14ac:dyDescent="0.25">
      <c r="A67" s="72"/>
      <c r="B67" s="25" t="s">
        <v>849</v>
      </c>
      <c r="C67" s="25" t="s">
        <v>25</v>
      </c>
      <c r="D67" s="25" t="s">
        <v>26</v>
      </c>
      <c r="E67" s="26">
        <v>0</v>
      </c>
      <c r="F67" s="26">
        <v>0</v>
      </c>
      <c r="G67" s="26">
        <v>0</v>
      </c>
      <c r="H67" s="26">
        <v>0</v>
      </c>
      <c r="I67" s="26">
        <f t="shared" ref="I67:I78" si="2">E67+F67+G67+H67</f>
        <v>0</v>
      </c>
      <c r="J67" s="26">
        <v>0</v>
      </c>
      <c r="K67" s="26">
        <v>0</v>
      </c>
      <c r="L67" s="26">
        <f t="shared" si="1"/>
        <v>0</v>
      </c>
    </row>
    <row r="68" spans="1:12" ht="26.1" customHeight="1" x14ac:dyDescent="0.25">
      <c r="A68" s="72"/>
      <c r="B68" s="25" t="s">
        <v>850</v>
      </c>
      <c r="C68" s="25" t="s">
        <v>25</v>
      </c>
      <c r="D68" s="25" t="s">
        <v>26</v>
      </c>
      <c r="E68" s="26">
        <v>0</v>
      </c>
      <c r="F68" s="26">
        <v>0</v>
      </c>
      <c r="G68" s="26">
        <v>0</v>
      </c>
      <c r="H68" s="26">
        <v>0</v>
      </c>
      <c r="I68" s="26">
        <f t="shared" si="2"/>
        <v>0</v>
      </c>
      <c r="J68" s="26">
        <v>0</v>
      </c>
      <c r="K68" s="26">
        <v>0</v>
      </c>
      <c r="L68" s="26">
        <f t="shared" si="1"/>
        <v>0</v>
      </c>
    </row>
    <row r="69" spans="1:12" ht="26.1" customHeight="1" x14ac:dyDescent="0.25">
      <c r="A69" s="72"/>
      <c r="B69" s="25" t="s">
        <v>851</v>
      </c>
      <c r="C69" s="25" t="s">
        <v>25</v>
      </c>
      <c r="D69" s="25" t="s">
        <v>26</v>
      </c>
      <c r="E69" s="26">
        <v>0</v>
      </c>
      <c r="F69" s="26">
        <v>0</v>
      </c>
      <c r="G69" s="26">
        <v>0</v>
      </c>
      <c r="H69" s="26">
        <v>0</v>
      </c>
      <c r="I69" s="26">
        <f t="shared" si="2"/>
        <v>0</v>
      </c>
      <c r="J69" s="26">
        <v>0</v>
      </c>
      <c r="K69" s="26">
        <v>0</v>
      </c>
      <c r="L69" s="26">
        <f t="shared" ref="L69:L81" si="3">I69+K69</f>
        <v>0</v>
      </c>
    </row>
    <row r="70" spans="1:12" ht="26.1" customHeight="1" x14ac:dyDescent="0.25">
      <c r="A70" s="72"/>
      <c r="B70" s="25" t="s">
        <v>852</v>
      </c>
      <c r="C70" s="25" t="s">
        <v>25</v>
      </c>
      <c r="D70" s="25" t="s">
        <v>26</v>
      </c>
      <c r="E70" s="26">
        <v>0</v>
      </c>
      <c r="F70" s="26">
        <v>0</v>
      </c>
      <c r="G70" s="26">
        <v>0</v>
      </c>
      <c r="H70" s="26">
        <v>0</v>
      </c>
      <c r="I70" s="26">
        <f t="shared" si="2"/>
        <v>0</v>
      </c>
      <c r="J70" s="26">
        <v>0</v>
      </c>
      <c r="K70" s="26">
        <v>0</v>
      </c>
      <c r="L70" s="26">
        <f t="shared" si="3"/>
        <v>0</v>
      </c>
    </row>
    <row r="71" spans="1:12" ht="26.1" customHeight="1" x14ac:dyDescent="0.25">
      <c r="A71" s="72"/>
      <c r="B71" s="25" t="s">
        <v>494</v>
      </c>
      <c r="C71" s="25" t="s">
        <v>25</v>
      </c>
      <c r="D71" s="25" t="s">
        <v>26</v>
      </c>
      <c r="E71" s="26">
        <v>0</v>
      </c>
      <c r="F71" s="26">
        <v>0</v>
      </c>
      <c r="G71" s="26">
        <v>0</v>
      </c>
      <c r="H71" s="26">
        <v>0</v>
      </c>
      <c r="I71" s="26">
        <f t="shared" si="2"/>
        <v>0</v>
      </c>
      <c r="J71" s="26">
        <v>0</v>
      </c>
      <c r="K71" s="26">
        <v>0</v>
      </c>
      <c r="L71" s="26">
        <f t="shared" si="3"/>
        <v>0</v>
      </c>
    </row>
    <row r="72" spans="1:12" ht="26.1" customHeight="1" x14ac:dyDescent="0.25">
      <c r="A72" s="72"/>
      <c r="B72" s="25" t="s">
        <v>853</v>
      </c>
      <c r="C72" s="25" t="s">
        <v>25</v>
      </c>
      <c r="D72" s="25" t="s">
        <v>26</v>
      </c>
      <c r="E72" s="26">
        <v>0</v>
      </c>
      <c r="F72" s="26">
        <v>0</v>
      </c>
      <c r="G72" s="26">
        <v>0</v>
      </c>
      <c r="H72" s="26">
        <v>0</v>
      </c>
      <c r="I72" s="26">
        <f t="shared" si="2"/>
        <v>0</v>
      </c>
      <c r="J72" s="26">
        <v>0</v>
      </c>
      <c r="K72" s="26">
        <v>0</v>
      </c>
      <c r="L72" s="26">
        <f t="shared" si="3"/>
        <v>0</v>
      </c>
    </row>
    <row r="73" spans="1:12" ht="26.1" customHeight="1" x14ac:dyDescent="0.25">
      <c r="A73" s="72"/>
      <c r="B73" s="25" t="s">
        <v>879</v>
      </c>
      <c r="C73" s="25" t="s">
        <v>25</v>
      </c>
      <c r="D73" s="25" t="s">
        <v>26</v>
      </c>
      <c r="E73" s="26">
        <v>0</v>
      </c>
      <c r="F73" s="26">
        <v>0</v>
      </c>
      <c r="G73" s="26">
        <v>0</v>
      </c>
      <c r="H73" s="26">
        <v>0</v>
      </c>
      <c r="I73" s="26">
        <f t="shared" si="2"/>
        <v>0</v>
      </c>
      <c r="J73" s="26">
        <v>0</v>
      </c>
      <c r="K73" s="26">
        <v>0</v>
      </c>
      <c r="L73" s="26">
        <f t="shared" si="3"/>
        <v>0</v>
      </c>
    </row>
    <row r="74" spans="1:12" ht="26.1" customHeight="1" x14ac:dyDescent="0.25">
      <c r="A74" s="72"/>
      <c r="B74" s="25" t="s">
        <v>451</v>
      </c>
      <c r="C74" s="25" t="s">
        <v>25</v>
      </c>
      <c r="D74" s="25" t="s">
        <v>26</v>
      </c>
      <c r="E74" s="26">
        <v>0</v>
      </c>
      <c r="F74" s="26">
        <v>0</v>
      </c>
      <c r="G74" s="26">
        <v>0</v>
      </c>
      <c r="H74" s="26">
        <v>0</v>
      </c>
      <c r="I74" s="26">
        <f t="shared" si="2"/>
        <v>0</v>
      </c>
      <c r="J74" s="26">
        <v>0</v>
      </c>
      <c r="K74" s="26">
        <v>0</v>
      </c>
      <c r="L74" s="26">
        <f t="shared" si="3"/>
        <v>0</v>
      </c>
    </row>
    <row r="75" spans="1:12" ht="26.1" customHeight="1" x14ac:dyDescent="0.25">
      <c r="A75" s="72"/>
      <c r="B75" s="25" t="s">
        <v>96</v>
      </c>
      <c r="C75" s="25" t="s">
        <v>25</v>
      </c>
      <c r="D75" s="25" t="s">
        <v>26</v>
      </c>
      <c r="E75" s="26">
        <v>0</v>
      </c>
      <c r="F75" s="26">
        <v>0</v>
      </c>
      <c r="G75" s="26">
        <v>0</v>
      </c>
      <c r="H75" s="26">
        <v>0</v>
      </c>
      <c r="I75" s="26">
        <f t="shared" si="2"/>
        <v>0</v>
      </c>
      <c r="J75" s="26">
        <v>0</v>
      </c>
      <c r="K75" s="26">
        <v>0</v>
      </c>
      <c r="L75" s="26">
        <f t="shared" si="3"/>
        <v>0</v>
      </c>
    </row>
    <row r="76" spans="1:12" ht="26.1" customHeight="1" x14ac:dyDescent="0.25">
      <c r="A76" s="72"/>
      <c r="B76" s="25" t="s">
        <v>444</v>
      </c>
      <c r="C76" s="25" t="s">
        <v>25</v>
      </c>
      <c r="D76" s="25" t="s">
        <v>26</v>
      </c>
      <c r="E76" s="26">
        <v>0</v>
      </c>
      <c r="F76" s="26">
        <v>0</v>
      </c>
      <c r="G76" s="26">
        <v>0</v>
      </c>
      <c r="H76" s="26">
        <v>0</v>
      </c>
      <c r="I76" s="26">
        <f t="shared" si="2"/>
        <v>0</v>
      </c>
      <c r="J76" s="26">
        <v>0</v>
      </c>
      <c r="K76" s="26">
        <v>0</v>
      </c>
      <c r="L76" s="26">
        <f t="shared" si="3"/>
        <v>0</v>
      </c>
    </row>
    <row r="77" spans="1:12" ht="26.1" customHeight="1" x14ac:dyDescent="0.25">
      <c r="A77" s="72"/>
      <c r="B77" s="25" t="s">
        <v>854</v>
      </c>
      <c r="C77" s="25" t="s">
        <v>102</v>
      </c>
      <c r="D77" s="25" t="s">
        <v>103</v>
      </c>
      <c r="E77" s="26">
        <v>0</v>
      </c>
      <c r="F77" s="26">
        <v>0</v>
      </c>
      <c r="G77" s="26">
        <v>0</v>
      </c>
      <c r="H77" s="26">
        <v>0</v>
      </c>
      <c r="I77" s="26">
        <f t="shared" si="2"/>
        <v>0</v>
      </c>
      <c r="J77" s="26">
        <v>0</v>
      </c>
      <c r="K77" s="26">
        <v>0</v>
      </c>
      <c r="L77" s="26">
        <f t="shared" si="3"/>
        <v>0</v>
      </c>
    </row>
    <row r="78" spans="1:12" ht="26.1" customHeight="1" x14ac:dyDescent="0.25">
      <c r="A78" s="72"/>
      <c r="B78" s="25" t="s">
        <v>807</v>
      </c>
      <c r="C78" s="25" t="s">
        <v>102</v>
      </c>
      <c r="D78" s="25" t="s">
        <v>103</v>
      </c>
      <c r="E78" s="26">
        <v>0</v>
      </c>
      <c r="F78" s="26">
        <v>0</v>
      </c>
      <c r="G78" s="26">
        <v>0</v>
      </c>
      <c r="H78" s="26">
        <v>0</v>
      </c>
      <c r="I78" s="26">
        <f t="shared" si="2"/>
        <v>0</v>
      </c>
      <c r="J78" s="26">
        <v>0</v>
      </c>
      <c r="K78" s="26">
        <v>0</v>
      </c>
      <c r="L78" s="26">
        <f t="shared" si="3"/>
        <v>0</v>
      </c>
    </row>
    <row r="79" spans="1:12" ht="26.1" customHeight="1" x14ac:dyDescent="0.25">
      <c r="A79" s="72"/>
      <c r="B79" s="25" t="s">
        <v>880</v>
      </c>
      <c r="C79" s="25" t="s">
        <v>20</v>
      </c>
      <c r="D79" s="25" t="s">
        <v>588</v>
      </c>
      <c r="E79" s="26">
        <v>0</v>
      </c>
      <c r="F79" s="26">
        <v>0</v>
      </c>
      <c r="G79" s="26">
        <v>0</v>
      </c>
      <c r="H79" s="26">
        <v>0</v>
      </c>
      <c r="I79" s="26">
        <v>0</v>
      </c>
      <c r="J79" s="26">
        <v>0</v>
      </c>
      <c r="K79" s="26">
        <v>0</v>
      </c>
      <c r="L79" s="26">
        <f t="shared" si="3"/>
        <v>0</v>
      </c>
    </row>
    <row r="80" spans="1:12" ht="26.1" customHeight="1" x14ac:dyDescent="0.25">
      <c r="A80" s="72"/>
      <c r="B80" s="25" t="s">
        <v>855</v>
      </c>
      <c r="C80" s="25" t="s">
        <v>116</v>
      </c>
      <c r="D80" s="25" t="s">
        <v>42</v>
      </c>
      <c r="E80" s="26">
        <v>0</v>
      </c>
      <c r="F80" s="26">
        <v>0</v>
      </c>
      <c r="G80" s="26">
        <v>0</v>
      </c>
      <c r="H80" s="26">
        <v>0</v>
      </c>
      <c r="I80" s="26">
        <f>E80+F80+G80+H80</f>
        <v>0</v>
      </c>
      <c r="J80" s="26">
        <v>0</v>
      </c>
      <c r="K80" s="26">
        <v>0</v>
      </c>
      <c r="L80" s="26">
        <f t="shared" si="3"/>
        <v>0</v>
      </c>
    </row>
    <row r="81" spans="1:12" ht="26.1" customHeight="1" x14ac:dyDescent="0.25">
      <c r="A81" s="73"/>
      <c r="B81" s="25" t="s">
        <v>856</v>
      </c>
      <c r="C81" s="25" t="s">
        <v>116</v>
      </c>
      <c r="D81" s="25" t="s">
        <v>42</v>
      </c>
      <c r="E81" s="26">
        <v>0</v>
      </c>
      <c r="F81" s="26">
        <v>0</v>
      </c>
      <c r="G81" s="26">
        <v>0</v>
      </c>
      <c r="H81" s="26">
        <v>0</v>
      </c>
      <c r="I81" s="26">
        <f>E81+F81+G81+H81</f>
        <v>0</v>
      </c>
      <c r="J81" s="26">
        <v>0</v>
      </c>
      <c r="K81" s="26">
        <v>0</v>
      </c>
      <c r="L81" s="26">
        <f t="shared" si="3"/>
        <v>0</v>
      </c>
    </row>
  </sheetData>
  <mergeCells count="9">
    <mergeCell ref="A1:M1"/>
    <mergeCell ref="A2:M2"/>
    <mergeCell ref="A3:M3"/>
    <mergeCell ref="A39:A40"/>
    <mergeCell ref="A41:A56"/>
    <mergeCell ref="A57:A81"/>
    <mergeCell ref="A14:A22"/>
    <mergeCell ref="A23:A27"/>
    <mergeCell ref="A28:A3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K9" sqref="K9"/>
    </sheetView>
  </sheetViews>
  <sheetFormatPr defaultColWidth="9" defaultRowHeight="26.1" customHeight="1" x14ac:dyDescent="0.25"/>
  <cols>
    <col min="1" max="1" width="9" style="17"/>
    <col min="2" max="2" width="23.42578125" style="17" customWidth="1"/>
    <col min="3" max="3" width="30.7109375" style="17" customWidth="1"/>
    <col min="4" max="4" width="12.42578125" style="17" customWidth="1"/>
    <col min="5" max="9" width="9" style="17"/>
    <col min="10" max="10" width="9.85546875" style="17" bestFit="1" customWidth="1"/>
    <col min="11" max="11" width="10.5703125" style="17" bestFit="1" customWidth="1"/>
    <col min="12" max="12" width="25.85546875" style="17" bestFit="1" customWidth="1"/>
    <col min="13" max="16384" width="9" style="17"/>
  </cols>
  <sheetData>
    <row r="1" spans="1:12" ht="31.5" customHeight="1" x14ac:dyDescent="0.25">
      <c r="A1" s="46" t="s">
        <v>166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2" ht="31.5" customHeight="1" x14ac:dyDescent="0.25">
      <c r="A2" s="46" t="s">
        <v>167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spans="1:12" ht="31.5" customHeight="1" x14ac:dyDescent="0.25">
      <c r="A3" s="70" t="s">
        <v>328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12" ht="26.1" customHeight="1" x14ac:dyDescent="0.25">
      <c r="A4" s="16" t="s">
        <v>0</v>
      </c>
      <c r="B4" s="16" t="s">
        <v>576</v>
      </c>
      <c r="C4" s="16" t="s">
        <v>127</v>
      </c>
      <c r="D4" s="16" t="s">
        <v>6</v>
      </c>
      <c r="E4" s="16" t="s">
        <v>577</v>
      </c>
      <c r="F4" s="16" t="s">
        <v>578</v>
      </c>
      <c r="G4" s="16" t="s">
        <v>579</v>
      </c>
      <c r="H4" s="16" t="s">
        <v>580</v>
      </c>
      <c r="I4" s="16" t="s">
        <v>581</v>
      </c>
      <c r="J4" s="16" t="s">
        <v>582</v>
      </c>
      <c r="K4" s="16" t="s">
        <v>584</v>
      </c>
      <c r="L4" s="16" t="s">
        <v>756</v>
      </c>
    </row>
    <row r="5" spans="1:12" ht="26.1" customHeight="1" x14ac:dyDescent="0.25">
      <c r="A5" s="13">
        <v>1</v>
      </c>
      <c r="B5" s="20" t="s">
        <v>809</v>
      </c>
      <c r="C5" s="20" t="s">
        <v>65</v>
      </c>
      <c r="D5" s="20" t="s">
        <v>32</v>
      </c>
      <c r="E5" s="20">
        <v>4</v>
      </c>
      <c r="F5" s="20">
        <v>8</v>
      </c>
      <c r="G5" s="20">
        <v>3</v>
      </c>
      <c r="H5" s="20">
        <v>5</v>
      </c>
      <c r="I5" s="20">
        <f t="shared" ref="I5" si="0">E5+F5+G5+H5</f>
        <v>20</v>
      </c>
      <c r="J5" s="20"/>
      <c r="K5" s="20">
        <f t="shared" ref="K5" si="1">I5</f>
        <v>20</v>
      </c>
      <c r="L5" s="13">
        <v>2</v>
      </c>
    </row>
    <row r="6" spans="1:12" ht="26.1" customHeight="1" x14ac:dyDescent="0.25">
      <c r="A6" s="13">
        <v>2</v>
      </c>
      <c r="B6" s="20" t="s">
        <v>794</v>
      </c>
      <c r="C6" s="20" t="s">
        <v>65</v>
      </c>
      <c r="D6" s="20" t="s">
        <v>32</v>
      </c>
      <c r="E6" s="20">
        <v>3</v>
      </c>
      <c r="F6" s="20">
        <v>7</v>
      </c>
      <c r="G6" s="20">
        <v>5</v>
      </c>
      <c r="H6" s="20">
        <v>6</v>
      </c>
      <c r="I6" s="20">
        <f>E6+F6+G6+H6</f>
        <v>21</v>
      </c>
      <c r="J6" s="20"/>
      <c r="K6" s="20">
        <f>I6</f>
        <v>21</v>
      </c>
      <c r="L6" s="13">
        <v>1</v>
      </c>
    </row>
    <row r="7" spans="1:12" ht="26.1" customHeight="1" x14ac:dyDescent="0.25">
      <c r="A7" s="13">
        <v>3</v>
      </c>
      <c r="B7" s="20" t="s">
        <v>881</v>
      </c>
      <c r="C7" s="20" t="s">
        <v>25</v>
      </c>
      <c r="D7" s="20" t="s">
        <v>26</v>
      </c>
      <c r="E7" s="20">
        <v>2</v>
      </c>
      <c r="F7" s="20">
        <v>7</v>
      </c>
      <c r="G7" s="20">
        <v>3</v>
      </c>
      <c r="H7" s="20">
        <v>4</v>
      </c>
      <c r="I7" s="20">
        <f t="shared" ref="I7:I23" si="2">E7+F7+G7+H7</f>
        <v>16</v>
      </c>
      <c r="J7" s="20">
        <v>14.42</v>
      </c>
      <c r="K7" s="20">
        <f t="shared" ref="K7:K23" si="3">I7</f>
        <v>16</v>
      </c>
      <c r="L7" s="13">
        <v>3</v>
      </c>
    </row>
    <row r="8" spans="1:12" ht="26.1" customHeight="1" x14ac:dyDescent="0.25">
      <c r="A8" s="13">
        <v>4</v>
      </c>
      <c r="B8" s="20" t="s">
        <v>531</v>
      </c>
      <c r="C8" s="20" t="s">
        <v>25</v>
      </c>
      <c r="D8" s="20" t="s">
        <v>26</v>
      </c>
      <c r="E8" s="20">
        <v>2</v>
      </c>
      <c r="F8" s="20">
        <v>2</v>
      </c>
      <c r="G8" s="20">
        <v>6</v>
      </c>
      <c r="H8" s="20">
        <v>5</v>
      </c>
      <c r="I8" s="20">
        <f t="shared" si="2"/>
        <v>15</v>
      </c>
      <c r="J8" s="20"/>
      <c r="K8" s="20">
        <f t="shared" si="3"/>
        <v>15</v>
      </c>
      <c r="L8" s="13">
        <v>4</v>
      </c>
    </row>
    <row r="9" spans="1:12" ht="26.1" customHeight="1" x14ac:dyDescent="0.25">
      <c r="A9" s="13">
        <v>5</v>
      </c>
      <c r="B9" s="20" t="s">
        <v>857</v>
      </c>
      <c r="C9" s="20" t="s">
        <v>25</v>
      </c>
      <c r="D9" s="20" t="s">
        <v>26</v>
      </c>
      <c r="E9" s="20">
        <v>2</v>
      </c>
      <c r="F9" s="20">
        <v>2</v>
      </c>
      <c r="G9" s="20">
        <v>5</v>
      </c>
      <c r="H9" s="20">
        <v>5</v>
      </c>
      <c r="I9" s="20">
        <f t="shared" si="2"/>
        <v>14</v>
      </c>
      <c r="J9" s="20">
        <v>6.42</v>
      </c>
      <c r="K9" s="20">
        <f t="shared" si="3"/>
        <v>14</v>
      </c>
      <c r="L9" s="13">
        <v>5</v>
      </c>
    </row>
    <row r="10" spans="1:12" ht="26.1" customHeight="1" x14ac:dyDescent="0.25">
      <c r="A10" s="13">
        <v>6</v>
      </c>
      <c r="B10" s="20" t="s">
        <v>882</v>
      </c>
      <c r="C10" s="20" t="s">
        <v>65</v>
      </c>
      <c r="D10" s="20" t="s">
        <v>32</v>
      </c>
      <c r="E10" s="20">
        <v>3</v>
      </c>
      <c r="F10" s="20">
        <v>2</v>
      </c>
      <c r="G10" s="20">
        <v>6</v>
      </c>
      <c r="H10" s="20">
        <v>3</v>
      </c>
      <c r="I10" s="20">
        <f t="shared" si="2"/>
        <v>14</v>
      </c>
      <c r="J10" s="20">
        <v>2.2599999999999998</v>
      </c>
      <c r="K10" s="20">
        <f t="shared" si="3"/>
        <v>14</v>
      </c>
      <c r="L10" s="13">
        <v>6</v>
      </c>
    </row>
    <row r="11" spans="1:12" ht="26.1" customHeight="1" x14ac:dyDescent="0.25">
      <c r="A11" s="13">
        <v>7</v>
      </c>
      <c r="B11" s="20" t="s">
        <v>820</v>
      </c>
      <c r="C11" s="20" t="s">
        <v>65</v>
      </c>
      <c r="D11" s="20" t="s">
        <v>32</v>
      </c>
      <c r="E11" s="20">
        <v>4</v>
      </c>
      <c r="F11" s="20">
        <v>2</v>
      </c>
      <c r="G11" s="20">
        <v>3</v>
      </c>
      <c r="H11" s="20">
        <v>5</v>
      </c>
      <c r="I11" s="20">
        <f t="shared" si="2"/>
        <v>14</v>
      </c>
      <c r="J11" s="20"/>
      <c r="K11" s="20">
        <f t="shared" si="3"/>
        <v>14</v>
      </c>
      <c r="L11" s="13">
        <v>7</v>
      </c>
    </row>
    <row r="12" spans="1:12" ht="26.1" customHeight="1" x14ac:dyDescent="0.25">
      <c r="A12" s="13">
        <v>8</v>
      </c>
      <c r="B12" s="20" t="s">
        <v>883</v>
      </c>
      <c r="C12" s="20" t="s">
        <v>65</v>
      </c>
      <c r="D12" s="20" t="s">
        <v>32</v>
      </c>
      <c r="E12" s="20">
        <v>3</v>
      </c>
      <c r="F12" s="20">
        <v>3</v>
      </c>
      <c r="G12" s="20">
        <v>4</v>
      </c>
      <c r="H12" s="20">
        <v>3</v>
      </c>
      <c r="I12" s="20">
        <f t="shared" si="2"/>
        <v>13</v>
      </c>
      <c r="J12" s="20">
        <v>5.15</v>
      </c>
      <c r="K12" s="20">
        <f t="shared" si="3"/>
        <v>13</v>
      </c>
      <c r="L12" s="13">
        <v>8</v>
      </c>
    </row>
    <row r="13" spans="1:12" ht="26.1" customHeight="1" x14ac:dyDescent="0.25">
      <c r="A13" s="22">
        <v>9</v>
      </c>
      <c r="B13" s="23" t="s">
        <v>858</v>
      </c>
      <c r="C13" s="23" t="s">
        <v>25</v>
      </c>
      <c r="D13" s="23" t="s">
        <v>26</v>
      </c>
      <c r="E13" s="24">
        <v>0</v>
      </c>
      <c r="F13" s="24">
        <v>3</v>
      </c>
      <c r="G13" s="24">
        <v>6</v>
      </c>
      <c r="H13" s="24">
        <v>4</v>
      </c>
      <c r="I13" s="24">
        <f t="shared" si="2"/>
        <v>13</v>
      </c>
      <c r="J13" s="24"/>
      <c r="K13" s="24">
        <f t="shared" si="3"/>
        <v>13</v>
      </c>
    </row>
    <row r="14" spans="1:12" ht="26.1" customHeight="1" x14ac:dyDescent="0.25">
      <c r="A14" s="27">
        <v>10</v>
      </c>
      <c r="B14" s="25" t="s">
        <v>859</v>
      </c>
      <c r="C14" s="25" t="s">
        <v>25</v>
      </c>
      <c r="D14" s="25" t="s">
        <v>26</v>
      </c>
      <c r="E14" s="26">
        <v>4</v>
      </c>
      <c r="F14" s="26">
        <v>3</v>
      </c>
      <c r="G14" s="26">
        <v>3</v>
      </c>
      <c r="H14" s="26">
        <v>2</v>
      </c>
      <c r="I14" s="26">
        <f t="shared" si="2"/>
        <v>12</v>
      </c>
      <c r="J14" s="26">
        <v>12.33</v>
      </c>
      <c r="K14" s="26">
        <f t="shared" si="3"/>
        <v>12</v>
      </c>
    </row>
    <row r="15" spans="1:12" ht="26.1" customHeight="1" x14ac:dyDescent="0.25">
      <c r="A15" s="27">
        <v>11</v>
      </c>
      <c r="B15" s="29" t="s">
        <v>860</v>
      </c>
      <c r="C15" s="29" t="s">
        <v>65</v>
      </c>
      <c r="D15" s="25" t="s">
        <v>32</v>
      </c>
      <c r="E15" s="26">
        <v>4</v>
      </c>
      <c r="F15" s="26">
        <v>4</v>
      </c>
      <c r="G15" s="26">
        <v>0</v>
      </c>
      <c r="H15" s="26">
        <v>4</v>
      </c>
      <c r="I15" s="26">
        <f t="shared" si="2"/>
        <v>12</v>
      </c>
      <c r="J15" s="26">
        <v>2.23</v>
      </c>
      <c r="K15" s="26">
        <f t="shared" si="3"/>
        <v>12</v>
      </c>
    </row>
    <row r="16" spans="1:12" ht="26.1" customHeight="1" x14ac:dyDescent="0.25">
      <c r="A16" s="27">
        <v>12</v>
      </c>
      <c r="B16" s="25" t="s">
        <v>459</v>
      </c>
      <c r="C16" s="25" t="s">
        <v>25</v>
      </c>
      <c r="D16" s="25" t="s">
        <v>26</v>
      </c>
      <c r="E16" s="26">
        <v>1</v>
      </c>
      <c r="F16" s="26">
        <v>4</v>
      </c>
      <c r="G16" s="26">
        <v>2</v>
      </c>
      <c r="H16" s="26">
        <v>4</v>
      </c>
      <c r="I16" s="26">
        <f t="shared" si="2"/>
        <v>11</v>
      </c>
      <c r="J16" s="26">
        <v>3.25</v>
      </c>
      <c r="K16" s="26">
        <f t="shared" si="3"/>
        <v>11</v>
      </c>
    </row>
    <row r="17" spans="1:11" ht="26.1" customHeight="1" x14ac:dyDescent="0.25">
      <c r="A17" s="27">
        <v>13</v>
      </c>
      <c r="B17" s="29" t="s">
        <v>793</v>
      </c>
      <c r="C17" s="29" t="s">
        <v>65</v>
      </c>
      <c r="D17" s="25" t="s">
        <v>32</v>
      </c>
      <c r="E17" s="26">
        <v>2</v>
      </c>
      <c r="F17" s="26">
        <v>4</v>
      </c>
      <c r="G17" s="26">
        <v>3</v>
      </c>
      <c r="H17" s="26">
        <v>2</v>
      </c>
      <c r="I17" s="26">
        <f t="shared" si="2"/>
        <v>11</v>
      </c>
      <c r="J17" s="26">
        <v>0.32</v>
      </c>
      <c r="K17" s="26">
        <f t="shared" si="3"/>
        <v>11</v>
      </c>
    </row>
    <row r="18" spans="1:11" ht="26.1" customHeight="1" x14ac:dyDescent="0.25">
      <c r="A18" s="27">
        <v>14</v>
      </c>
      <c r="B18" s="29" t="s">
        <v>808</v>
      </c>
      <c r="C18" s="29" t="s">
        <v>65</v>
      </c>
      <c r="D18" s="25" t="s">
        <v>32</v>
      </c>
      <c r="E18" s="26">
        <v>2</v>
      </c>
      <c r="F18" s="26">
        <v>3</v>
      </c>
      <c r="G18" s="26">
        <v>1</v>
      </c>
      <c r="H18" s="26">
        <v>4</v>
      </c>
      <c r="I18" s="26">
        <f t="shared" si="2"/>
        <v>10</v>
      </c>
      <c r="J18" s="26">
        <v>0.45</v>
      </c>
      <c r="K18" s="26">
        <f t="shared" si="3"/>
        <v>10</v>
      </c>
    </row>
    <row r="19" spans="1:11" ht="26.1" customHeight="1" x14ac:dyDescent="0.25">
      <c r="A19" s="71">
        <v>15</v>
      </c>
      <c r="B19" s="25" t="s">
        <v>825</v>
      </c>
      <c r="C19" s="25" t="s">
        <v>31</v>
      </c>
      <c r="D19" s="25" t="s">
        <v>32</v>
      </c>
      <c r="E19" s="26">
        <v>3</v>
      </c>
      <c r="F19" s="26">
        <v>0</v>
      </c>
      <c r="G19" s="26">
        <v>5</v>
      </c>
      <c r="H19" s="26">
        <v>2</v>
      </c>
      <c r="I19" s="26">
        <f t="shared" si="2"/>
        <v>10</v>
      </c>
      <c r="J19" s="26"/>
      <c r="K19" s="26">
        <f t="shared" si="3"/>
        <v>10</v>
      </c>
    </row>
    <row r="20" spans="1:11" ht="26.1" customHeight="1" x14ac:dyDescent="0.25">
      <c r="A20" s="73"/>
      <c r="B20" s="25" t="s">
        <v>861</v>
      </c>
      <c r="C20" s="25" t="s">
        <v>25</v>
      </c>
      <c r="D20" s="25" t="s">
        <v>26</v>
      </c>
      <c r="E20" s="26">
        <v>2</v>
      </c>
      <c r="F20" s="26">
        <v>2</v>
      </c>
      <c r="G20" s="26">
        <v>3</v>
      </c>
      <c r="H20" s="26">
        <v>3</v>
      </c>
      <c r="I20" s="26">
        <f t="shared" si="2"/>
        <v>10</v>
      </c>
      <c r="J20" s="26"/>
      <c r="K20" s="26">
        <f t="shared" si="3"/>
        <v>10</v>
      </c>
    </row>
    <row r="21" spans="1:11" ht="26.1" customHeight="1" x14ac:dyDescent="0.25">
      <c r="A21" s="27">
        <v>17</v>
      </c>
      <c r="B21" s="25" t="s">
        <v>591</v>
      </c>
      <c r="C21" s="25" t="s">
        <v>31</v>
      </c>
      <c r="D21" s="25" t="s">
        <v>32</v>
      </c>
      <c r="E21" s="26">
        <v>1</v>
      </c>
      <c r="F21" s="26">
        <v>3</v>
      </c>
      <c r="G21" s="26">
        <v>2</v>
      </c>
      <c r="H21" s="26">
        <v>2</v>
      </c>
      <c r="I21" s="26">
        <f t="shared" si="2"/>
        <v>8</v>
      </c>
      <c r="J21" s="26">
        <v>9.4700000000000006</v>
      </c>
      <c r="K21" s="26">
        <f t="shared" si="3"/>
        <v>8</v>
      </c>
    </row>
    <row r="22" spans="1:11" ht="26.1" customHeight="1" x14ac:dyDescent="0.25">
      <c r="A22" s="27">
        <v>18</v>
      </c>
      <c r="B22" s="26" t="s">
        <v>826</v>
      </c>
      <c r="C22" s="26" t="s">
        <v>65</v>
      </c>
      <c r="D22" s="26" t="s">
        <v>32</v>
      </c>
      <c r="E22" s="26">
        <v>0</v>
      </c>
      <c r="F22" s="26">
        <v>0</v>
      </c>
      <c r="G22" s="26">
        <v>4</v>
      </c>
      <c r="H22" s="26">
        <v>2</v>
      </c>
      <c r="I22" s="26">
        <f t="shared" si="2"/>
        <v>6</v>
      </c>
      <c r="J22" s="26">
        <v>1.43</v>
      </c>
      <c r="K22" s="26">
        <f t="shared" si="3"/>
        <v>6</v>
      </c>
    </row>
    <row r="23" spans="1:11" ht="26.1" customHeight="1" x14ac:dyDescent="0.25">
      <c r="A23" s="27">
        <v>19</v>
      </c>
      <c r="B23" s="26" t="s">
        <v>512</v>
      </c>
      <c r="C23" s="26" t="s">
        <v>25</v>
      </c>
      <c r="D23" s="26" t="s">
        <v>26</v>
      </c>
      <c r="E23" s="26">
        <v>0</v>
      </c>
      <c r="F23" s="26">
        <v>0</v>
      </c>
      <c r="G23" s="26">
        <v>4</v>
      </c>
      <c r="H23" s="26">
        <v>1</v>
      </c>
      <c r="I23" s="26">
        <f t="shared" si="2"/>
        <v>5</v>
      </c>
      <c r="J23" s="26"/>
      <c r="K23" s="26">
        <f t="shared" si="3"/>
        <v>5</v>
      </c>
    </row>
  </sheetData>
  <mergeCells count="4">
    <mergeCell ref="A19:A20"/>
    <mergeCell ref="A1:L1"/>
    <mergeCell ref="A2:L2"/>
    <mergeCell ref="A3:L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C10" sqref="C10"/>
    </sheetView>
  </sheetViews>
  <sheetFormatPr defaultColWidth="9" defaultRowHeight="26.1" customHeight="1" x14ac:dyDescent="0.35"/>
  <cols>
    <col min="1" max="1" width="9" style="1"/>
    <col min="2" max="2" width="24.140625" style="1" customWidth="1"/>
    <col min="3" max="3" width="28.42578125" style="1" bestFit="1" customWidth="1"/>
    <col min="4" max="4" width="13.85546875" style="1" customWidth="1"/>
    <col min="5" max="7" width="9" style="1"/>
    <col min="8" max="8" width="9.85546875" style="1" hidden="1" customWidth="1"/>
    <col min="9" max="9" width="10.5703125" style="1" hidden="1" customWidth="1"/>
    <col min="10" max="10" width="10.5703125" style="1" bestFit="1" customWidth="1"/>
    <col min="11" max="11" width="30.140625" style="1" bestFit="1" customWidth="1"/>
    <col min="12" max="16384" width="9" style="1"/>
  </cols>
  <sheetData>
    <row r="1" spans="1:11" ht="31.5" customHeight="1" x14ac:dyDescent="0.65">
      <c r="A1" s="37" t="s">
        <v>166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31.5" customHeight="1" x14ac:dyDescent="0.65">
      <c r="A2" s="37" t="s">
        <v>167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31.5" customHeight="1" x14ac:dyDescent="0.65">
      <c r="A3" s="38" t="s">
        <v>329</v>
      </c>
      <c r="B3" s="38"/>
      <c r="C3" s="38"/>
      <c r="D3" s="38"/>
      <c r="E3" s="38"/>
      <c r="F3" s="38"/>
      <c r="G3" s="38"/>
      <c r="H3" s="38"/>
      <c r="I3" s="38"/>
      <c r="J3" s="38"/>
      <c r="K3" s="38"/>
    </row>
    <row r="4" spans="1:11" ht="26.1" customHeight="1" x14ac:dyDescent="0.35">
      <c r="A4" s="28" t="s">
        <v>0</v>
      </c>
      <c r="B4" s="28" t="s">
        <v>576</v>
      </c>
      <c r="C4" s="28" t="s">
        <v>127</v>
      </c>
      <c r="D4" s="28" t="s">
        <v>6</v>
      </c>
      <c r="E4" s="28" t="s">
        <v>577</v>
      </c>
      <c r="F4" s="28" t="s">
        <v>578</v>
      </c>
      <c r="G4" s="28" t="s">
        <v>581</v>
      </c>
      <c r="H4" s="28" t="s">
        <v>582</v>
      </c>
      <c r="I4" s="28" t="s">
        <v>583</v>
      </c>
      <c r="J4" s="16" t="s">
        <v>584</v>
      </c>
      <c r="K4" s="33" t="s">
        <v>756</v>
      </c>
    </row>
    <row r="5" spans="1:11" ht="26.1" customHeight="1" x14ac:dyDescent="0.35">
      <c r="A5" s="20">
        <v>1</v>
      </c>
      <c r="B5" s="20" t="s">
        <v>809</v>
      </c>
      <c r="C5" s="20" t="s">
        <v>65</v>
      </c>
      <c r="D5" s="20" t="s">
        <v>32</v>
      </c>
      <c r="E5" s="20">
        <v>21</v>
      </c>
      <c r="F5" s="20">
        <v>27</v>
      </c>
      <c r="G5" s="20">
        <f>E5+F5</f>
        <v>48</v>
      </c>
      <c r="H5" s="20"/>
      <c r="I5" s="20"/>
      <c r="J5" s="20">
        <f>G5+I5</f>
        <v>48</v>
      </c>
      <c r="K5" s="13">
        <v>3</v>
      </c>
    </row>
    <row r="6" spans="1:11" ht="26.1" customHeight="1" x14ac:dyDescent="0.35">
      <c r="A6" s="20">
        <v>2</v>
      </c>
      <c r="B6" s="20" t="s">
        <v>881</v>
      </c>
      <c r="C6" s="20" t="s">
        <v>25</v>
      </c>
      <c r="D6" s="20" t="s">
        <v>26</v>
      </c>
      <c r="E6" s="20">
        <v>26</v>
      </c>
      <c r="F6" s="20">
        <v>29</v>
      </c>
      <c r="G6" s="20">
        <f t="shared" ref="G6:G17" si="0">E6+F6</f>
        <v>55</v>
      </c>
      <c r="H6" s="20"/>
      <c r="I6" s="20"/>
      <c r="J6" s="20">
        <f t="shared" ref="J6:J17" si="1">G6+I6</f>
        <v>55</v>
      </c>
      <c r="K6" s="13">
        <v>1</v>
      </c>
    </row>
    <row r="7" spans="1:11" ht="26.1" customHeight="1" x14ac:dyDescent="0.35">
      <c r="A7" s="20">
        <v>3</v>
      </c>
      <c r="B7" s="20" t="s">
        <v>794</v>
      </c>
      <c r="C7" s="20" t="s">
        <v>65</v>
      </c>
      <c r="D7" s="20" t="s">
        <v>32</v>
      </c>
      <c r="E7" s="20">
        <v>21</v>
      </c>
      <c r="F7" s="20">
        <v>30</v>
      </c>
      <c r="G7" s="20">
        <f t="shared" si="0"/>
        <v>51</v>
      </c>
      <c r="H7" s="20"/>
      <c r="I7" s="20"/>
      <c r="J7" s="20">
        <f t="shared" si="1"/>
        <v>51</v>
      </c>
      <c r="K7" s="13">
        <v>2</v>
      </c>
    </row>
    <row r="8" spans="1:11" ht="26.1" customHeight="1" x14ac:dyDescent="0.35">
      <c r="A8" s="20">
        <v>4</v>
      </c>
      <c r="B8" s="20" t="s">
        <v>465</v>
      </c>
      <c r="C8" s="20" t="s">
        <v>35</v>
      </c>
      <c r="D8" s="20" t="s">
        <v>13</v>
      </c>
      <c r="E8" s="20">
        <v>10</v>
      </c>
      <c r="F8" s="20">
        <v>22</v>
      </c>
      <c r="G8" s="20">
        <f>E8+F8</f>
        <v>32</v>
      </c>
      <c r="H8" s="20"/>
      <c r="I8" s="20"/>
      <c r="J8" s="20">
        <f>G8+I8</f>
        <v>32</v>
      </c>
      <c r="K8" s="13">
        <v>5</v>
      </c>
    </row>
    <row r="9" spans="1:11" ht="26.1" customHeight="1" x14ac:dyDescent="0.35">
      <c r="A9" s="20">
        <v>5</v>
      </c>
      <c r="B9" s="20" t="s">
        <v>793</v>
      </c>
      <c r="C9" s="20" t="s">
        <v>65</v>
      </c>
      <c r="D9" s="20" t="s">
        <v>32</v>
      </c>
      <c r="E9" s="20">
        <v>22</v>
      </c>
      <c r="F9" s="20">
        <v>15</v>
      </c>
      <c r="G9" s="20">
        <f t="shared" si="0"/>
        <v>37</v>
      </c>
      <c r="H9" s="20"/>
      <c r="I9" s="20"/>
      <c r="J9" s="20">
        <f t="shared" si="1"/>
        <v>37</v>
      </c>
      <c r="K9" s="13">
        <v>4</v>
      </c>
    </row>
    <row r="10" spans="1:11" ht="26.1" customHeight="1" x14ac:dyDescent="0.35">
      <c r="A10" s="22">
        <v>6</v>
      </c>
      <c r="B10" s="23" t="s">
        <v>859</v>
      </c>
      <c r="C10" s="23" t="s">
        <v>25</v>
      </c>
      <c r="D10" s="23" t="s">
        <v>26</v>
      </c>
      <c r="E10" s="24">
        <v>10</v>
      </c>
      <c r="F10" s="24">
        <v>21</v>
      </c>
      <c r="G10" s="24">
        <f t="shared" si="0"/>
        <v>31</v>
      </c>
      <c r="H10" s="24"/>
      <c r="I10" s="24"/>
      <c r="J10" s="24">
        <f t="shared" si="1"/>
        <v>31</v>
      </c>
    </row>
    <row r="11" spans="1:11" ht="26.1" customHeight="1" x14ac:dyDescent="0.35">
      <c r="A11" s="27">
        <v>7</v>
      </c>
      <c r="B11" s="25" t="s">
        <v>857</v>
      </c>
      <c r="C11" s="25" t="s">
        <v>25</v>
      </c>
      <c r="D11" s="25" t="s">
        <v>26</v>
      </c>
      <c r="E11" s="26">
        <v>13</v>
      </c>
      <c r="F11" s="26">
        <v>18</v>
      </c>
      <c r="G11" s="26">
        <f t="shared" si="0"/>
        <v>31</v>
      </c>
      <c r="H11" s="26"/>
      <c r="I11" s="26"/>
      <c r="J11" s="26">
        <f t="shared" si="1"/>
        <v>31</v>
      </c>
    </row>
    <row r="12" spans="1:11" ht="26.1" customHeight="1" x14ac:dyDescent="0.35">
      <c r="A12" s="27">
        <v>8</v>
      </c>
      <c r="B12" s="25" t="s">
        <v>884</v>
      </c>
      <c r="C12" s="25" t="s">
        <v>65</v>
      </c>
      <c r="D12" s="25" t="s">
        <v>32</v>
      </c>
      <c r="E12" s="26">
        <v>13</v>
      </c>
      <c r="F12" s="26">
        <v>15</v>
      </c>
      <c r="G12" s="26">
        <f t="shared" si="0"/>
        <v>28</v>
      </c>
      <c r="H12" s="26"/>
      <c r="I12" s="26"/>
      <c r="J12" s="26">
        <f t="shared" si="1"/>
        <v>28</v>
      </c>
    </row>
    <row r="13" spans="1:11" ht="26.1" customHeight="1" x14ac:dyDescent="0.35">
      <c r="A13" s="27">
        <v>9</v>
      </c>
      <c r="B13" s="25" t="s">
        <v>860</v>
      </c>
      <c r="C13" s="25" t="s">
        <v>65</v>
      </c>
      <c r="D13" s="25" t="s">
        <v>32</v>
      </c>
      <c r="E13" s="26">
        <v>10</v>
      </c>
      <c r="F13" s="26">
        <v>15</v>
      </c>
      <c r="G13" s="26">
        <f t="shared" si="0"/>
        <v>25</v>
      </c>
      <c r="H13" s="26"/>
      <c r="I13" s="26"/>
      <c r="J13" s="26">
        <f t="shared" si="1"/>
        <v>25</v>
      </c>
    </row>
    <row r="14" spans="1:11" ht="26.1" customHeight="1" x14ac:dyDescent="0.35">
      <c r="A14" s="27">
        <v>10</v>
      </c>
      <c r="B14" s="25" t="s">
        <v>882</v>
      </c>
      <c r="C14" s="25" t="s">
        <v>65</v>
      </c>
      <c r="D14" s="25" t="s">
        <v>32</v>
      </c>
      <c r="E14" s="26">
        <v>8</v>
      </c>
      <c r="F14" s="26">
        <v>15</v>
      </c>
      <c r="G14" s="26">
        <f t="shared" si="0"/>
        <v>23</v>
      </c>
      <c r="H14" s="26"/>
      <c r="I14" s="26"/>
      <c r="J14" s="26">
        <f t="shared" si="1"/>
        <v>23</v>
      </c>
    </row>
    <row r="15" spans="1:11" ht="26.1" customHeight="1" x14ac:dyDescent="0.35">
      <c r="A15" s="27">
        <v>11</v>
      </c>
      <c r="B15" s="25" t="s">
        <v>808</v>
      </c>
      <c r="C15" s="25" t="s">
        <v>65</v>
      </c>
      <c r="D15" s="25" t="s">
        <v>32</v>
      </c>
      <c r="E15" s="26">
        <v>8</v>
      </c>
      <c r="F15" s="26">
        <v>14</v>
      </c>
      <c r="G15" s="26">
        <f t="shared" si="0"/>
        <v>22</v>
      </c>
      <c r="H15" s="26"/>
      <c r="I15" s="26"/>
      <c r="J15" s="26">
        <f t="shared" si="1"/>
        <v>22</v>
      </c>
    </row>
    <row r="16" spans="1:11" ht="26.1" customHeight="1" x14ac:dyDescent="0.35">
      <c r="A16" s="27">
        <v>12</v>
      </c>
      <c r="B16" s="26" t="s">
        <v>862</v>
      </c>
      <c r="C16" s="25" t="s">
        <v>25</v>
      </c>
      <c r="D16" s="26" t="s">
        <v>26</v>
      </c>
      <c r="E16" s="26">
        <v>5</v>
      </c>
      <c r="F16" s="26">
        <v>8</v>
      </c>
      <c r="G16" s="26">
        <f t="shared" si="0"/>
        <v>13</v>
      </c>
      <c r="H16" s="26"/>
      <c r="I16" s="26"/>
      <c r="J16" s="26">
        <f t="shared" si="1"/>
        <v>13</v>
      </c>
    </row>
    <row r="17" spans="1:10" ht="26.1" customHeight="1" x14ac:dyDescent="0.35">
      <c r="A17" s="27">
        <v>13</v>
      </c>
      <c r="B17" s="26" t="s">
        <v>861</v>
      </c>
      <c r="C17" s="25" t="s">
        <v>25</v>
      </c>
      <c r="D17" s="26" t="s">
        <v>26</v>
      </c>
      <c r="E17" s="26">
        <v>4</v>
      </c>
      <c r="F17" s="26">
        <v>8</v>
      </c>
      <c r="G17" s="26">
        <f t="shared" si="0"/>
        <v>12</v>
      </c>
      <c r="H17" s="26"/>
      <c r="I17" s="26"/>
      <c r="J17" s="26">
        <f t="shared" si="1"/>
        <v>12</v>
      </c>
    </row>
    <row r="18" spans="1:10" ht="26.1" customHeight="1" x14ac:dyDescent="0.35">
      <c r="A18" s="34"/>
      <c r="B18" s="34"/>
      <c r="C18" s="34"/>
      <c r="D18" s="34"/>
      <c r="E18" s="34"/>
      <c r="F18" s="34"/>
      <c r="G18" s="34"/>
      <c r="H18" s="34"/>
      <c r="I18" s="34"/>
      <c r="J18" s="34"/>
    </row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selection activeCell="C10" sqref="C10"/>
    </sheetView>
  </sheetViews>
  <sheetFormatPr defaultColWidth="9" defaultRowHeight="26.1" customHeight="1" x14ac:dyDescent="0.25"/>
  <cols>
    <col min="1" max="1" width="9" style="17"/>
    <col min="2" max="2" width="26.5703125" style="17" customWidth="1"/>
    <col min="3" max="3" width="31.28515625" style="17" customWidth="1"/>
    <col min="4" max="4" width="16.140625" style="17" customWidth="1"/>
    <col min="5" max="7" width="9" style="17"/>
    <col min="8" max="8" width="9.85546875" style="17" bestFit="1" customWidth="1"/>
    <col min="9" max="9" width="13.5703125" style="17" hidden="1" customWidth="1"/>
    <col min="10" max="10" width="10.5703125" style="17" bestFit="1" customWidth="1"/>
    <col min="11" max="11" width="30.140625" style="17" bestFit="1" customWidth="1"/>
    <col min="12" max="16384" width="9" style="17"/>
  </cols>
  <sheetData>
    <row r="1" spans="1:11" ht="31.5" customHeight="1" x14ac:dyDescent="0.25">
      <c r="A1" s="46" t="s">
        <v>166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31.5" customHeight="1" x14ac:dyDescent="0.25">
      <c r="A2" s="46" t="s">
        <v>167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ht="31.5" customHeight="1" x14ac:dyDescent="0.25">
      <c r="A3" s="70" t="s">
        <v>886</v>
      </c>
      <c r="B3" s="70"/>
      <c r="C3" s="70"/>
      <c r="D3" s="70"/>
      <c r="E3" s="70"/>
      <c r="F3" s="70"/>
      <c r="G3" s="70"/>
      <c r="H3" s="70"/>
      <c r="I3" s="70"/>
      <c r="J3" s="70"/>
      <c r="K3" s="70"/>
    </row>
    <row r="4" spans="1:11" ht="26.1" customHeight="1" x14ac:dyDescent="0.25">
      <c r="A4" s="28" t="s">
        <v>123</v>
      </c>
      <c r="B4" s="28" t="s">
        <v>576</v>
      </c>
      <c r="C4" s="28" t="s">
        <v>127</v>
      </c>
      <c r="D4" s="28" t="s">
        <v>6</v>
      </c>
      <c r="E4" s="28" t="s">
        <v>577</v>
      </c>
      <c r="F4" s="28" t="s">
        <v>578</v>
      </c>
      <c r="G4" s="28" t="s">
        <v>581</v>
      </c>
      <c r="H4" s="28" t="s">
        <v>582</v>
      </c>
      <c r="I4" s="28" t="s">
        <v>583</v>
      </c>
      <c r="J4" s="28" t="s">
        <v>584</v>
      </c>
      <c r="K4" s="33" t="s">
        <v>756</v>
      </c>
    </row>
    <row r="5" spans="1:11" ht="26.1" customHeight="1" x14ac:dyDescent="0.25">
      <c r="A5" s="20">
        <v>1</v>
      </c>
      <c r="B5" s="20" t="s">
        <v>832</v>
      </c>
      <c r="C5" s="20" t="s">
        <v>25</v>
      </c>
      <c r="D5" s="20" t="s">
        <v>26</v>
      </c>
      <c r="E5" s="20">
        <v>25</v>
      </c>
      <c r="F5" s="20">
        <v>34</v>
      </c>
      <c r="G5" s="20">
        <f t="shared" ref="G5:G37" si="0">E5+F5</f>
        <v>59</v>
      </c>
      <c r="H5" s="20">
        <v>4.4800000000000004</v>
      </c>
      <c r="I5" s="20"/>
      <c r="J5" s="20">
        <f t="shared" ref="J5:J37" si="1">G5+I5</f>
        <v>59</v>
      </c>
      <c r="K5" s="13">
        <v>1</v>
      </c>
    </row>
    <row r="6" spans="1:11" ht="26.1" customHeight="1" x14ac:dyDescent="0.25">
      <c r="A6" s="20">
        <v>2</v>
      </c>
      <c r="B6" s="20" t="s">
        <v>33</v>
      </c>
      <c r="C6" s="20" t="s">
        <v>25</v>
      </c>
      <c r="D6" s="20" t="s">
        <v>26</v>
      </c>
      <c r="E6" s="20">
        <v>29</v>
      </c>
      <c r="F6" s="20">
        <v>21</v>
      </c>
      <c r="G6" s="20">
        <f>E6+F6</f>
        <v>50</v>
      </c>
      <c r="H6" s="20">
        <v>4.08</v>
      </c>
      <c r="I6" s="20"/>
      <c r="J6" s="20">
        <f>G6+I6</f>
        <v>50</v>
      </c>
      <c r="K6" s="13">
        <v>4</v>
      </c>
    </row>
    <row r="7" spans="1:11" ht="26.1" customHeight="1" x14ac:dyDescent="0.25">
      <c r="A7" s="20">
        <v>3</v>
      </c>
      <c r="B7" s="20" t="s">
        <v>858</v>
      </c>
      <c r="C7" s="20" t="s">
        <v>25</v>
      </c>
      <c r="D7" s="20" t="s">
        <v>26</v>
      </c>
      <c r="E7" s="20">
        <v>23</v>
      </c>
      <c r="F7" s="20">
        <v>32</v>
      </c>
      <c r="G7" s="20">
        <f t="shared" si="0"/>
        <v>55</v>
      </c>
      <c r="H7" s="20">
        <v>4.29</v>
      </c>
      <c r="I7" s="20"/>
      <c r="J7" s="20">
        <f t="shared" si="1"/>
        <v>55</v>
      </c>
      <c r="K7" s="13">
        <v>2</v>
      </c>
    </row>
    <row r="8" spans="1:11" ht="26.1" customHeight="1" x14ac:dyDescent="0.25">
      <c r="A8" s="20">
        <v>4</v>
      </c>
      <c r="B8" s="20" t="s">
        <v>863</v>
      </c>
      <c r="C8" s="20" t="s">
        <v>25</v>
      </c>
      <c r="D8" s="20" t="s">
        <v>26</v>
      </c>
      <c r="E8" s="20">
        <v>25</v>
      </c>
      <c r="F8" s="20">
        <v>30</v>
      </c>
      <c r="G8" s="20">
        <f t="shared" si="0"/>
        <v>55</v>
      </c>
      <c r="H8" s="20">
        <v>3.36</v>
      </c>
      <c r="I8" s="20"/>
      <c r="J8" s="20">
        <f t="shared" si="1"/>
        <v>55</v>
      </c>
      <c r="K8" s="13">
        <v>3</v>
      </c>
    </row>
    <row r="9" spans="1:11" ht="26.1" customHeight="1" x14ac:dyDescent="0.25">
      <c r="A9" s="20">
        <v>5</v>
      </c>
      <c r="B9" s="20" t="s">
        <v>864</v>
      </c>
      <c r="C9" s="20" t="s">
        <v>25</v>
      </c>
      <c r="D9" s="20" t="s">
        <v>26</v>
      </c>
      <c r="E9" s="20">
        <v>19</v>
      </c>
      <c r="F9" s="20">
        <v>28</v>
      </c>
      <c r="G9" s="20">
        <f t="shared" si="0"/>
        <v>47</v>
      </c>
      <c r="H9" s="20"/>
      <c r="I9" s="20"/>
      <c r="J9" s="20">
        <f t="shared" si="1"/>
        <v>47</v>
      </c>
      <c r="K9" s="13">
        <v>5</v>
      </c>
    </row>
    <row r="10" spans="1:11" ht="26.1" customHeight="1" x14ac:dyDescent="0.25">
      <c r="A10" s="72">
        <v>6</v>
      </c>
      <c r="B10" s="23" t="s">
        <v>455</v>
      </c>
      <c r="C10" s="23" t="s">
        <v>25</v>
      </c>
      <c r="D10" s="23" t="s">
        <v>26</v>
      </c>
      <c r="E10" s="24">
        <v>25</v>
      </c>
      <c r="F10" s="24">
        <v>21</v>
      </c>
      <c r="G10" s="24">
        <f t="shared" si="0"/>
        <v>46</v>
      </c>
      <c r="H10" s="24"/>
      <c r="I10" s="24"/>
      <c r="J10" s="24">
        <f t="shared" si="1"/>
        <v>46</v>
      </c>
    </row>
    <row r="11" spans="1:11" ht="26.1" customHeight="1" x14ac:dyDescent="0.25">
      <c r="A11" s="73"/>
      <c r="B11" s="25" t="s">
        <v>92</v>
      </c>
      <c r="C11" s="25" t="s">
        <v>25</v>
      </c>
      <c r="D11" s="25" t="s">
        <v>26</v>
      </c>
      <c r="E11" s="26">
        <v>18</v>
      </c>
      <c r="F11" s="26">
        <v>28</v>
      </c>
      <c r="G11" s="26">
        <f t="shared" si="0"/>
        <v>46</v>
      </c>
      <c r="H11" s="26"/>
      <c r="I11" s="26"/>
      <c r="J11" s="26">
        <f t="shared" si="1"/>
        <v>46</v>
      </c>
    </row>
    <row r="12" spans="1:11" ht="26.1" customHeight="1" x14ac:dyDescent="0.25">
      <c r="A12" s="27">
        <v>8</v>
      </c>
      <c r="B12" s="25" t="s">
        <v>470</v>
      </c>
      <c r="C12" s="25" t="s">
        <v>25</v>
      </c>
      <c r="D12" s="25" t="s">
        <v>26</v>
      </c>
      <c r="E12" s="26">
        <v>22</v>
      </c>
      <c r="F12" s="26">
        <v>23</v>
      </c>
      <c r="G12" s="26">
        <f t="shared" si="0"/>
        <v>45</v>
      </c>
      <c r="H12" s="26">
        <v>6.47</v>
      </c>
      <c r="I12" s="26"/>
      <c r="J12" s="26">
        <f t="shared" si="1"/>
        <v>45</v>
      </c>
    </row>
    <row r="13" spans="1:11" ht="26.1" customHeight="1" x14ac:dyDescent="0.25">
      <c r="A13" s="27">
        <v>9</v>
      </c>
      <c r="B13" s="25" t="s">
        <v>810</v>
      </c>
      <c r="C13" s="25" t="s">
        <v>65</v>
      </c>
      <c r="D13" s="25" t="s">
        <v>32</v>
      </c>
      <c r="E13" s="26">
        <v>17</v>
      </c>
      <c r="F13" s="26">
        <v>27</v>
      </c>
      <c r="G13" s="26">
        <f t="shared" si="0"/>
        <v>44</v>
      </c>
      <c r="H13" s="26"/>
      <c r="I13" s="26"/>
      <c r="J13" s="26">
        <f t="shared" si="1"/>
        <v>44</v>
      </c>
    </row>
    <row r="14" spans="1:11" ht="26.1" customHeight="1" x14ac:dyDescent="0.25">
      <c r="A14" s="71">
        <v>10</v>
      </c>
      <c r="B14" s="25" t="s">
        <v>435</v>
      </c>
      <c r="C14" s="25" t="s">
        <v>31</v>
      </c>
      <c r="D14" s="25" t="s">
        <v>32</v>
      </c>
      <c r="E14" s="26">
        <v>15</v>
      </c>
      <c r="F14" s="26">
        <v>26</v>
      </c>
      <c r="G14" s="26">
        <f t="shared" si="0"/>
        <v>41</v>
      </c>
      <c r="H14" s="26"/>
      <c r="I14" s="26"/>
      <c r="J14" s="26">
        <f t="shared" si="1"/>
        <v>41</v>
      </c>
    </row>
    <row r="15" spans="1:11" ht="26.1" customHeight="1" x14ac:dyDescent="0.25">
      <c r="A15" s="73"/>
      <c r="B15" s="25" t="s">
        <v>865</v>
      </c>
      <c r="C15" s="25" t="s">
        <v>116</v>
      </c>
      <c r="D15" s="25" t="s">
        <v>42</v>
      </c>
      <c r="E15" s="26">
        <v>24</v>
      </c>
      <c r="F15" s="26">
        <v>17</v>
      </c>
      <c r="G15" s="26">
        <f t="shared" si="0"/>
        <v>41</v>
      </c>
      <c r="H15" s="26"/>
      <c r="I15" s="26"/>
      <c r="J15" s="26">
        <f t="shared" si="1"/>
        <v>41</v>
      </c>
    </row>
    <row r="16" spans="1:11" ht="26.1" customHeight="1" x14ac:dyDescent="0.25">
      <c r="A16" s="27">
        <v>12</v>
      </c>
      <c r="B16" s="25" t="s">
        <v>839</v>
      </c>
      <c r="C16" s="25" t="s">
        <v>25</v>
      </c>
      <c r="D16" s="25" t="s">
        <v>26</v>
      </c>
      <c r="E16" s="26">
        <v>20</v>
      </c>
      <c r="F16" s="26">
        <v>20</v>
      </c>
      <c r="G16" s="26">
        <f t="shared" si="0"/>
        <v>40</v>
      </c>
      <c r="H16" s="26"/>
      <c r="I16" s="26"/>
      <c r="J16" s="26">
        <f t="shared" si="1"/>
        <v>40</v>
      </c>
    </row>
    <row r="17" spans="1:10" ht="26.1" customHeight="1" x14ac:dyDescent="0.25">
      <c r="A17" s="27">
        <v>13</v>
      </c>
      <c r="B17" s="25" t="s">
        <v>424</v>
      </c>
      <c r="C17" s="25" t="s">
        <v>25</v>
      </c>
      <c r="D17" s="25" t="s">
        <v>26</v>
      </c>
      <c r="E17" s="26">
        <v>18</v>
      </c>
      <c r="F17" s="26">
        <v>20</v>
      </c>
      <c r="G17" s="26">
        <f t="shared" si="0"/>
        <v>38</v>
      </c>
      <c r="H17" s="26"/>
      <c r="I17" s="26"/>
      <c r="J17" s="26">
        <f t="shared" si="1"/>
        <v>38</v>
      </c>
    </row>
    <row r="18" spans="1:10" ht="26.1" customHeight="1" x14ac:dyDescent="0.25">
      <c r="A18" s="71">
        <v>14</v>
      </c>
      <c r="B18" s="25" t="s">
        <v>866</v>
      </c>
      <c r="C18" s="25" t="s">
        <v>25</v>
      </c>
      <c r="D18" s="25" t="s">
        <v>26</v>
      </c>
      <c r="E18" s="26">
        <v>18</v>
      </c>
      <c r="F18" s="26">
        <v>19</v>
      </c>
      <c r="G18" s="26">
        <f t="shared" si="0"/>
        <v>37</v>
      </c>
      <c r="H18" s="26"/>
      <c r="I18" s="26"/>
      <c r="J18" s="26">
        <f t="shared" si="1"/>
        <v>37</v>
      </c>
    </row>
    <row r="19" spans="1:10" ht="26.1" customHeight="1" x14ac:dyDescent="0.25">
      <c r="A19" s="72"/>
      <c r="B19" s="25" t="s">
        <v>867</v>
      </c>
      <c r="C19" s="25" t="s">
        <v>25</v>
      </c>
      <c r="D19" s="25" t="s">
        <v>26</v>
      </c>
      <c r="E19" s="26">
        <v>17</v>
      </c>
      <c r="F19" s="26">
        <v>20</v>
      </c>
      <c r="G19" s="26">
        <f t="shared" si="0"/>
        <v>37</v>
      </c>
      <c r="H19" s="26"/>
      <c r="I19" s="26"/>
      <c r="J19" s="26">
        <f t="shared" si="1"/>
        <v>37</v>
      </c>
    </row>
    <row r="20" spans="1:10" ht="26.1" customHeight="1" x14ac:dyDescent="0.25">
      <c r="A20" s="73"/>
      <c r="B20" s="25" t="s">
        <v>846</v>
      </c>
      <c r="C20" s="25" t="s">
        <v>25</v>
      </c>
      <c r="D20" s="25" t="s">
        <v>26</v>
      </c>
      <c r="E20" s="26">
        <v>19</v>
      </c>
      <c r="F20" s="26">
        <v>18</v>
      </c>
      <c r="G20" s="26">
        <f t="shared" si="0"/>
        <v>37</v>
      </c>
      <c r="H20" s="26"/>
      <c r="I20" s="26"/>
      <c r="J20" s="26">
        <f t="shared" si="1"/>
        <v>37</v>
      </c>
    </row>
    <row r="21" spans="1:10" ht="26.1" customHeight="1" x14ac:dyDescent="0.25">
      <c r="A21" s="71">
        <v>17</v>
      </c>
      <c r="B21" s="25" t="s">
        <v>851</v>
      </c>
      <c r="C21" s="25" t="s">
        <v>25</v>
      </c>
      <c r="D21" s="25" t="s">
        <v>26</v>
      </c>
      <c r="E21" s="26">
        <v>20</v>
      </c>
      <c r="F21" s="26">
        <v>16</v>
      </c>
      <c r="G21" s="26">
        <f t="shared" si="0"/>
        <v>36</v>
      </c>
      <c r="H21" s="26"/>
      <c r="I21" s="26"/>
      <c r="J21" s="26">
        <f t="shared" si="1"/>
        <v>36</v>
      </c>
    </row>
    <row r="22" spans="1:10" ht="26.1" customHeight="1" x14ac:dyDescent="0.25">
      <c r="A22" s="73"/>
      <c r="B22" s="25" t="s">
        <v>868</v>
      </c>
      <c r="C22" s="25" t="s">
        <v>116</v>
      </c>
      <c r="D22" s="25" t="s">
        <v>42</v>
      </c>
      <c r="E22" s="26">
        <v>13</v>
      </c>
      <c r="F22" s="26">
        <v>23</v>
      </c>
      <c r="G22" s="26">
        <f t="shared" si="0"/>
        <v>36</v>
      </c>
      <c r="H22" s="26"/>
      <c r="I22" s="26"/>
      <c r="J22" s="26">
        <f t="shared" si="1"/>
        <v>36</v>
      </c>
    </row>
    <row r="23" spans="1:10" ht="26.1" customHeight="1" x14ac:dyDescent="0.25">
      <c r="A23" s="27">
        <v>19</v>
      </c>
      <c r="B23" s="25" t="s">
        <v>836</v>
      </c>
      <c r="C23" s="25" t="s">
        <v>25</v>
      </c>
      <c r="D23" s="25" t="s">
        <v>26</v>
      </c>
      <c r="E23" s="26">
        <v>18</v>
      </c>
      <c r="F23" s="26">
        <v>16</v>
      </c>
      <c r="G23" s="26">
        <f t="shared" si="0"/>
        <v>34</v>
      </c>
      <c r="H23" s="26"/>
      <c r="I23" s="26"/>
      <c r="J23" s="26">
        <f t="shared" si="1"/>
        <v>34</v>
      </c>
    </row>
    <row r="24" spans="1:10" ht="26.1" customHeight="1" x14ac:dyDescent="0.25">
      <c r="A24" s="71">
        <v>20</v>
      </c>
      <c r="B24" s="25" t="s">
        <v>852</v>
      </c>
      <c r="C24" s="25" t="s">
        <v>25</v>
      </c>
      <c r="D24" s="25" t="s">
        <v>26</v>
      </c>
      <c r="E24" s="26">
        <v>16</v>
      </c>
      <c r="F24" s="26">
        <v>17</v>
      </c>
      <c r="G24" s="26">
        <f t="shared" si="0"/>
        <v>33</v>
      </c>
      <c r="H24" s="26"/>
      <c r="I24" s="26"/>
      <c r="J24" s="26">
        <f t="shared" si="1"/>
        <v>33</v>
      </c>
    </row>
    <row r="25" spans="1:10" ht="26.1" customHeight="1" x14ac:dyDescent="0.25">
      <c r="A25" s="73"/>
      <c r="B25" s="25" t="s">
        <v>444</v>
      </c>
      <c r="C25" s="25" t="s">
        <v>25</v>
      </c>
      <c r="D25" s="25" t="s">
        <v>26</v>
      </c>
      <c r="E25" s="26">
        <v>15</v>
      </c>
      <c r="F25" s="26">
        <v>18</v>
      </c>
      <c r="G25" s="26">
        <f t="shared" si="0"/>
        <v>33</v>
      </c>
      <c r="H25" s="26"/>
      <c r="I25" s="26"/>
      <c r="J25" s="26">
        <f t="shared" si="1"/>
        <v>33</v>
      </c>
    </row>
    <row r="26" spans="1:10" ht="26.1" customHeight="1" x14ac:dyDescent="0.25">
      <c r="A26" s="27">
        <v>22</v>
      </c>
      <c r="B26" s="25" t="s">
        <v>421</v>
      </c>
      <c r="C26" s="25" t="s">
        <v>31</v>
      </c>
      <c r="D26" s="25" t="s">
        <v>32</v>
      </c>
      <c r="E26" s="26">
        <v>16</v>
      </c>
      <c r="F26" s="26">
        <v>16</v>
      </c>
      <c r="G26" s="26">
        <f t="shared" si="0"/>
        <v>32</v>
      </c>
      <c r="H26" s="26"/>
      <c r="I26" s="26"/>
      <c r="J26" s="26">
        <f t="shared" si="1"/>
        <v>32</v>
      </c>
    </row>
    <row r="27" spans="1:10" ht="26.1" customHeight="1" x14ac:dyDescent="0.25">
      <c r="A27" s="27">
        <v>23</v>
      </c>
      <c r="B27" s="25" t="s">
        <v>885</v>
      </c>
      <c r="C27" s="25" t="s">
        <v>25</v>
      </c>
      <c r="D27" s="25" t="s">
        <v>26</v>
      </c>
      <c r="E27" s="26">
        <v>12</v>
      </c>
      <c r="F27" s="26">
        <v>19</v>
      </c>
      <c r="G27" s="26">
        <f t="shared" si="0"/>
        <v>31</v>
      </c>
      <c r="H27" s="26"/>
      <c r="I27" s="26"/>
      <c r="J27" s="26">
        <f t="shared" si="1"/>
        <v>31</v>
      </c>
    </row>
    <row r="28" spans="1:10" ht="26.1" customHeight="1" x14ac:dyDescent="0.25">
      <c r="A28" s="27">
        <v>24</v>
      </c>
      <c r="B28" s="30" t="s">
        <v>823</v>
      </c>
      <c r="C28" s="30" t="s">
        <v>65</v>
      </c>
      <c r="D28" s="26" t="s">
        <v>32</v>
      </c>
      <c r="E28" s="26">
        <v>16</v>
      </c>
      <c r="F28" s="26">
        <v>14</v>
      </c>
      <c r="G28" s="26">
        <f t="shared" si="0"/>
        <v>30</v>
      </c>
      <c r="H28" s="26"/>
      <c r="I28" s="26"/>
      <c r="J28" s="26">
        <f t="shared" si="1"/>
        <v>30</v>
      </c>
    </row>
    <row r="29" spans="1:10" ht="26.1" customHeight="1" x14ac:dyDescent="0.25">
      <c r="A29" s="27">
        <v>25</v>
      </c>
      <c r="B29" s="26" t="s">
        <v>869</v>
      </c>
      <c r="C29" s="26" t="s">
        <v>25</v>
      </c>
      <c r="D29" s="26" t="s">
        <v>26</v>
      </c>
      <c r="E29" s="26">
        <v>16</v>
      </c>
      <c r="F29" s="26">
        <v>13</v>
      </c>
      <c r="G29" s="26">
        <f t="shared" si="0"/>
        <v>29</v>
      </c>
      <c r="H29" s="26"/>
      <c r="I29" s="26"/>
      <c r="J29" s="26">
        <f t="shared" si="1"/>
        <v>29</v>
      </c>
    </row>
    <row r="30" spans="1:10" ht="26.1" customHeight="1" x14ac:dyDescent="0.25">
      <c r="A30" s="77">
        <v>26</v>
      </c>
      <c r="B30" s="26" t="s">
        <v>10</v>
      </c>
      <c r="C30" s="26" t="s">
        <v>8</v>
      </c>
      <c r="D30" s="26" t="s">
        <v>9</v>
      </c>
      <c r="E30" s="26">
        <v>6</v>
      </c>
      <c r="F30" s="26">
        <v>22</v>
      </c>
      <c r="G30" s="26">
        <f t="shared" si="0"/>
        <v>28</v>
      </c>
      <c r="H30" s="26"/>
      <c r="I30" s="26"/>
      <c r="J30" s="26">
        <f t="shared" si="1"/>
        <v>28</v>
      </c>
    </row>
    <row r="31" spans="1:10" ht="26.1" customHeight="1" x14ac:dyDescent="0.25">
      <c r="A31" s="78"/>
      <c r="B31" s="26" t="s">
        <v>795</v>
      </c>
      <c r="C31" s="25" t="s">
        <v>116</v>
      </c>
      <c r="D31" s="25" t="s">
        <v>42</v>
      </c>
      <c r="E31" s="26">
        <v>13</v>
      </c>
      <c r="F31" s="26">
        <v>15</v>
      </c>
      <c r="G31" s="26">
        <f t="shared" si="0"/>
        <v>28</v>
      </c>
      <c r="H31" s="26"/>
      <c r="I31" s="26"/>
      <c r="J31" s="26">
        <f t="shared" si="1"/>
        <v>28</v>
      </c>
    </row>
    <row r="32" spans="1:10" ht="26.1" customHeight="1" x14ac:dyDescent="0.25">
      <c r="A32" s="79"/>
      <c r="B32" s="26" t="s">
        <v>796</v>
      </c>
      <c r="C32" s="26" t="s">
        <v>65</v>
      </c>
      <c r="D32" s="26" t="s">
        <v>32</v>
      </c>
      <c r="E32" s="26">
        <v>9</v>
      </c>
      <c r="F32" s="26">
        <v>19</v>
      </c>
      <c r="G32" s="26">
        <f t="shared" si="0"/>
        <v>28</v>
      </c>
      <c r="H32" s="26"/>
      <c r="I32" s="26"/>
      <c r="J32" s="26">
        <f t="shared" si="1"/>
        <v>28</v>
      </c>
    </row>
    <row r="33" spans="1:10" ht="26.1" customHeight="1" x14ac:dyDescent="0.25">
      <c r="A33" s="77">
        <v>29</v>
      </c>
      <c r="B33" s="26" t="s">
        <v>870</v>
      </c>
      <c r="C33" s="25" t="s">
        <v>25</v>
      </c>
      <c r="D33" s="26" t="s">
        <v>26</v>
      </c>
      <c r="E33" s="26">
        <v>14</v>
      </c>
      <c r="F33" s="26">
        <v>12</v>
      </c>
      <c r="G33" s="26">
        <f t="shared" si="0"/>
        <v>26</v>
      </c>
      <c r="H33" s="26"/>
      <c r="I33" s="26"/>
      <c r="J33" s="26">
        <f t="shared" si="1"/>
        <v>26</v>
      </c>
    </row>
    <row r="34" spans="1:10" ht="26.1" customHeight="1" x14ac:dyDescent="0.25">
      <c r="A34" s="79"/>
      <c r="B34" s="26" t="s">
        <v>871</v>
      </c>
      <c r="C34" s="26" t="s">
        <v>116</v>
      </c>
      <c r="D34" s="25" t="s">
        <v>42</v>
      </c>
      <c r="E34" s="26">
        <v>14</v>
      </c>
      <c r="F34" s="26">
        <v>12</v>
      </c>
      <c r="G34" s="26">
        <f t="shared" si="0"/>
        <v>26</v>
      </c>
      <c r="H34" s="26"/>
      <c r="I34" s="26"/>
      <c r="J34" s="26">
        <f t="shared" si="1"/>
        <v>26</v>
      </c>
    </row>
    <row r="35" spans="1:10" ht="26.1" customHeight="1" x14ac:dyDescent="0.25">
      <c r="A35" s="27">
        <v>31</v>
      </c>
      <c r="B35" s="26" t="s">
        <v>872</v>
      </c>
      <c r="C35" s="26" t="s">
        <v>188</v>
      </c>
      <c r="D35" s="26" t="s">
        <v>49</v>
      </c>
      <c r="E35" s="26">
        <v>11</v>
      </c>
      <c r="F35" s="26">
        <v>11</v>
      </c>
      <c r="G35" s="26">
        <f t="shared" si="0"/>
        <v>22</v>
      </c>
      <c r="H35" s="26"/>
      <c r="I35" s="26"/>
      <c r="J35" s="26">
        <f t="shared" si="1"/>
        <v>22</v>
      </c>
    </row>
    <row r="36" spans="1:10" ht="26.1" customHeight="1" x14ac:dyDescent="0.25">
      <c r="A36" s="27">
        <v>32</v>
      </c>
      <c r="B36" s="26" t="s">
        <v>797</v>
      </c>
      <c r="C36" s="26" t="s">
        <v>65</v>
      </c>
      <c r="D36" s="26" t="s">
        <v>32</v>
      </c>
      <c r="E36" s="26">
        <v>10</v>
      </c>
      <c r="F36" s="26">
        <v>9</v>
      </c>
      <c r="G36" s="26">
        <f t="shared" si="0"/>
        <v>19</v>
      </c>
      <c r="H36" s="26"/>
      <c r="I36" s="26"/>
      <c r="J36" s="26">
        <f t="shared" si="1"/>
        <v>19</v>
      </c>
    </row>
    <row r="37" spans="1:10" ht="26.1" customHeight="1" x14ac:dyDescent="0.25">
      <c r="A37" s="27">
        <v>33</v>
      </c>
      <c r="B37" s="26" t="s">
        <v>436</v>
      </c>
      <c r="C37" s="26" t="s">
        <v>25</v>
      </c>
      <c r="D37" s="26" t="s">
        <v>26</v>
      </c>
      <c r="E37" s="26">
        <v>16</v>
      </c>
      <c r="F37" s="26">
        <v>0</v>
      </c>
      <c r="G37" s="26">
        <f t="shared" si="0"/>
        <v>16</v>
      </c>
      <c r="H37" s="26"/>
      <c r="I37" s="26"/>
      <c r="J37" s="26">
        <f t="shared" si="1"/>
        <v>16</v>
      </c>
    </row>
  </sheetData>
  <mergeCells count="10">
    <mergeCell ref="A1:K1"/>
    <mergeCell ref="A2:K2"/>
    <mergeCell ref="A3:K3"/>
    <mergeCell ref="A21:A22"/>
    <mergeCell ref="A24:A25"/>
    <mergeCell ref="A30:A32"/>
    <mergeCell ref="A33:A34"/>
    <mergeCell ref="A10:A11"/>
    <mergeCell ref="A14:A15"/>
    <mergeCell ref="A18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ครอสเวิร์ด ประถม</vt:lpstr>
      <vt:lpstr>ครอสเวิร์ด ม.ต้น</vt:lpstr>
      <vt:lpstr>ครอสเวิร์ด ม.ปลาย</vt:lpstr>
      <vt:lpstr>ครอสเวิร์ด โอเพ่น</vt:lpstr>
      <vt:lpstr>เอแม็ท ประถม</vt:lpstr>
      <vt:lpstr>เอแม็ท ม.ต้น</vt:lpstr>
      <vt:lpstr>เอแม็ท ม.ปลาย</vt:lpstr>
      <vt:lpstr>เอแม็ท โอเพ่น</vt:lpstr>
      <vt:lpstr>คำคม ประถม</vt:lpstr>
      <vt:lpstr>คำคม ม.ต้น</vt:lpstr>
      <vt:lpstr>คำคม ม.ปลาย-โอเพ่น</vt:lpstr>
      <vt:lpstr>ซูโดกุ ประถม</vt:lpstr>
      <vt:lpstr>ซูโดกุ มัธยม</vt:lpstr>
      <vt:lpstr>เวิร์ดอัพ นักเรียน</vt:lpstr>
      <vt:lpstr>พัซเซิล นักเรียน</vt:lpstr>
      <vt:lpstr>ไขว้ไทย นักเรียน</vt:lpstr>
      <vt:lpstr>'เอแม็ท ม.ปลาย'!Print_Area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cp:lastPrinted>2016-09-04T07:20:05Z</cp:lastPrinted>
  <dcterms:created xsi:type="dcterms:W3CDTF">2016-09-04T07:16:09Z</dcterms:created>
  <dcterms:modified xsi:type="dcterms:W3CDTF">2016-09-26T07:47:51Z</dcterms:modified>
</cp:coreProperties>
</file>