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795" windowHeight="8730" tabRatio="672" firstSheet="3" activeTab="10"/>
  </bookViews>
  <sheets>
    <sheet name="CW P.6" sheetId="1" r:id="rId1"/>
    <sheet name="CW M.3" sheetId="2" r:id="rId2"/>
    <sheet name="CW M.6" sheetId="3" r:id="rId3"/>
    <sheet name="CW OPEN" sheetId="19" r:id="rId4"/>
    <sheet name="AM P.6" sheetId="4" r:id="rId5"/>
    <sheet name="AM M.3" sheetId="5" r:id="rId6"/>
    <sheet name="AM M.6" sheetId="6" r:id="rId7"/>
    <sheet name="AM OPEN" sheetId="20" r:id="rId8"/>
    <sheet name="KK P.6" sheetId="7" r:id="rId9"/>
    <sheet name="KK M.3" sheetId="8" r:id="rId10"/>
    <sheet name="KK M.6" sheetId="9" r:id="rId11"/>
    <sheet name="SU P.6" sheetId="10" r:id="rId12"/>
    <sheet name="SU มัธยม" sheetId="11" r:id="rId13"/>
    <sheet name="IQ M.6" sheetId="24" r:id="rId14"/>
    <sheet name="PZ M.6" sheetId="25" r:id="rId15"/>
    <sheet name="THPZ" sheetId="26" r:id="rId16"/>
  </sheets>
  <externalReferences>
    <externalReference r:id="rId17"/>
  </externalReferences>
  <definedNames>
    <definedName name="_xlnm.Print_Area" localSheetId="14">'PZ M.6'!$A:$F</definedName>
    <definedName name="_xlnm.Print_Area" localSheetId="15">THPZ!$A:$F</definedName>
  </definedNames>
  <calcPr calcId="145621"/>
</workbook>
</file>

<file path=xl/calcChain.xml><?xml version="1.0" encoding="utf-8"?>
<calcChain xmlns="http://schemas.openxmlformats.org/spreadsheetml/2006/main">
  <c r="E5" i="3" l="1"/>
  <c r="G49" i="4" l="1"/>
  <c r="G48" i="4"/>
  <c r="G47" i="4"/>
  <c r="G46" i="4"/>
  <c r="G45" i="4"/>
  <c r="G44" i="4"/>
  <c r="G43" i="4"/>
  <c r="G42" i="4"/>
  <c r="G41" i="4"/>
  <c r="G40" i="4"/>
  <c r="G39" i="4"/>
  <c r="G38" i="4"/>
  <c r="G37" i="4"/>
  <c r="G36" i="4"/>
  <c r="G35" i="4"/>
  <c r="G34" i="4"/>
  <c r="G33" i="4"/>
  <c r="G32" i="4"/>
  <c r="G31" i="4"/>
  <c r="G30" i="4"/>
  <c r="G29" i="4"/>
  <c r="G28" i="4"/>
  <c r="G27" i="4"/>
  <c r="G26" i="4"/>
  <c r="G25" i="4"/>
  <c r="G24" i="4"/>
  <c r="G23" i="4"/>
  <c r="G22" i="4"/>
  <c r="G21" i="4"/>
  <c r="G19" i="4"/>
  <c r="G18" i="4"/>
  <c r="G17" i="4"/>
  <c r="G16" i="4"/>
  <c r="G15" i="4"/>
  <c r="G14" i="4"/>
  <c r="G13" i="4"/>
  <c r="G12" i="4"/>
  <c r="G11" i="4"/>
  <c r="G10" i="4"/>
  <c r="G9" i="4"/>
  <c r="G8" i="4"/>
  <c r="G7" i="4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I84" i="11" l="1"/>
  <c r="L84" i="11" s="1"/>
  <c r="I83" i="11"/>
  <c r="L83" i="11" s="1"/>
  <c r="I82" i="11"/>
  <c r="L82" i="11" s="1"/>
  <c r="I81" i="11"/>
  <c r="L81" i="11" s="1"/>
  <c r="I80" i="11"/>
  <c r="L80" i="11" s="1"/>
  <c r="I79" i="11"/>
  <c r="L79" i="11" s="1"/>
  <c r="I78" i="11"/>
  <c r="L78" i="11" s="1"/>
  <c r="I77" i="11"/>
  <c r="L77" i="11" s="1"/>
  <c r="I76" i="11"/>
  <c r="L76" i="11" s="1"/>
  <c r="I75" i="11"/>
  <c r="L75" i="11" s="1"/>
  <c r="I74" i="11"/>
  <c r="L74" i="11" s="1"/>
  <c r="I73" i="11"/>
  <c r="L73" i="11" s="1"/>
  <c r="L72" i="11"/>
  <c r="I72" i="11"/>
  <c r="I71" i="11"/>
  <c r="L71" i="11" s="1"/>
  <c r="I70" i="11"/>
  <c r="L70" i="11" s="1"/>
  <c r="I69" i="11"/>
  <c r="L69" i="11" s="1"/>
  <c r="I68" i="11"/>
  <c r="L68" i="11" s="1"/>
  <c r="I67" i="11"/>
  <c r="L67" i="11" s="1"/>
  <c r="I66" i="11"/>
  <c r="L66" i="11" s="1"/>
  <c r="I65" i="11"/>
  <c r="L65" i="11" s="1"/>
  <c r="I64" i="11"/>
  <c r="L64" i="11" s="1"/>
  <c r="I63" i="11"/>
  <c r="L63" i="11" s="1"/>
  <c r="I62" i="11"/>
  <c r="L62" i="11" s="1"/>
  <c r="I61" i="11"/>
  <c r="L61" i="11" s="1"/>
  <c r="I60" i="11"/>
  <c r="L60" i="11" s="1"/>
  <c r="I59" i="11"/>
  <c r="L59" i="11" s="1"/>
  <c r="I58" i="11"/>
  <c r="L58" i="11" s="1"/>
  <c r="I57" i="11"/>
  <c r="L57" i="11" s="1"/>
  <c r="I56" i="11"/>
  <c r="L56" i="11" s="1"/>
  <c r="I55" i="11"/>
  <c r="L55" i="11" s="1"/>
  <c r="H54" i="11"/>
  <c r="I54" i="11" s="1"/>
  <c r="L54" i="11" s="1"/>
  <c r="I53" i="11"/>
  <c r="L53" i="11" s="1"/>
  <c r="I52" i="11"/>
  <c r="L52" i="11" s="1"/>
  <c r="I51" i="11"/>
  <c r="L51" i="11" s="1"/>
  <c r="I50" i="11"/>
  <c r="L50" i="11" s="1"/>
  <c r="I49" i="11"/>
  <c r="L49" i="11" s="1"/>
  <c r="I48" i="11"/>
  <c r="L48" i="11" s="1"/>
  <c r="I47" i="11"/>
  <c r="L47" i="11" s="1"/>
  <c r="I46" i="11"/>
  <c r="L46" i="11" s="1"/>
  <c r="I45" i="11"/>
  <c r="L45" i="11" s="1"/>
  <c r="I44" i="11"/>
  <c r="L44" i="11" s="1"/>
  <c r="I43" i="11"/>
  <c r="L43" i="11" s="1"/>
  <c r="I42" i="11"/>
  <c r="L42" i="11" s="1"/>
  <c r="I41" i="11"/>
  <c r="L41" i="11" s="1"/>
  <c r="I40" i="11"/>
  <c r="L40" i="11" s="1"/>
  <c r="I39" i="11"/>
  <c r="L39" i="11" s="1"/>
  <c r="I38" i="11"/>
  <c r="L38" i="11" s="1"/>
  <c r="I37" i="11"/>
  <c r="L37" i="11" s="1"/>
  <c r="I36" i="11"/>
  <c r="L36" i="11" s="1"/>
  <c r="I35" i="11"/>
  <c r="L35" i="11" s="1"/>
  <c r="I34" i="11"/>
  <c r="L34" i="11" s="1"/>
  <c r="I33" i="11"/>
  <c r="L33" i="11" s="1"/>
  <c r="I32" i="11"/>
  <c r="L32" i="11" s="1"/>
  <c r="I31" i="11"/>
  <c r="L31" i="11" s="1"/>
  <c r="I30" i="11"/>
  <c r="L30" i="11" s="1"/>
  <c r="I29" i="11"/>
  <c r="L29" i="11" s="1"/>
  <c r="I28" i="11"/>
  <c r="L28" i="11" s="1"/>
  <c r="I27" i="11"/>
  <c r="L27" i="11" s="1"/>
  <c r="I26" i="11"/>
  <c r="L26" i="11" s="1"/>
  <c r="I25" i="11"/>
  <c r="L25" i="11" s="1"/>
  <c r="I24" i="11"/>
  <c r="L24" i="11" s="1"/>
  <c r="I23" i="11"/>
  <c r="L23" i="11" s="1"/>
  <c r="I22" i="11"/>
  <c r="L22" i="11" s="1"/>
  <c r="I21" i="11"/>
  <c r="L21" i="11" s="1"/>
  <c r="I20" i="11"/>
  <c r="L20" i="11" s="1"/>
  <c r="I19" i="11"/>
  <c r="L19" i="11" s="1"/>
  <c r="I18" i="11"/>
  <c r="L18" i="11" s="1"/>
  <c r="I17" i="11"/>
  <c r="L17" i="11" s="1"/>
  <c r="I16" i="11"/>
  <c r="L16" i="11" s="1"/>
  <c r="I15" i="11"/>
  <c r="L15" i="11" s="1"/>
  <c r="I14" i="11"/>
  <c r="L14" i="11" s="1"/>
  <c r="I13" i="11"/>
  <c r="L13" i="11" s="1"/>
  <c r="I12" i="11"/>
  <c r="L12" i="11" s="1"/>
  <c r="I11" i="11"/>
  <c r="L11" i="11" s="1"/>
  <c r="I10" i="11"/>
  <c r="L10" i="11" s="1"/>
  <c r="I6" i="11"/>
  <c r="L6" i="11" s="1"/>
  <c r="I7" i="11"/>
  <c r="L7" i="11" s="1"/>
  <c r="I9" i="11"/>
  <c r="L9" i="11" s="1"/>
  <c r="I8" i="11"/>
  <c r="L8" i="11" s="1"/>
  <c r="I5" i="11"/>
  <c r="L5" i="11" s="1"/>
  <c r="I23" i="10"/>
  <c r="L23" i="10" s="1"/>
  <c r="I22" i="10"/>
  <c r="L22" i="10" s="1"/>
  <c r="I21" i="10"/>
  <c r="L21" i="10" s="1"/>
  <c r="I20" i="10"/>
  <c r="L20" i="10" s="1"/>
  <c r="I19" i="10"/>
  <c r="L19" i="10" s="1"/>
  <c r="I18" i="10"/>
  <c r="L18" i="10" s="1"/>
  <c r="I17" i="10"/>
  <c r="L17" i="10" s="1"/>
  <c r="I16" i="10"/>
  <c r="L16" i="10" s="1"/>
  <c r="I15" i="10"/>
  <c r="L15" i="10" s="1"/>
  <c r="I14" i="10"/>
  <c r="L14" i="10" s="1"/>
  <c r="I13" i="10"/>
  <c r="L13" i="10" s="1"/>
  <c r="I12" i="10"/>
  <c r="L12" i="10" s="1"/>
  <c r="I11" i="10"/>
  <c r="L11" i="10" s="1"/>
  <c r="I10" i="10"/>
  <c r="L10" i="10" s="1"/>
  <c r="I9" i="10"/>
  <c r="L9" i="10" s="1"/>
  <c r="I8" i="10"/>
  <c r="L8" i="10" s="1"/>
  <c r="I7" i="10"/>
  <c r="L7" i="10" s="1"/>
  <c r="I6" i="10"/>
  <c r="L6" i="10" s="1"/>
  <c r="I5" i="10"/>
  <c r="L5" i="10" s="1"/>
</calcChain>
</file>

<file path=xl/sharedStrings.xml><?xml version="1.0" encoding="utf-8"?>
<sst xmlns="http://schemas.openxmlformats.org/spreadsheetml/2006/main" count="2587" uniqueCount="1103">
  <si>
    <t>อันดับ</t>
  </si>
  <si>
    <t>ชื่อ-นามสกุล</t>
  </si>
  <si>
    <t>ชนะ</t>
  </si>
  <si>
    <t>แพ้</t>
  </si>
  <si>
    <t>ผลต่างสะสม</t>
  </si>
  <si>
    <t>โรงเรียน</t>
  </si>
  <si>
    <t>จังหวัด</t>
  </si>
  <si>
    <t>รอบชิงชนะเลิศ</t>
  </si>
  <si>
    <t>ผลการแข่งขัน ครอสเวิร์ด รุ่น มัธยมศึกษาตอนปลาย</t>
  </si>
  <si>
    <t>ผลการแข่งขัน ครอสเวิร์ด รุ่น มัธยมศึกษาตอนต้น</t>
  </si>
  <si>
    <t>ผลการแข่งขัน เอแม็ท รุ่น มัธยมศึกษาตอนต้น</t>
  </si>
  <si>
    <t>ผลการแข่งขัน เอแม็ท รุ่น มัธยมศึกษาตอนปลาย</t>
  </si>
  <si>
    <t>ผลการแข่งขัน คำคม รุ่น ประถมศึกษา</t>
  </si>
  <si>
    <t>ผลการแข่งขัน คำคม รุ่น มัธยมศึกษาตอนต้น</t>
  </si>
  <si>
    <t>ผลการแข่งขัน ซูโดกุ รุ่น ประถมศึกษา</t>
  </si>
  <si>
    <t>ผลแข่งรอบคัดเลือก</t>
  </si>
  <si>
    <t>ชนะ-แพ้</t>
  </si>
  <si>
    <t>ผลการแข่งขัน ครอสเวิร์ด รุ่น โอเพ่น</t>
  </si>
  <si>
    <t>ผลการแข่งขัน เอแม็ท รุ่น โอเพ่น</t>
  </si>
  <si>
    <t>ผลการแข่งขัน คำคม รุ่น มัธยมศึกษาตอนปลาย</t>
  </si>
  <si>
    <t>ผลการแข่งขัน เอแม็ท รุ่น ประถมศึกษา</t>
  </si>
  <si>
    <t>ผลการแข่งขัน ครอสเวิร์ดเกม รุ่น ประถมศึกษา</t>
  </si>
  <si>
    <t>ผลการแข่งขัน เวิร์ดอัพ รุ่น มัธยมศึกษา</t>
  </si>
  <si>
    <t>ผลการแข่งขัน พัซเซิล รุ่น มัธยมศึกษา</t>
  </si>
  <si>
    <t>วันที่ 26-27 สิงหาคม 2560 ณ ศูนย์การค้าเซ็นทรัลเฟสติวัล หาดใหญ่</t>
  </si>
  <si>
    <t>ผลการแข่งขัน ซูโดกุ รุ่น มัธยมศึกษา</t>
  </si>
  <si>
    <t>แม็กซ์พลอยส์  ชิงแชมป์ภาคใต้ ครั้งที่ 11 ประจำปี 2560</t>
  </si>
  <si>
    <t>แม็กซ์พลอยส์  ชิงแชมป์ภาคใต้ ครั้งที่ 11 ประจำปี 2560 ประจำปี 2560</t>
  </si>
  <si>
    <t>รวม</t>
  </si>
  <si>
    <t>เวลาที่เหลือ</t>
  </si>
  <si>
    <t>อภิวิชญ์ ทวะกาญจน์</t>
  </si>
  <si>
    <t>หาดใหญ่วิทยาลัย</t>
  </si>
  <si>
    <t>สงขลา</t>
  </si>
  <si>
    <t>อนิศ สุไลมาน</t>
  </si>
  <si>
    <t>สาธิตมหาวิทยาลัยสงขลานครินทร์</t>
  </si>
  <si>
    <t>ปัตตานี</t>
  </si>
  <si>
    <t>สฐิรณัฐ อุไรรัตน์</t>
  </si>
  <si>
    <t>ปณิธาน ศิลปวิวัฒน์</t>
  </si>
  <si>
    <t>ศรัณย์ภัทร หีตช่วย</t>
  </si>
  <si>
    <t>ชารีฟ วัฒนะ</t>
  </si>
  <si>
    <t>พิทานพิทยาสรรค์</t>
  </si>
  <si>
    <t>สตูล</t>
  </si>
  <si>
    <t>ณัฏฐ์จิรา  อึ้งกุศลมงคล</t>
  </si>
  <si>
    <t>นภัส หนูพรหม</t>
  </si>
  <si>
    <t>กิดากาน รัชกิจประกาน</t>
  </si>
  <si>
    <t>วศิน ฉันทศาสตร์รัศมี</t>
  </si>
  <si>
    <t>Saparachinee Trang School</t>
  </si>
  <si>
    <t>ตรัง</t>
  </si>
  <si>
    <t>ปวริศ โพธิกุล</t>
  </si>
  <si>
    <t>หาดใหญ่วิทยาลัย 2</t>
  </si>
  <si>
    <t>ปริวัฒน์ ช่วยชูชาติ</t>
  </si>
  <si>
    <t>ชัชฎาภรณ์ วรุตมางกูร</t>
  </si>
  <si>
    <t>ธนพร ชีช้าง</t>
  </si>
  <si>
    <t>ปวันรัตน์ ขาวสง</t>
  </si>
  <si>
    <t>สิริวรรษ แก้วยอดทอง</t>
  </si>
  <si>
    <t>นูอัยม์  บนีอะหมัด</t>
  </si>
  <si>
    <t>ศรุตยา มะสีวัน</t>
  </si>
  <si>
    <t>ควันธม นนทพุทธ</t>
  </si>
  <si>
    <t>ภัทริศวร์ โสตโยม</t>
  </si>
  <si>
    <t>โทมัส ฟันเฟ็นเดอโล</t>
  </si>
  <si>
    <t>สภาราชินี 2</t>
  </si>
  <si>
    <t>ชญาภา บุญรัตน์</t>
  </si>
  <si>
    <t>ศกลวณ น้อยกูด</t>
  </si>
  <si>
    <t>สุตาภัส แก้วสด</t>
  </si>
  <si>
    <t>พิมพ์ผกา แก้วรัตนะ</t>
  </si>
  <si>
    <t>คุณานนท์ แซ่จั่น</t>
  </si>
  <si>
    <t>อมลณัฐ เพชรสกุล</t>
  </si>
  <si>
    <t>จิดาภา  สุดไพ</t>
  </si>
  <si>
    <t>เบญญาภา แซ่ตั้ง</t>
  </si>
  <si>
    <t>นัซรา ฉาฉ่ำ</t>
  </si>
  <si>
    <t>ณธิดา ภูชัยพฤกษ์</t>
  </si>
  <si>
    <t>นนทกร แก้วจำรัส</t>
  </si>
  <si>
    <t>อัญธิชา ไกรราษฎร์</t>
  </si>
  <si>
    <t>วิชญะ ศรีธัญรัตน์</t>
  </si>
  <si>
    <t>เสาวลักษณ์ ไชยมาศ</t>
  </si>
  <si>
    <t>ณัฐกฤษฎิ์ หนูมโน</t>
  </si>
  <si>
    <t>สวรส อ่อนทองหลาง</t>
  </si>
  <si>
    <t>ฉัฐญา เหมสลาหมาด</t>
  </si>
  <si>
    <t>นัซรีน ฉาฉ่ำ</t>
  </si>
  <si>
    <t>บุญฤทธิ์ ชิวเลิศวงศ์</t>
  </si>
  <si>
    <t>ภัทรพล รุ่งโรจน์</t>
  </si>
  <si>
    <t>อถวิท แสงประดับ</t>
  </si>
  <si>
    <t>สิรภัทร จันทะแก้ว</t>
  </si>
  <si>
    <t>พรพิมล กิตติประภานันท์</t>
  </si>
  <si>
    <t>ผลการแข่งขันรอบคัดเลือก</t>
  </si>
  <si>
    <t>โบนัส</t>
  </si>
  <si>
    <t>คะแนนรวม</t>
  </si>
  <si>
    <t>อรอนงค์ เรืองเมือง</t>
  </si>
  <si>
    <t>อนุบาลคณาพร</t>
  </si>
  <si>
    <t>กระบี่</t>
  </si>
  <si>
    <t>ปุณยวีร์ พร้อมสุข</t>
  </si>
  <si>
    <t>อนุบาลยะลา</t>
  </si>
  <si>
    <t>ยะลา</t>
  </si>
  <si>
    <t>พีรดา ปานมาตย์</t>
  </si>
  <si>
    <t>บ้านทุ่งปรือ</t>
  </si>
  <si>
    <t>จักรภพ  ส่องแก้ว</t>
  </si>
  <si>
    <t>อนุบาลลำทับ</t>
  </si>
  <si>
    <t>ญาณธิชา เลิศวินิจนันท์</t>
  </si>
  <si>
    <t>ท่าศาลา</t>
  </si>
  <si>
    <t>นครศรีธรรมราช</t>
  </si>
  <si>
    <t>ชุติกาญจน์ ทองรัตน์</t>
  </si>
  <si>
    <t>ศุภิสรา  ราชพัฒน์</t>
  </si>
  <si>
    <t>บ้านย่านตาขาว</t>
  </si>
  <si>
    <t>ณัฐกฤต เพชรคง</t>
  </si>
  <si>
    <t>ธัญวรรณ สุขศรี</t>
  </si>
  <si>
    <t>มนัสท์ชนก สุวณรัตน์</t>
  </si>
  <si>
    <t>เทศบาล ๖ (อนุบาลในฝัน)</t>
  </si>
  <si>
    <t>สิทธิชัย เครือจันทร์</t>
  </si>
  <si>
    <t>สุวพิชญ์ สุวณมุสิก</t>
  </si>
  <si>
    <t>แก้วรัสเกล้า รัตนพันธ์</t>
  </si>
  <si>
    <t>ศรีสร้อย ลิ้มธมมาสกุล</t>
  </si>
  <si>
    <t>สิริมา มัธยันต์</t>
  </si>
  <si>
    <t>ธนกร พรมศร</t>
  </si>
  <si>
    <t>วิรัลนัฐ อิสอ</t>
  </si>
  <si>
    <t>ฐิติรัตน์ เพ็ชรลุ</t>
  </si>
  <si>
    <t>นิติภูมิ สุขทรัพย์ประเสริฐ</t>
  </si>
  <si>
    <t>อนุบาลตรัง</t>
  </si>
  <si>
    <t># 1</t>
  </si>
  <si>
    <t># 2</t>
  </si>
  <si>
    <t># 3</t>
  </si>
  <si>
    <t># 4</t>
  </si>
  <si>
    <t>วีรวิชญ์ จินดาราม</t>
  </si>
  <si>
    <t>ชญานิศ จำปีพันธ์</t>
  </si>
  <si>
    <t>กัลยาณีศรีธรรมราช</t>
  </si>
  <si>
    <t>ภูริษา ตั้งจิต</t>
  </si>
  <si>
    <t>สะเดา</t>
  </si>
  <si>
    <t>ประภัสสร ใบเงิน</t>
  </si>
  <si>
    <t>ชนนิกานต์ กันธะรส</t>
  </si>
  <si>
    <t>ปวีณา หมัดหมีม</t>
  </si>
  <si>
    <t>ประทีปศาสน์</t>
  </si>
  <si>
    <t>ปริยะ อินทรไชย</t>
  </si>
  <si>
    <t>เทพา</t>
  </si>
  <si>
    <t>พิมณรัตน์ ชำนาญกิจ</t>
  </si>
  <si>
    <t>ทุ่งใหญ่วิทยาคม</t>
  </si>
  <si>
    <t>อันนา ขวัญเกลี้ยง</t>
  </si>
  <si>
    <t>นวมินทราชูทิศ ทักษิณ</t>
  </si>
  <si>
    <t>ศศิวิมล คำแหง</t>
  </si>
  <si>
    <t>กาญจนา อุปชิน</t>
  </si>
  <si>
    <t>ญานิศา แซ่ว่อง</t>
  </si>
  <si>
    <t>ปนัดดา ศิริประภา</t>
  </si>
  <si>
    <t>เขาแดงกุศลวิทยา</t>
  </si>
  <si>
    <t>สุทธิดา ชูเก็น</t>
  </si>
  <si>
    <t>ตะโหมด</t>
  </si>
  <si>
    <t>พัทลุง</t>
  </si>
  <si>
    <t>ฮัซวานา โต๊ะเส็น</t>
  </si>
  <si>
    <t>พิชญา เสียมไหม</t>
  </si>
  <si>
    <t>วฤณดา ศิริกรภิญโญ</t>
  </si>
  <si>
    <t>อรวรรณ พราหมพันธ์</t>
  </si>
  <si>
    <t>อุบลรัตนราชกัญญาราชวิทยาลัย พัทลุง</t>
  </si>
  <si>
    <t>นภสร ขาวคง</t>
  </si>
  <si>
    <t>กัลยาณีศรีธมราช</t>
  </si>
  <si>
    <t>สาธิตา วิระพรสวรรค์</t>
  </si>
  <si>
    <t>บุญพิทักษ์ พร้อมมูล</t>
  </si>
  <si>
    <t>ศักดิ์กรินทร์ แซ่แจ่น</t>
  </si>
  <si>
    <t>หัสชัย เอ้งฉ้วน</t>
  </si>
  <si>
    <t>สภาราชินี จังหวัดตรัง</t>
  </si>
  <si>
    <t>กรรณิกา รักนะ</t>
  </si>
  <si>
    <t>ตะแพนพิทยา</t>
  </si>
  <si>
    <t>ศิโรลักษณ์ แดงทองใส</t>
  </si>
  <si>
    <t>เจตสุภา เจริญฟูประเสริฐ</t>
  </si>
  <si>
    <t>ปองกานต์ บัวจันทร์</t>
  </si>
  <si>
    <t>มนัสยา หมัดหมีม</t>
  </si>
  <si>
    <t>สาวิตรี ดวงยอด</t>
  </si>
  <si>
    <t>อลิษา ชนะสิทธิ์</t>
  </si>
  <si>
    <t>ณัฐธีร์ พรหมยก</t>
  </si>
  <si>
    <t>ณิชากานต์ เรืองศรี</t>
  </si>
  <si>
    <t>ตมิสา เเก้วเกิด</t>
  </si>
  <si>
    <t>ท่าศาลาประสิทธิ์ศึกษา</t>
  </si>
  <si>
    <t>วิไลลักษณ์ เฝื่อง</t>
  </si>
  <si>
    <t>ศุภณัฐ กุลฑล</t>
  </si>
  <si>
    <t>สโรชา คำประสิทธิ์</t>
  </si>
  <si>
    <t>อภิมุข สุวณรัตน์</t>
  </si>
  <si>
    <t>กฤษฎา บุญสว่าง</t>
  </si>
  <si>
    <t>ชุติกาญจน์ อังศ์ชำนาญศิลป์</t>
  </si>
  <si>
    <t>อริษา วงศ์สุวรรณ</t>
  </si>
  <si>
    <t>คภาพิชญ์ จรูญศักดิ์</t>
  </si>
  <si>
    <t>วิเชียรมาตุ</t>
  </si>
  <si>
    <t>โชติมา วิระพรสวค์</t>
  </si>
  <si>
    <t>ธารวิมล แซ่ภู่</t>
  </si>
  <si>
    <t>สุชาวดี ฉิมปลอด</t>
  </si>
  <si>
    <t>แพรไหม อ๋องสุวณ</t>
  </si>
  <si>
    <t>จิรายุ เก่งสาริกิจ</t>
  </si>
  <si>
    <t>ชลธิชา แคสนั่น</t>
  </si>
  <si>
    <t>ละงูพิทยาคม</t>
  </si>
  <si>
    <t>พงค์ภักดิ์ มะโนเรศ</t>
  </si>
  <si>
    <t>ฟารีด้า จันทร์จิตต์</t>
  </si>
  <si>
    <t>ฟารีดาห์ ฉวีนิล</t>
  </si>
  <si>
    <t>รวิพัชร์ บุณยสิทธิ์เศวต</t>
  </si>
  <si>
    <t>สิโรฒม์ ชุ่มสวัสดิ์</t>
  </si>
  <si>
    <t>อัญชิสา อุสมา</t>
  </si>
  <si>
    <t>อัญมณี มาล</t>
  </si>
  <si>
    <t>ศรัณยา แป้นจันทร์</t>
  </si>
  <si>
    <t>อ่าวลึกประชาสรรค์</t>
  </si>
  <si>
    <t>ยิ่งคุณ ยิ่งดำนุ่น</t>
  </si>
  <si>
    <t>อาทิตยา แก้วเนื้ออ่อน</t>
  </si>
  <si>
    <t>เตชิษฏ์ พรหมฤทธิ์</t>
  </si>
  <si>
    <t>ไพลิน อัครกุลพงศ์</t>
  </si>
  <si>
    <t>กันต์ธิดา เสนาจันทร์</t>
  </si>
  <si>
    <t>ณฐพร โต๊ะคด</t>
  </si>
  <si>
    <t>อ่าวลึกประชาสค์</t>
  </si>
  <si>
    <t>ธีรพงศ์ ชื่นอารมณ์</t>
  </si>
  <si>
    <t>นภัสสรณ์ ช่วยนุกุล</t>
  </si>
  <si>
    <t>นัจมีย์ สุริยวงศ์</t>
  </si>
  <si>
    <t>ปากพะยูนพิทยาคาร</t>
  </si>
  <si>
    <t>นิภาธร พราหมพันธ์</t>
  </si>
  <si>
    <t>ปิยนันท์ ขวัญเลิศ</t>
  </si>
  <si>
    <t>พณภัทร พลายด้วง</t>
  </si>
  <si>
    <t>ภัทราวดี ติดแดง</t>
  </si>
  <si>
    <t>ลีลาวดี คล้ายมณี</t>
  </si>
  <si>
    <t>วรรณิดา เปล่งอรุณ</t>
  </si>
  <si>
    <t>วาสนา งูหลี</t>
  </si>
  <si>
    <t>ศิวกร อินทวังโส</t>
  </si>
  <si>
    <t>อาเซอมี่ ยูโซฟ</t>
  </si>
  <si>
    <t>อุมมา นิลสกุล</t>
  </si>
  <si>
    <t>ฉายศิริ ศรีเมืองแมน</t>
  </si>
  <si>
    <t>ณัฐฐาวีรนุช วีระทวีวิทย์</t>
  </si>
  <si>
    <t>กำแพงวิทยา</t>
  </si>
  <si>
    <t>ณัฐนรี สิงห์ตะสุวณโณ</t>
  </si>
  <si>
    <t>ภูริศ หงษ์ทอง</t>
  </si>
  <si>
    <t>สุชานันท์ จันทรนิภา</t>
  </si>
  <si>
    <t>รจนา ทองฤทธิ์</t>
  </si>
  <si>
    <t>อ่าวลึกประชรสรรค์</t>
  </si>
  <si>
    <t>ผลการแข่งขัน ปริศนาอักษรไขว้ภาษาไทย รุ่น มัธยมศึกษา</t>
  </si>
  <si>
    <t>ชนากานต์ วิจิตร</t>
  </si>
  <si>
    <t>บูรณะรำลึก</t>
  </si>
  <si>
    <t>นัจมีย์ มูหาหมัด</t>
  </si>
  <si>
    <t>ลาวัลย์ เพ็งทอง</t>
  </si>
  <si>
    <t>มหาวชิราวุธ จังหวัดสงขลา</t>
  </si>
  <si>
    <t>อันนา ชุนหบดี</t>
  </si>
  <si>
    <t>ณัฐวรา แก้วมีศรี</t>
  </si>
  <si>
    <t>ธัญวรัตม์ ทัศวา</t>
  </si>
  <si>
    <t>นฤมล นุ่มนวล</t>
  </si>
  <si>
    <t>ปภาวรินทร์ ธมวิฐาน</t>
  </si>
  <si>
    <t>ปภาวี ใจสวัสดิ์</t>
  </si>
  <si>
    <t>ปวริศร์ จันทพงศ์</t>
  </si>
  <si>
    <t>ปัณฑ์ชนิต ภักดีโชติ</t>
  </si>
  <si>
    <t>ปีทิพย์ ภูธรารักษ์</t>
  </si>
  <si>
    <t>ปุญญิศา ทองพงษ์</t>
  </si>
  <si>
    <t>พิชามญชุ์ อินทรสกุล</t>
  </si>
  <si>
    <t>วิทวัส ดนตรี</t>
  </si>
  <si>
    <t>สุธิดา อาลีตระกูล</t>
  </si>
  <si>
    <t>อาซียา ศรีอาหมัด</t>
  </si>
  <si>
    <t>ชารีฟ  วัฒนะ</t>
  </si>
  <si>
    <t>พิมานพิทยาสรรค์</t>
  </si>
  <si>
    <t>ณัฏฐ์จิรา  อุ้งกุศลมงคล</t>
  </si>
  <si>
    <t>ศุภณัฐ  อุบลพันธ์</t>
  </si>
  <si>
    <t>อัญธิชา  ไทรราษฎร์</t>
  </si>
  <si>
    <t>บุญญาดา  บุญญาพิทักษ์</t>
  </si>
  <si>
    <t>ณัฐกานต์ สุวรรณรัตน์</t>
  </si>
  <si>
    <t>Popiang Utaipan</t>
  </si>
  <si>
    <t>Pincha Chuthong</t>
  </si>
  <si>
    <t>อภิมุข ไข่รอด</t>
  </si>
  <si>
    <t>ภูธเนศ มลิวัลย์</t>
  </si>
  <si>
    <t>วัดทุ่งนาใหม่</t>
  </si>
  <si>
    <t>ประกายกานต์ สระอิส</t>
  </si>
  <si>
    <t>ต่วนมุฆลิศ โตะกูบาฮา</t>
  </si>
  <si>
    <t>อนุบาลสาธิต มหาวิทยาลัยสงขลานครินทร์</t>
  </si>
  <si>
    <t>พงศ์ภัค ปรีชา</t>
  </si>
  <si>
    <t>ปริยากร บุญเชิด</t>
  </si>
  <si>
    <t>ปานภัทร อิสระวัฒนา</t>
  </si>
  <si>
    <t>ลิปปัง กังสะวิบูลย์</t>
  </si>
  <si>
    <t>วัดประทุมทายการาม</t>
  </si>
  <si>
    <t>ปวรุตม์ สุทธิบูลย์</t>
  </si>
  <si>
    <t>อติวิชญ์ ยกชู</t>
  </si>
  <si>
    <t>พีรฤทธิ์ ลอย</t>
  </si>
  <si>
    <t>ศุภณัฐ ชูทิพย์</t>
  </si>
  <si>
    <t>ธนิชา ชัยชนะโชติ</t>
  </si>
  <si>
    <t>นัทธมน อเนกวิทยากิจ</t>
  </si>
  <si>
    <t>ชุติกาญจน์ ก่อเกียรติพิทักษ์</t>
  </si>
  <si>
    <t>นูรเดียนา อัลอิสฮักก์</t>
  </si>
  <si>
    <t>ธัญญ์พิชชา ปานสังข์</t>
  </si>
  <si>
    <t>ณัฏฐ์นรี เพชักษ์</t>
  </si>
  <si>
    <t>วรธน ครุยทอง</t>
  </si>
  <si>
    <t>ประภาวิทย์ พรหมวิชิต</t>
  </si>
  <si>
    <t>นัซนีนยา สุวณดารา</t>
  </si>
  <si>
    <t>ศิริยา จาระเวชสาร</t>
  </si>
  <si>
    <t>ธัชไท ธมเจริญ</t>
  </si>
  <si>
    <t>ยุสรียา ยาลาลุดดีน</t>
  </si>
  <si>
    <t>ซาฮาร์ กามะ</t>
  </si>
  <si>
    <t>วรัทยา เขื่อนขันธ์</t>
  </si>
  <si>
    <t>อชิรญา ด่านสกุล</t>
  </si>
  <si>
    <t>ณัฐนิชา ไพโรจน์</t>
  </si>
  <si>
    <t>อัญชิษฐา แซ่ตั้ง</t>
  </si>
  <si>
    <t>นูรฮาเดียร์ อัลอิสฮักก์</t>
  </si>
  <si>
    <t>พรภูมิ แสงมณี</t>
  </si>
  <si>
    <t>ซัซนี เฮาะมะ</t>
  </si>
  <si>
    <t>จัสมิน ปีโฮต</t>
  </si>
  <si>
    <t>สุชานุช แซ่อุ่ย</t>
  </si>
  <si>
    <t>จักรภพ ส่องแก้ว</t>
  </si>
  <si>
    <t>ตนุภัทร พระคุณเลิศ</t>
  </si>
  <si>
    <t>กันติทัต ดำเดิม</t>
  </si>
  <si>
    <t>ธัญทิพย์ สงแสง</t>
  </si>
  <si>
    <t>ณัฐวณ หนูหนุด</t>
  </si>
  <si>
    <t>บ้านโตน</t>
  </si>
  <si>
    <t>ธณภัทร จันนิมิต</t>
  </si>
  <si>
    <t>วีรภาพ เกิดทิพย์</t>
  </si>
  <si>
    <t>จักรพดิ ภูมิประไพ</t>
  </si>
  <si>
    <t>วณวดี ชูเชิด</t>
  </si>
  <si>
    <t>บ้านควนดินแดง</t>
  </si>
  <si>
    <t>ธันย์ชนก กาญชนะพันธ์</t>
  </si>
  <si>
    <t>ปธานิน ศรีแก้ว</t>
  </si>
  <si>
    <t>Chawin Buntharaksa</t>
  </si>
  <si>
    <t>Pacharapol Komontri</t>
  </si>
  <si>
    <t>ธิดาพร พรมแก้ว</t>
  </si>
  <si>
    <t>จิราพัชร ส่งเจริญ</t>
  </si>
  <si>
    <t>ภราดร หลำเบ็นสะ</t>
  </si>
  <si>
    <t>ภราดา หลำเบ็นสะ</t>
  </si>
  <si>
    <t>ปลายฝน ทองพูล</t>
  </si>
  <si>
    <t>สลิลทิพย์ บำราญ</t>
  </si>
  <si>
    <t>คณาสิฐ บุญกุล</t>
  </si>
  <si>
    <t>ชาคร ศิลาลาย</t>
  </si>
  <si>
    <t>เกวลิน ศรีจุ้ย</t>
  </si>
  <si>
    <t>วันมงคล จงจิต</t>
  </si>
  <si>
    <t>ธนพงศ์ จงบุรี</t>
  </si>
  <si>
    <t>ศิวารยา ศิริวัฒน์</t>
  </si>
  <si>
    <t>ลัทธวณ ชิตพิทักษ์</t>
  </si>
  <si>
    <t>ติณณภพ สุขจุล</t>
  </si>
  <si>
    <t>เกศินีย์ ปรีชา</t>
  </si>
  <si>
    <t>จิตติมา แสนกล</t>
  </si>
  <si>
    <t>อักษรภัค อินทอง</t>
  </si>
  <si>
    <t>ศิริพัฒน์ จันโชติ</t>
  </si>
  <si>
    <t>จาฏพัจน์ อ่อนแก้ว</t>
  </si>
  <si>
    <t>ศศิกานต์ ชูขำ</t>
  </si>
  <si>
    <t>ปณทนนท์ บุรณนานนท์</t>
  </si>
  <si>
    <t>นนทพัฒน์ สาขาศิลป์</t>
  </si>
  <si>
    <t>บ้านนาทวี</t>
  </si>
  <si>
    <t>ปัญญิศา บัวสิน</t>
  </si>
  <si>
    <t>รัชกร จันทร์ขาว</t>
  </si>
  <si>
    <t>ซีตีอาอีเสาะ โตะอาแซ</t>
  </si>
  <si>
    <t>อับดุลฮาเลม บาเหม</t>
  </si>
  <si>
    <t>บ้านปะกาลิมาปุโระ</t>
  </si>
  <si>
    <t>ซัลมาน หีมมะหมัด</t>
  </si>
  <si>
    <t>สรวิศิษฐ์ เพชักษ์</t>
  </si>
  <si>
    <t>ณัฐนนท์ ทองช่วย</t>
  </si>
  <si>
    <t>เทอดทัช ธมเจริญ</t>
  </si>
  <si>
    <t>ธนพร ชีอะหิตจนนท์</t>
  </si>
  <si>
    <t>นพรดา ชูเหล็ก</t>
  </si>
  <si>
    <t>ธิดานุเคราะห์</t>
  </si>
  <si>
    <t>ทวีรัตน์ ยอดเสถียร</t>
  </si>
  <si>
    <t>เศรษฐพงศ์ ยอดเสถียร</t>
  </si>
  <si>
    <t>แสงทองวิทยา</t>
  </si>
  <si>
    <t>วิลาสิณี ระวังวงศ์</t>
  </si>
  <si>
    <t>ก่อกรณ์เอื้อ พู่วณิชย์</t>
  </si>
  <si>
    <t>Suthipart Laungpattarawong</t>
  </si>
  <si>
    <t>Sang-aloon Prakobwanichakul</t>
  </si>
  <si>
    <t>สุทธิชา พวงสุวณ์</t>
  </si>
  <si>
    <t>เขมิสร พรหมยาน</t>
  </si>
  <si>
    <t>ศรีนครมูลนิธิ</t>
  </si>
  <si>
    <t>ปรัตถกร ขาวศรี</t>
  </si>
  <si>
    <t>ทัศน์สิญาน์นุช มณีวณ</t>
  </si>
  <si>
    <t>สุพิตา สงดำ</t>
  </si>
  <si>
    <t>จีฮาน ศาสนภิบาล</t>
  </si>
  <si>
    <t>วีรธิป อั้งเจริญวัฒนา</t>
  </si>
  <si>
    <t>วริสรา เพชรบูรณ์</t>
  </si>
  <si>
    <t>กฤษณบดินทร์ เหล็มสะ</t>
  </si>
  <si>
    <t>ภาณุวิชญ์ เค้าเปี่ยมจิต</t>
  </si>
  <si>
    <t>ปัณณทัต คงทองสังข์</t>
  </si>
  <si>
    <t>ทศน์กร ยั่งยืน</t>
  </si>
  <si>
    <t>นิสรีน หลำสะ</t>
  </si>
  <si>
    <t>นาเดีย สีบู้</t>
  </si>
  <si>
    <t>กุมภา จุลจันทร์</t>
  </si>
  <si>
    <t>กัญญนัช เส้งทั่น</t>
  </si>
  <si>
    <t>ภูมินันท์ รัตนโสภา</t>
  </si>
  <si>
    <t>ฆนัทกันต์ พงษ์ประติยานนท์</t>
  </si>
  <si>
    <t>ธัญทิชา ไชยมนตรี</t>
  </si>
  <si>
    <t>ชิษนุพงษ์ ชาติวงศ์</t>
  </si>
  <si>
    <t>ณฐกร จารจ</t>
  </si>
  <si>
    <t>สิรภพ ศรีรัตนโชติ</t>
  </si>
  <si>
    <t>อันดา จันทร</t>
  </si>
  <si>
    <t>ฐพลนัฐ สุขสวัสดิ์</t>
  </si>
  <si>
    <t>ภัททิยา เพ็งครั่ง</t>
  </si>
  <si>
    <t>สืบสกุล ศริริบุญโญ</t>
  </si>
  <si>
    <t>มลธิรา โพธิ์วัฒน์</t>
  </si>
  <si>
    <t>สุไรยา ปาลาเร่</t>
  </si>
  <si>
    <t>ชลันธร ศรีสุวณ</t>
  </si>
  <si>
    <t>อลัน แซ่อึ้ง</t>
  </si>
  <si>
    <t>ณัฐนิช ทองปี</t>
  </si>
  <si>
    <t>อนันดา ศิลปโชติ</t>
  </si>
  <si>
    <t>พงศกร เยาว์นุ่น</t>
  </si>
  <si>
    <t>ต่อตระกูล ศิริบุญโญ</t>
  </si>
  <si>
    <t>Settawut Preeyatada</t>
  </si>
  <si>
    <t>Nattakamon Chaisiri</t>
  </si>
  <si>
    <t>ศรัญรัชยา ตาเยะ</t>
  </si>
  <si>
    <t>ณิชกานต์ แซ่อุ่ย</t>
  </si>
  <si>
    <t>เมธานี ยงค์สาโรจน์</t>
  </si>
  <si>
    <t>สุเมธา ฟาง</t>
  </si>
  <si>
    <t>ศุภณัฐ ธงไชย</t>
  </si>
  <si>
    <t>สคีน่าร์ ซิดุม</t>
  </si>
  <si>
    <t>อำมาตย์พานิชนุกูล</t>
  </si>
  <si>
    <t>ธนกร พฤฒิวิญญู</t>
  </si>
  <si>
    <t>สุธาดา อรัญวารี</t>
  </si>
  <si>
    <t>ชานนท์ ชัยชนะ</t>
  </si>
  <si>
    <t>ภูณภัทร วิมุติสุข</t>
  </si>
  <si>
    <t>ภูเก็ต</t>
  </si>
  <si>
    <t>ธวัลรัตน์ ชินอัครวัฒน์</t>
  </si>
  <si>
    <t>ผกาวณ ธีระวัฒนานนท์</t>
  </si>
  <si>
    <t>รชานนท์ บินสามะแอ</t>
  </si>
  <si>
    <t>แจ๊คกี้ ซิงห์ซาบรา</t>
  </si>
  <si>
    <t>ธนกฤต จุติกุล</t>
  </si>
  <si>
    <t>สุวิจักขณ์ ตันติบณกุล</t>
  </si>
  <si>
    <t>ภูเก็ตวิทยาลัย</t>
  </si>
  <si>
    <t>วสวทธ์ นทน์พัชรกุล</t>
  </si>
  <si>
    <t>ภวัต มณีโชติ</t>
  </si>
  <si>
    <t>ชนากานต์ หลำไหม</t>
  </si>
  <si>
    <t>ศศิธร แก้วสวัสดิ์</t>
  </si>
  <si>
    <t>พัชรวัฒน์ สิรวิชญ์ชัยกร</t>
  </si>
  <si>
    <t>เอกกร อารีราษฎร์</t>
  </si>
  <si>
    <t>กฤษฏา กุลไนยชน</t>
  </si>
  <si>
    <t>เจตน์วรา เจริญการ</t>
  </si>
  <si>
    <t>ไกรวิน ญาณไพศาล</t>
  </si>
  <si>
    <t>ดลนัย จงดี</t>
  </si>
  <si>
    <t>พิสิษฐ์ น้อยหนู</t>
  </si>
  <si>
    <t>สภาราชินี</t>
  </si>
  <si>
    <t>ธนพงศ์ คุระจอก</t>
  </si>
  <si>
    <t>นัชชา ผาติวิทยาภรณ์</t>
  </si>
  <si>
    <t>ยุวดี เรืองศรี</t>
  </si>
  <si>
    <t>ภรัณยู จันทร์แสง</t>
  </si>
  <si>
    <t>วันชนะ สัณหมิตร</t>
  </si>
  <si>
    <t>ภาสกร สินทรัพย์</t>
  </si>
  <si>
    <t>จิรกมล โสพิกุล</t>
  </si>
  <si>
    <t>ภาสกร ซุ่นสั้น</t>
  </si>
  <si>
    <t>ชัยนันท์ สมมุ่ง</t>
  </si>
  <si>
    <t>ภาณุเดช วณแรก</t>
  </si>
  <si>
    <t>อัษฎา เมฆประสิทธิ์</t>
  </si>
  <si>
    <t>ปรินทร์ จารุสุทธิประภา</t>
  </si>
  <si>
    <t>ภัทร์ไพบูลย์ เชี่ยววัฒนกุล</t>
  </si>
  <si>
    <t>สิริญากร นุ่มผ่อง</t>
  </si>
  <si>
    <t>อลิสา เมืองเล่ง</t>
  </si>
  <si>
    <t>คุณานนท์ ภูเก้าล้วน</t>
  </si>
  <si>
    <t>ภูริณัฐ ธงไชย</t>
  </si>
  <si>
    <t>อัษฏายุธ ด้วงทอง</t>
  </si>
  <si>
    <t>พชร พูนพัฒนาชัย</t>
  </si>
  <si>
    <t>นิภัสนันท์ ชินดือเระ</t>
  </si>
  <si>
    <t>ภัทริยา ประสานวุฒิ</t>
  </si>
  <si>
    <t>ธนกฤต หะหมาน</t>
  </si>
  <si>
    <t>กันตพงศ์ กิติยามาศ</t>
  </si>
  <si>
    <t>ศิรสิทธิ์ สันติสุขลาภ</t>
  </si>
  <si>
    <t>พสุ ลือวนิชวงศ์</t>
  </si>
  <si>
    <t>เขตตะวัน ศรีพิรอด</t>
  </si>
  <si>
    <t>ปิ่นแก้ว สุวณบำรุง</t>
  </si>
  <si>
    <t>พิชามญชุ์ ชูทก</t>
  </si>
  <si>
    <t>ดนุพล สุวณศรี</t>
  </si>
  <si>
    <t>อภิชญา ด้วงเล็ก</t>
  </si>
  <si>
    <t>สุรัตนาวดี วิริยะกิจ</t>
  </si>
  <si>
    <t>ชัชพล สมากัส</t>
  </si>
  <si>
    <t>อภิชาติ ศรีอำพร</t>
  </si>
  <si>
    <t>ณัฐริกา นุ่นสังข์</t>
  </si>
  <si>
    <t>ทับปุดวิทยา</t>
  </si>
  <si>
    <t>พังงา</t>
  </si>
  <si>
    <t>ศุภวิทย์ สมศรี</t>
  </si>
  <si>
    <t>วิภาศิณี ชัยเพชร์</t>
  </si>
  <si>
    <t>ธีรพงศ์ นาคนวล</t>
  </si>
  <si>
    <t>ธีรัช ภูมิสมบัติ</t>
  </si>
  <si>
    <t>ชาญวิทย์ รัตนสุวรรณ์</t>
  </si>
  <si>
    <t>เนตร์นภา พรชัย</t>
  </si>
  <si>
    <t>วนิดา ขันติวงษ์</t>
  </si>
  <si>
    <t>ศุภกร ณ ระนอง</t>
  </si>
  <si>
    <t>ฐนพลศ์ เซ่งหลี</t>
  </si>
  <si>
    <t>นันทวัฒน์ ไผ่รอด</t>
  </si>
  <si>
    <t>ศรีธรรมราชศึกษา</t>
  </si>
  <si>
    <t>ตัสมี่ หะยีบิลัง</t>
  </si>
  <si>
    <t>ธนภัทร โสดรักษา</t>
  </si>
  <si>
    <t>กัญญาภัค ชิดชื่น</t>
  </si>
  <si>
    <t>ทิตติญา เบ็นนะยี</t>
  </si>
  <si>
    <t>อรนิชา สั้นเต่ง</t>
  </si>
  <si>
    <t>ภูมินทร์ ทองเอียบ</t>
  </si>
  <si>
    <t>อัญชิษฐา นวลสุวณ์</t>
  </si>
  <si>
    <t>นภัสสร ขาวคง</t>
  </si>
  <si>
    <t>ชนิกานต์ เกตนะ</t>
  </si>
  <si>
    <t>ธัณย์ขยา วิศรุตพงศ์เกษม</t>
  </si>
  <si>
    <t>วรัญยชญ์ ข่ายม่าย</t>
  </si>
  <si>
    <t>รชฏ เพชรแกมแก้ว</t>
  </si>
  <si>
    <t>ศุภิสรา บัวลอย</t>
  </si>
  <si>
    <t>รวิสรา ลือศิริวัฒนา</t>
  </si>
  <si>
    <t>พรปวีณ์ พีรสุขประเสริฐ</t>
  </si>
  <si>
    <t>พิชญา เพชรคง</t>
  </si>
  <si>
    <t>วนิตา เอียดตรง</t>
  </si>
  <si>
    <t>รักชนก เทียนเต้ง</t>
  </si>
  <si>
    <t>ณัฐนันท์ ประสงค์จันทร์</t>
  </si>
  <si>
    <t>ศุภวัฒน์ วิเศษสินธุ์</t>
  </si>
  <si>
    <t>จิรายุ แก้วมีศรี</t>
  </si>
  <si>
    <t>ต่วนมุฆนี โตะกูบาฮา</t>
  </si>
  <si>
    <t>พีรภัทร สังข์เสวก</t>
  </si>
  <si>
    <t>พนธกร พรหมจันทร์</t>
  </si>
  <si>
    <t>ทีปราษฎร์พิทยา</t>
  </si>
  <si>
    <t>สุราษฏร์ธานี</t>
  </si>
  <si>
    <t>อทิวัฒน์ อุ่นเรือง</t>
  </si>
  <si>
    <t>กิตติศักดิ์ ภูมาส</t>
  </si>
  <si>
    <t>ศิศิราณ์ สว่างศรี</t>
  </si>
  <si>
    <t>วีอาร์ม จะปะกิยา</t>
  </si>
  <si>
    <t>สิรภพ สินสโมสร</t>
  </si>
  <si>
    <t>ทองทัศน์ ทองสามสี</t>
  </si>
  <si>
    <t>นงนภรรส อัตปัญญา</t>
  </si>
  <si>
    <t>ฟิรดาว เหมมัน</t>
  </si>
  <si>
    <t>สุปริญญา แก้วไข่</t>
  </si>
  <si>
    <t>อิสริยา นิลเสน</t>
  </si>
  <si>
    <t>นูอัยม์ บนีอะหมัด</t>
  </si>
  <si>
    <t>รสิตา เจตวรานนท์</t>
  </si>
  <si>
    <t>เบญจพร จินดาดวง</t>
  </si>
  <si>
    <t>สลินดา ณ รังษี</t>
  </si>
  <si>
    <t>รัชชานนท์ ทองสม</t>
  </si>
  <si>
    <t>สุวิจักขณ์ บุญสนิท</t>
  </si>
  <si>
    <t>ป่าพะยอมพิทยาคม</t>
  </si>
  <si>
    <t>เบญจมาศ จันทร์กล่ำ</t>
  </si>
  <si>
    <t>ณัฐฐา ไชยจันทร์</t>
  </si>
  <si>
    <t>อถพันธ์ พนาโยธากุล</t>
  </si>
  <si>
    <t>ชลสิทธิ์ แก้วอรุณ</t>
  </si>
  <si>
    <t>ศิริวรรณ ชูอ่อน</t>
  </si>
  <si>
    <t>สุกัญญา แก้วเขียว</t>
  </si>
  <si>
    <t>ลักษิกา เต็งรัง</t>
  </si>
  <si>
    <t>วศินี ฉันทศาสตร์รัศมี</t>
  </si>
  <si>
    <t>เด็กขายกันตภพ จินวัน</t>
  </si>
  <si>
    <t>จักรวาล คำมณี</t>
  </si>
  <si>
    <t>วรรณกานต์ มีไข่</t>
  </si>
  <si>
    <t>อติกานต์ เมืองสง</t>
  </si>
  <si>
    <t>ธนพร พิเชียุ่งสกุล</t>
  </si>
  <si>
    <t>เพ็ญนภา ทองชูช่วย</t>
  </si>
  <si>
    <t>สิริยากร บุตรพรมธิราช</t>
  </si>
  <si>
    <t>เมษา พลัส</t>
  </si>
  <si>
    <t>พัชรกันย์ จงรักษ์คชพงษ์</t>
  </si>
  <si>
    <t>ธารทิพย์ พัฒนวิวัฒน์</t>
  </si>
  <si>
    <t>ธนัชพร ชุติโย</t>
  </si>
  <si>
    <t>วรนิษฐา พุ่มคง</t>
  </si>
  <si>
    <t>ศุภพร แก้วยก</t>
  </si>
  <si>
    <t>ภูเบศ มโนภิรมย์</t>
  </si>
  <si>
    <t>กษมเดช ปัจฉิมศิริ</t>
  </si>
  <si>
    <t>พีรดา สุวณจินดา</t>
  </si>
  <si>
    <t>อัสมา จำปีพันธุ์</t>
  </si>
  <si>
    <t>ธนพร มีขวัญ</t>
  </si>
  <si>
    <t>ชยุดา สมาคม</t>
  </si>
  <si>
    <t>โฮอิง ชิน</t>
  </si>
  <si>
    <t>เทียนนภา รองพนัง</t>
  </si>
  <si>
    <t>วิศิษฏ์ศักดิ์ อ่อนแก้ว</t>
  </si>
  <si>
    <t>กรรัตน์ สาระวารี</t>
  </si>
  <si>
    <t>กฤติน สุวณฉัตร</t>
  </si>
  <si>
    <t>เสฏฐวุฒิ ซุ่นหมี</t>
  </si>
  <si>
    <t>นวรัตน์ แนมใส</t>
  </si>
  <si>
    <t>นรีนาฏ ชูแก้ว</t>
  </si>
  <si>
    <t>ปะเหลียนผดุงศิษย์</t>
  </si>
  <si>
    <t>อรัญญา ขาวทอง</t>
  </si>
  <si>
    <t>กมลชนก สินรักษา</t>
  </si>
  <si>
    <t>สะเดา"ขรรค์ชัยกัมพลานนท์อนุสรณ์"</t>
  </si>
  <si>
    <t>ธนัญญา พุทธะสุภะ</t>
  </si>
  <si>
    <t>ปุณยาพร กองกุลศิริ</t>
  </si>
  <si>
    <t>ฐิดายุ ยนประสิทธิ์</t>
  </si>
  <si>
    <t>มาริสา กาญจนรุจิ</t>
  </si>
  <si>
    <t>ณิชา หงนิพนธ์</t>
  </si>
  <si>
    <t>กฤษตกัณ สุขรัตน์</t>
  </si>
  <si>
    <t>นนทพัทธ์ แก้วกำยาน</t>
  </si>
  <si>
    <t>มินตรา ศรีตมะกุล</t>
  </si>
  <si>
    <t>วริศรา จิตนาวี</t>
  </si>
  <si>
    <t>องค์การบริหารส่วนจังหวัดกระบี่</t>
  </si>
  <si>
    <t>สุชาวดี เทศกุล</t>
  </si>
  <si>
    <t>ชัยลักษณ์ วระกาญจน์</t>
  </si>
  <si>
    <t>ปุณณรัตน์ กาฬสินธุ์</t>
  </si>
  <si>
    <t>แจน แองเจล</t>
  </si>
  <si>
    <t>ญาณิศา พืชโรจน์</t>
  </si>
  <si>
    <t>นันทพัชร นังคลา</t>
  </si>
  <si>
    <t>นามตะวัน หมวดรอด</t>
  </si>
  <si>
    <t>รัชชานนท์ บูชาร์ลี</t>
  </si>
  <si>
    <t>จิราวรรณ คลอดเพ็ง</t>
  </si>
  <si>
    <t>ชินภัทร เหรียญขำ</t>
  </si>
  <si>
    <t>อรวรา รงค์ทอง</t>
  </si>
  <si>
    <t>สุไรด้า หัสเหร็ม</t>
  </si>
  <si>
    <t>ณัฐริกา ธมสะโร</t>
  </si>
  <si>
    <t>พศวีย์ เพชรทอง</t>
  </si>
  <si>
    <t>ปิยะธิดา ข่ายม่าน</t>
  </si>
  <si>
    <t>ณัฐกมล คุ้ยหลำ</t>
  </si>
  <si>
    <t>พัชรพล เรืองพุทธ</t>
  </si>
  <si>
    <t>นินนาท มงคลฤดี</t>
  </si>
  <si>
    <t>ขวัญจิรา จารุรักษา</t>
  </si>
  <si>
    <t>ณัฐรุจา ชัยชูลี</t>
  </si>
  <si>
    <t>ทอฝัน แซ่ลี</t>
  </si>
  <si>
    <t>กุลยา ทองเอม</t>
  </si>
  <si>
    <t>พชร บำรุงชาติ</t>
  </si>
  <si>
    <t>ศุภณัฐ รัตนนิล</t>
  </si>
  <si>
    <t>นาเดียร์ ตาเดอิน</t>
  </si>
  <si>
    <t>พิยดา เฒ่าทอง</t>
  </si>
  <si>
    <t>ศุภณัฐ อุบลพันธ์</t>
  </si>
  <si>
    <t>อมรรัตน์ ม่วงรักษ์</t>
  </si>
  <si>
    <t>อภิรักษ์ ช่วยสถิตย์</t>
  </si>
  <si>
    <t>สมหทัย สารีบุตร</t>
  </si>
  <si>
    <t>พนิสรณ์ สีลาพันธ์</t>
  </si>
  <si>
    <t>เกวลิน เกลี้ยงเกื้อ</t>
  </si>
  <si>
    <t>กรรณิการ์ พรหมห้อง</t>
  </si>
  <si>
    <t>อักษรา ชูศิริ</t>
  </si>
  <si>
    <t>ปุณริศา รอดยิ้ม</t>
  </si>
  <si>
    <t>สาธิตมหาวิทยาลัยปัตตานี</t>
  </si>
  <si>
    <t>วรวุธ นิคะ</t>
  </si>
  <si>
    <t>ธราพร แก้วดี</t>
  </si>
  <si>
    <t>ธนภัทธ จันทนะ</t>
  </si>
  <si>
    <t>เทศบาล 5 (วัดหัวป้อมนอก)</t>
  </si>
  <si>
    <t>ปวิธ เที่ยงแท้</t>
  </si>
  <si>
    <t>สตรีพัทลุง</t>
  </si>
  <si>
    <t>สิริยากร พรยุทธศาสตร์</t>
  </si>
  <si>
    <t>เฉลิมพระเกียรติสมเด็จพระศรีนครินทร์ นครศรีธรรมราช</t>
  </si>
  <si>
    <t>อภิสิทธิ์ เส็มหยัง</t>
  </si>
  <si>
    <t>ธนวินท์ ศรีพุทธคุณ</t>
  </si>
  <si>
    <t>กันตังพิทยากร</t>
  </si>
  <si>
    <t>วีรเทพ สารบณ์</t>
  </si>
  <si>
    <t>จักรกฤษ เกิดไก่แก้ว</t>
  </si>
  <si>
    <t>รัษฎานุประดิษฐ์อนุสรณ์</t>
  </si>
  <si>
    <t>อัศม์เดช ชายทุ่ย</t>
  </si>
  <si>
    <t>วรรณวิสา สมปอง</t>
  </si>
  <si>
    <t>เจษฎา อนนท์พันธ์</t>
  </si>
  <si>
    <t>ปวีร์ เบ็ญหมัด</t>
  </si>
  <si>
    <t xml:space="preserve"> นภัสสร นาเลื่อน</t>
  </si>
  <si>
    <t>สวัสดิ์รัตนาภิมุข</t>
  </si>
  <si>
    <t>ศรุต คงรักษ์</t>
  </si>
  <si>
    <t>ณัฐกานต์ ดีเบา</t>
  </si>
  <si>
    <t>ธัญกร ยวงใย</t>
  </si>
  <si>
    <t>ณัฐพล สุดรักษ์</t>
  </si>
  <si>
    <t>ภัทราวุธ สุภัตราภณ์</t>
  </si>
  <si>
    <t>อภิสิทธ์ แซ่ซ่อ</t>
  </si>
  <si>
    <t>ปิยธิดา สงบดี</t>
  </si>
  <si>
    <t>ฉัตรชัย ประครองใจ</t>
  </si>
  <si>
    <t>ภานุพงษ์ มณเทียร</t>
  </si>
  <si>
    <t>สาวิชญ์ เหล่าประเสริฐศิริ</t>
  </si>
  <si>
    <t>สหชาติ สงสีจันทร์</t>
  </si>
  <si>
    <t>ภูริชญา ชูลีวณ</t>
  </si>
  <si>
    <t>ณัทฐาภรณ์ พัฒน์ปาน</t>
  </si>
  <si>
    <t>ฉลองรัฐราษฎร์อุทิศ</t>
  </si>
  <si>
    <t>สุรยุทธ โส้สมัน</t>
  </si>
  <si>
    <t>วาริส แหลมเกาะ</t>
  </si>
  <si>
    <t>ธนกร นิยมเดชา</t>
  </si>
  <si>
    <t>ฮาริส แหลมเกาะ</t>
  </si>
  <si>
    <t>คเณศวร จิโสะ</t>
  </si>
  <si>
    <t>ศุภโชค บัวทอง</t>
  </si>
  <si>
    <t>ทรงยศ จงสุข</t>
  </si>
  <si>
    <t>ธนกฤต บิลเหล็ม</t>
  </si>
  <si>
    <t>ปิยะดา ศิริประภา</t>
  </si>
  <si>
    <t>อภินัทธ์ จันเพ็ญ</t>
  </si>
  <si>
    <t>จักรรินทร์ สีชุม</t>
  </si>
  <si>
    <t>อัครเดช ขุนอินทรสมบัติ</t>
  </si>
  <si>
    <t>ลลิตา ธิติชัย</t>
  </si>
  <si>
    <t>ธนภัทร สมัครหานาย</t>
  </si>
  <si>
    <t>สังคมอิสลามวิทย่า</t>
  </si>
  <si>
    <t>กุลพงษ์ หยงสตาร์</t>
  </si>
  <si>
    <t>ณัฐวุฒิ เกลา</t>
  </si>
  <si>
    <t>ศุภกิตติ์ อดิสสร</t>
  </si>
  <si>
    <t>มหาวชิราวุธ</t>
  </si>
  <si>
    <t>ญาสุมินทร์ ช่วยบำรุง</t>
  </si>
  <si>
    <t>ศิริลักษณ์ ศรีเมืองแมน</t>
  </si>
  <si>
    <t>หฤษฎ์ ประพันธ์</t>
  </si>
  <si>
    <t>นพดล หนุนอนันต์</t>
  </si>
  <si>
    <t>ธนาวุฒิ จิโสะ</t>
  </si>
  <si>
    <t>วิภาดา พลด้วง</t>
  </si>
  <si>
    <t>วิชาฤทธิ์ สุขราช</t>
  </si>
  <si>
    <t>พลพต ปูขาว</t>
  </si>
  <si>
    <t>บดินทร์ ห้วยลึก</t>
  </si>
  <si>
    <t>กฤษฎา สุมงคล</t>
  </si>
  <si>
    <t>จุฑารัตน์ เจียรมาศ</t>
  </si>
  <si>
    <t>ธัญชนก ศรีวิทัศน์</t>
  </si>
  <si>
    <t>หาดใหญ่วิทยาลับ</t>
  </si>
  <si>
    <t>มูฮำหมัดฮาบีฟ เจะโซะ</t>
  </si>
  <si>
    <t>สาธิตอิสลามศึกษา มหาวิทยาลัยสงขลานครินทร์</t>
  </si>
  <si>
    <t>ภูมิ มะศรีภูมิ</t>
  </si>
  <si>
    <t>ปฎิพล เอียดสุ่ย</t>
  </si>
  <si>
    <t>ภูวดล ทองแซม</t>
  </si>
  <si>
    <t>พชร ณ พัทลุง</t>
  </si>
  <si>
    <t>อภิรักษ์ ชูขาว</t>
  </si>
  <si>
    <t>วิภาภรณ์ สีเพชร</t>
  </si>
  <si>
    <t>กอบกุลวิทยาคม</t>
  </si>
  <si>
    <t>ชยพล สมหวัง</t>
  </si>
  <si>
    <t>เบญจมราชูทิศ</t>
  </si>
  <si>
    <t>เสฏฐวุฒิ กุลภัทรากร</t>
  </si>
  <si>
    <t>คุณากร ทองเกียว</t>
  </si>
  <si>
    <t>กชกร คงศาลา</t>
  </si>
  <si>
    <t>เบญจรัตน์ พณนิมิตร</t>
  </si>
  <si>
    <t>ทรงวุฒิ สุวณฤทธิ์</t>
  </si>
  <si>
    <t>ธนัท วรรณนุ้ย</t>
  </si>
  <si>
    <t>ชุติมา ไชยคล้าย</t>
  </si>
  <si>
    <t>สะบ้าย้อยวิทยา</t>
  </si>
  <si>
    <t>จักรรินทร์ เพชรคง</t>
  </si>
  <si>
    <t>สิรภพ ทองพราว</t>
  </si>
  <si>
    <t>บุญทิรา กันภัย</t>
  </si>
  <si>
    <t>เชียรใหญ่</t>
  </si>
  <si>
    <t>ปพิชญา ตั้งขวัญแก้ว</t>
  </si>
  <si>
    <t>ศิววิชช์ วรรณศิวพร</t>
  </si>
  <si>
    <t>ศิรภัสร คงเหล่</t>
  </si>
  <si>
    <t>สมฤทัย สายชนะพันธ์</t>
  </si>
  <si>
    <t>ธมลวรรณ จันทวรรโณ</t>
  </si>
  <si>
    <t>ภาคภูมิ ช่วยเรือง</t>
  </si>
  <si>
    <t>เสาวรส เทพทอง</t>
  </si>
  <si>
    <t>ธนพร เผ่าจินดา</t>
  </si>
  <si>
    <t>เตรียมอุดมศึกษาพัฒนาการ สุราษฎร์ธานี</t>
  </si>
  <si>
    <t>วชิรวิทย์ รัตนมณี</t>
  </si>
  <si>
    <t>มารีนา ละกะเต็บ</t>
  </si>
  <si>
    <t>ชลีรัตน์ ทองนิยม</t>
  </si>
  <si>
    <t>ณัฐภัทร ศรีแผ้ว</t>
  </si>
  <si>
    <t>กันตภณ จินดาทวีผล</t>
  </si>
  <si>
    <t>ณัฐนนท์ บุญรอดชู</t>
  </si>
  <si>
    <t>ธรรศธนพล จุฑานฤนาท</t>
  </si>
  <si>
    <t>ชุติมา ฟักประไพ</t>
  </si>
  <si>
    <t>โซฟียา รอดทอง</t>
  </si>
  <si>
    <t>ภัทรพงศ์ โฉมสุข</t>
  </si>
  <si>
    <t>สุพิชญา ชูแก้ว</t>
  </si>
  <si>
    <t>อนันต์ มัจฉา</t>
  </si>
  <si>
    <t xml:space="preserve"> </t>
  </si>
  <si>
    <t>ปิยวลี ใจซื่อดี</t>
  </si>
  <si>
    <t>ภูธเนตร บริสุทธิ์</t>
  </si>
  <si>
    <t>วรพจน์ เหมาะมั่น</t>
  </si>
  <si>
    <t>ภูษณิศา นิยมเดชา</t>
  </si>
  <si>
    <t>ภัสสรา ศุภธมรัตน์</t>
  </si>
  <si>
    <t>ศิรสิทธิ์ ใจสมุทร</t>
  </si>
  <si>
    <t>กัญญารัตน์ หูเขียว</t>
  </si>
  <si>
    <t>โชติมนัส ชนะกุล</t>
  </si>
  <si>
    <t>ธนาวัฒน์ พลอยพวงศ์</t>
  </si>
  <si>
    <t>ภูริช ปิยดิลก</t>
  </si>
  <si>
    <t>รัชชานนท์ สะมาพงษ์</t>
  </si>
  <si>
    <t>ณัฐชยา ถิ่นนัยธร</t>
  </si>
  <si>
    <t>ปฐวีกานต์ พ่อค้า</t>
  </si>
  <si>
    <t>ณัฐพล พยายาม</t>
  </si>
  <si>
    <t>เมธี หนูยิ้มซ้าย</t>
  </si>
  <si>
    <t>ภัทรพล ตั้งภมรจิตร</t>
  </si>
  <si>
    <t>ภราดร กิจกำจรกล</t>
  </si>
  <si>
    <t>โพธิ์อินทร์ พลเดช</t>
  </si>
  <si>
    <t>สุชาครีย์ หลงจิ</t>
  </si>
  <si>
    <t>สืบศักดิ์ อับดุลหล้า</t>
  </si>
  <si>
    <t>หรรษา เลี่ยมนิมิต</t>
  </si>
  <si>
    <t>อาริษา อาแวหามะ</t>
  </si>
  <si>
    <t>จิรัชยา พราหมพันธ์</t>
  </si>
  <si>
    <t>พรหมรักษ์ ชุติสุวภัทรกุล</t>
  </si>
  <si>
    <t>หาญพล เอียดแก้ว</t>
  </si>
  <si>
    <t>ปานฤทัย ใสทา</t>
  </si>
  <si>
    <t>พงศ์พล วิวัฒนเนติวงศ์</t>
  </si>
  <si>
    <t>รักษิต พูลสวัสดิ์</t>
  </si>
  <si>
    <t>โศภนิศ หวังสุข</t>
  </si>
  <si>
    <t>กนกพร ศุภผล</t>
  </si>
  <si>
    <t>ธัญชนก บุญเกื้อ</t>
  </si>
  <si>
    <t>สุรัสวดี ทองชนะ</t>
  </si>
  <si>
    <t>ณัฐณิชา อนนตรี</t>
  </si>
  <si>
    <t>ธนันต์นิชา เกียรติ์อภิญญากร</t>
  </si>
  <si>
    <t>ปัณณพร สุวรรณ์</t>
  </si>
  <si>
    <t>วรณัน มณีโชติ</t>
  </si>
  <si>
    <t>ณัฐพงศ์ อรทัย</t>
  </si>
  <si>
    <t>ปฐมวณ หนูเพชร</t>
  </si>
  <si>
    <t>เพชรลดา แก้วชูทอง</t>
  </si>
  <si>
    <t>วิลักขณา แก้วทอง</t>
  </si>
  <si>
    <t>กานต์มณี ศิริเมธานนท์</t>
  </si>
  <si>
    <t>อัญชิสา หมัดอาดัม</t>
  </si>
  <si>
    <t>กฤตพงศ์ รัตนพันธ์</t>
  </si>
  <si>
    <t>ณัฐวุฒิ มากภิบาล</t>
  </si>
  <si>
    <t>ณพงศ์ จิตแป้น</t>
  </si>
  <si>
    <t>ศุภวิชญ์ นิลนุ้ย</t>
  </si>
  <si>
    <t>ธมลวรรณ มีดอกดวง</t>
  </si>
  <si>
    <t>รินรดา สุเหร็น</t>
  </si>
  <si>
    <t>กฤตธีรา มูลบุญ</t>
  </si>
  <si>
    <t>พราวน้ำเพชร จิดาเพชรพงศ์</t>
  </si>
  <si>
    <t>วรนารีเฉลิม</t>
  </si>
  <si>
    <t>สิทธิโชค แซ่ลิ่ม</t>
  </si>
  <si>
    <t>พงพัฒน์ ตรีวัย</t>
  </si>
  <si>
    <t>จิราภรณ์ จันทร์ทอง</t>
  </si>
  <si>
    <t>อริยวัฒน์ จรัสวัฒนาพค์</t>
  </si>
  <si>
    <t>ณัฐวุฒิ มากจงดี</t>
  </si>
  <si>
    <t>นนท์ปวิธ แซ่เฮง</t>
  </si>
  <si>
    <t>สุภัสสร เลื่อนแก้ว</t>
  </si>
  <si>
    <t>เกศกนก ชัยวิเศษ</t>
  </si>
  <si>
    <t>ธิติ กฐินหอม</t>
  </si>
  <si>
    <t>ธนาคาร พรหมพันธุ์</t>
  </si>
  <si>
    <t>เจริญมั่น ณัฐวิทย์สกุล</t>
  </si>
  <si>
    <t>ณัฐนันท์ รุณแสง</t>
  </si>
  <si>
    <t>ณน สุวณมณี</t>
  </si>
  <si>
    <t>วาคิม ธานีรัตน์</t>
  </si>
  <si>
    <t>คณาธิป บุญเพชร</t>
  </si>
  <si>
    <t>พุฒิพงศ์ แซ่ขอ</t>
  </si>
  <si>
    <t>ปาราเมศ ฤทธิเดช</t>
  </si>
  <si>
    <t>ฐิติวรดา หนูนุ่มนวล</t>
  </si>
  <si>
    <t>อัฟนัน เดหนิ</t>
  </si>
  <si>
    <t>ฐนภัทร คาระวะสุนทร</t>
  </si>
  <si>
    <t>อาภัสรา มากทอง</t>
  </si>
  <si>
    <t>สุสาคร ภมรานนท์</t>
  </si>
  <si>
    <t>จักรกริช อินทรัตน์</t>
  </si>
  <si>
    <t>ธีรยุทธ พรนิคม</t>
  </si>
  <si>
    <t>ศิริมาภรณ์ คงแก้ว</t>
  </si>
  <si>
    <t>อรัชพร เพ็งสุทธิ์</t>
  </si>
  <si>
    <t>สิทธิพงศ์ สุขสว่าง</t>
  </si>
  <si>
    <t>ปราชญ์ ทองสม</t>
  </si>
  <si>
    <t>นัทธมน อะสาร</t>
  </si>
  <si>
    <t>เมธาสิทธิ์ ส้มแป้น</t>
  </si>
  <si>
    <t>มยุรฉัตร เบญจวิทยาธม</t>
  </si>
  <si>
    <t>ปาจรีย์ ญาติมาก</t>
  </si>
  <si>
    <t>เจษฎา รอดบุญเกิด</t>
  </si>
  <si>
    <t>ลลิตา สมบูรณ์</t>
  </si>
  <si>
    <t>สิงหา จุลจันทร์</t>
  </si>
  <si>
    <t>ปัณวิทย์ สุดถนอม</t>
  </si>
  <si>
    <t>วาริธร แหลมม่วง</t>
  </si>
  <si>
    <t>อวรรณ กองอู๋</t>
  </si>
  <si>
    <t>วิชญ์ภาส สกุลไทย</t>
  </si>
  <si>
    <t>มารีน่า เจริญฤทธิ์</t>
  </si>
  <si>
    <t>นิชาภัทร อุยยะพัฒน์</t>
  </si>
  <si>
    <t>ปานชนก นิคมรัตน์</t>
  </si>
  <si>
    <t>พิชาภพ คงหนู</t>
  </si>
  <si>
    <t>ศิวกร ทองบุญเอียด</t>
  </si>
  <si>
    <t>ประภากร บุญเทพ</t>
  </si>
  <si>
    <t>ภัชรพล อิ่มประพันธ์ตรี</t>
  </si>
  <si>
    <t>กิติพิชญ์ ยอดสคุณ</t>
  </si>
  <si>
    <t>ธนากร นาคสวัสดิ์</t>
  </si>
  <si>
    <t>วงศ์ตะวัน จันทร</t>
  </si>
  <si>
    <t>จักรรฬ นิลพรหม</t>
  </si>
  <si>
    <t>ติณณภพ บุญศรี</t>
  </si>
  <si>
    <t>ฟารีดา คุ้มบ้าน</t>
  </si>
  <si>
    <t>กนกจันทร์ พัชโรภาส</t>
  </si>
  <si>
    <t>นวพล เหมือนเมือง</t>
  </si>
  <si>
    <t>คข.ยะลา</t>
  </si>
  <si>
    <t>ฟาฮานา แยบคาย</t>
  </si>
  <si>
    <t>อังคณา ปิริยะ</t>
  </si>
  <si>
    <t>หัตถกาญจน์ อย่าเคลิ้มจิตร์</t>
  </si>
  <si>
    <t>ภูรินทร์ ปิยดิลก</t>
  </si>
  <si>
    <t>ธนภัทร ด้วงแก้ว</t>
  </si>
  <si>
    <t>อรินธร พงศ์พิราม</t>
  </si>
  <si>
    <t>บริราช อึ้งพงศ์ภัค</t>
  </si>
  <si>
    <t>ธนายุทธ อินทร์นาค</t>
  </si>
  <si>
    <t>ธีเมธ ภักดีวานิช</t>
  </si>
  <si>
    <t>ธัญญารัตน์ วัฒนพันธ์</t>
  </si>
  <si>
    <t>นภสร หยีมะเหร็บ</t>
  </si>
  <si>
    <t>ชนม์บวร ด้วงนุ้ย</t>
  </si>
  <si>
    <t>ธีรธน สิริโสภณวรกุล</t>
  </si>
  <si>
    <t>คอยรอล มะยา</t>
  </si>
  <si>
    <t>อิรฟาน แวนาฮะ</t>
  </si>
  <si>
    <t>ณัฐวุฒิ มณี</t>
  </si>
  <si>
    <t>รัชตะ รัตนะ</t>
  </si>
  <si>
    <t>นิตัสนิม ลีอะละ</t>
  </si>
  <si>
    <t>ภิญญดา ลายเจียร</t>
  </si>
  <si>
    <t>คณะราษฎรบำรุงยะลา</t>
  </si>
  <si>
    <t>ภัทรชนน ตันติวิทย์</t>
  </si>
  <si>
    <t>สรชัช ขวัญเกลี้ยง</t>
  </si>
  <si>
    <t>ธนพล มาตรน้อย</t>
  </si>
  <si>
    <t>ยศธนา เพ็งเล็ง</t>
  </si>
  <si>
    <t>บุญฟ้า เพรี</t>
  </si>
  <si>
    <t>คุณานนท์ มานพ</t>
  </si>
  <si>
    <t>เทศบาล๑(เอ็งเสียงสามัคคี)</t>
  </si>
  <si>
    <t>กัณณวัฒน์ เชี่ยวชาญ</t>
  </si>
  <si>
    <t>อภิญญา แซ่เฮง</t>
  </si>
  <si>
    <t>สุรพัศ คงไชย</t>
  </si>
  <si>
    <t>ธนกฤต มงคล</t>
  </si>
  <si>
    <t>กิตติธัช คงฤทธ์</t>
  </si>
  <si>
    <t>อิทธิชัย ลิ่มรัตนะกุล</t>
  </si>
  <si>
    <t>สิทธินนท์ อ๋องเอื้อ</t>
  </si>
  <si>
    <t>ศิวกรณ์ เจียรบุตร</t>
  </si>
  <si>
    <t>พัชรพร คงวัดใหม่</t>
  </si>
  <si>
    <t>ธัณย์ชยา เกียรติ์อภิญญากร</t>
  </si>
  <si>
    <t>สิริภัทร งามสุขไสย</t>
  </si>
  <si>
    <t>พรกนก เรืองยังมี</t>
  </si>
  <si>
    <t>เมธัส เกื้อกูล</t>
  </si>
  <si>
    <t>ชญานนท์</t>
  </si>
  <si>
    <t>ธนัญญา ช่วยคง</t>
  </si>
  <si>
    <t>ณัฐวดี ศึกเสือ</t>
  </si>
  <si>
    <t>คุณานนท์ พรหมสมบัติ</t>
  </si>
  <si>
    <t>วรวิชญ์ เครื่องแต่งอยู่</t>
  </si>
  <si>
    <t>อมลณัฐ ประธีป ณ ถลาง</t>
  </si>
  <si>
    <t>จิดาภา พยักฆศรี</t>
  </si>
  <si>
    <t>อนุวัฒน์ อุตระภาศ</t>
  </si>
  <si>
    <t>นันทวัฒน์ เพ่งกิจ</t>
  </si>
  <si>
    <t>ปาณิสรา รัตนะพงค์</t>
  </si>
  <si>
    <t>ภัทราวดี สีสีแก้ว</t>
  </si>
  <si>
    <t>ฟาฮัด หละสัน</t>
  </si>
  <si>
    <t>ป.ทอง เพ็งจันทร์</t>
  </si>
  <si>
    <t>ปุณยนุช แก้วทะโร</t>
  </si>
  <si>
    <t>ชนากานต์ ศิริคะรินทร์</t>
  </si>
  <si>
    <t>อาภาศิริ ฉิมแสง</t>
  </si>
  <si>
    <t>เพ็ญพิชชา เพทาย</t>
  </si>
  <si>
    <t>ปริญากร เนติโพธิ์</t>
  </si>
  <si>
    <t>ปิยธิดา เลิศพลังเวทย์</t>
  </si>
  <si>
    <t>ธนกฤต ทองแก้วเกิด</t>
  </si>
  <si>
    <t>กีรกิตติกร สมแก้ว</t>
  </si>
  <si>
    <t>กฤษณพล บัวทอง</t>
  </si>
  <si>
    <t>พิพัฒน์ อ๋องสุทธิ์</t>
  </si>
  <si>
    <t>วัดโทเอก</t>
  </si>
  <si>
    <t>ธนพร แซ่เจียง</t>
  </si>
  <si>
    <t>วรกานต์ เก้าวิชากร</t>
  </si>
  <si>
    <t>กรภัทร์ แก่นแก้ว</t>
  </si>
  <si>
    <t>ศิรวิทย์ ครอบครอง</t>
  </si>
  <si>
    <t>รัยมีย์ ปาละมาณ</t>
  </si>
  <si>
    <t>อัลฟาเต็น เวาะเลง</t>
  </si>
  <si>
    <t>ปรียารัตน์ รัตนมุณี</t>
  </si>
  <si>
    <t>ธัญพิมล ฉลาดลพ</t>
  </si>
  <si>
    <t>พณฎา ชูช่วย</t>
  </si>
  <si>
    <t>ชญาภา เลาหะตานนท์</t>
  </si>
  <si>
    <t>ไกรสิทธิ์ ขวัญขวา</t>
  </si>
  <si>
    <t>ศรัญญ่า หมวดอ่อนแสง</t>
  </si>
  <si>
    <t>นลินนิภา เชื้อพันธ์</t>
  </si>
  <si>
    <t>นภัสสร จันทร์มณี</t>
  </si>
  <si>
    <t>สุทธิชัย ปั้นเจริญ</t>
  </si>
  <si>
    <t>ชนนิกานต์ วิริยพงษ์สุกิจ</t>
  </si>
  <si>
    <t>วานีตา หะยีวาเตะ</t>
  </si>
  <si>
    <t>นิสรีน เวชสิทธิ์</t>
  </si>
  <si>
    <t>พลอยไพลิน นิมิสวิน</t>
  </si>
  <si>
    <t>ณัฏฐชัย ดีรอด</t>
  </si>
  <si>
    <t>สุพิชญา สุขยา</t>
  </si>
  <si>
    <t>ภัทรภรณ์ คงสุข</t>
  </si>
  <si>
    <t>ปัตติมาภรณ์ รักสีทอง</t>
  </si>
  <si>
    <t>วัฒนพัฒน์ จันทร์ดำ</t>
  </si>
  <si>
    <t>ศรัณดา ชูทิพย์</t>
  </si>
  <si>
    <t>วัดควนสีนวล</t>
  </si>
  <si>
    <t>ประภาศิริ บุญมากช่วย</t>
  </si>
  <si>
    <t>ดุจพร กว้างสกุล</t>
  </si>
  <si>
    <t>ภัทรพรรณ คงสุข</t>
  </si>
  <si>
    <t>ธัญพิสิษฐ์ จันทร์เสถียร</t>
  </si>
  <si>
    <t>สลินทิพย์ สุขเพ็ง</t>
  </si>
  <si>
    <t>ณิชาภัทร สังข์เลื่อน</t>
  </si>
  <si>
    <t>อภิญาภา แสวงสุข</t>
  </si>
  <si>
    <t>ลัพธวิทย์ ชูนะ</t>
  </si>
  <si>
    <t>ธวัลรัตน์ คชเชนทร์</t>
  </si>
  <si>
    <t>อรวรรณ ทนากรรฐ์</t>
  </si>
  <si>
    <t>ฐาณัชชา ตรีวิจิตร</t>
  </si>
  <si>
    <t>ธนาภา อินทร์ชู</t>
  </si>
  <si>
    <t>พิชยุตม์ เห็นประเสริฐ</t>
  </si>
  <si>
    <t>คีตวัน ทิพย์เดช</t>
  </si>
  <si>
    <t>เรานัก คูณะรังษี</t>
  </si>
  <si>
    <t>สุชานันท์ แซ่อุ่ย</t>
  </si>
  <si>
    <t>กรกนก เกสรินทร์</t>
  </si>
  <si>
    <t>ทวินตรา เคล้าคลิ้ง</t>
  </si>
  <si>
    <t>พิมพ์นารา ชุมเชื้อ</t>
  </si>
  <si>
    <t>ปาริฉัตต์ จันทร์ฝาก</t>
  </si>
  <si>
    <t>พรนภัส เพชรชะ</t>
  </si>
  <si>
    <t>อารีนา อิราณี</t>
  </si>
  <si>
    <t>วรยุทธ แก้วรอด</t>
  </si>
  <si>
    <t>ณิชกานต์ ภคภิญโญภาพสกุล</t>
  </si>
  <si>
    <t>ธนาวดี จันทร์เพชร</t>
  </si>
  <si>
    <t xml:space="preserve"> อรจิรา เลี้ยงพงษ์</t>
  </si>
  <si>
    <t>ผกาวรรณ ด้วงฉุย</t>
  </si>
  <si>
    <t>จิราวรรณ ทองตุ้ง</t>
  </si>
  <si>
    <t>บุญยานุช เตี้ยชู</t>
  </si>
  <si>
    <t>อินทิรา อินทะสุวรรณ์</t>
  </si>
  <si>
    <t>จุฬาภรณราชวิทยาลัย นครศรีธรรมราช</t>
  </si>
  <si>
    <t>กัลยา อภิรัตนกุล</t>
  </si>
  <si>
    <t>สิริธิดา วรพงศ์พัฒน์</t>
  </si>
  <si>
    <t>ณิชากานต์ แสงศรี</t>
  </si>
  <si>
    <t>ขวัญเรือน ปานช่วย</t>
  </si>
  <si>
    <t xml:space="preserve"> เอมมิกา นิชิกาว่า</t>
  </si>
  <si>
    <t>คุนัญญา อินนุรักษ์</t>
  </si>
  <si>
    <t>ธนัชพร ศุภกิจธนวัฒน์</t>
  </si>
  <si>
    <t>นนทชา เพ็ชรฉาย</t>
  </si>
  <si>
    <t>สสิพิมพ์ ทองดำ</t>
  </si>
  <si>
    <t>ภัคพล พาเจริญ</t>
  </si>
  <si>
    <t>วนัชดา ปูเงิน</t>
  </si>
  <si>
    <t>ฐนิสรา ชูบัว</t>
  </si>
  <si>
    <t>นฤนาท สระแดง</t>
  </si>
  <si>
    <t>ธาลินี ช่วยสถิตย์</t>
  </si>
  <si>
    <t>ปุณณดา ดำคง</t>
  </si>
  <si>
    <t>ธนะรัตน์ ขวัญแข</t>
  </si>
  <si>
    <t>วศิน พุฒนวล</t>
  </si>
  <si>
    <t>พงศภัค ธนทวี</t>
  </si>
  <si>
    <t>ธนภัทร บุณยประสาท</t>
  </si>
  <si>
    <t>ณหทัย ทองโอ</t>
  </si>
  <si>
    <t>วริศรา ทองลอย</t>
  </si>
  <si>
    <t>ณัฐวดี พรหมสอน</t>
  </si>
  <si>
    <t>โปรดปราน อนันต์เลิศสกุล</t>
  </si>
  <si>
    <t>สินนายน์ สุนทร</t>
  </si>
  <si>
    <t>พรภิรมย์ คงศรี</t>
  </si>
  <si>
    <t>สิริญญา วันแก้ว</t>
  </si>
  <si>
    <t>เจตน์ บัวศรี</t>
  </si>
  <si>
    <t>ทศพร นิลรัตน์</t>
  </si>
  <si>
    <t>สัญนิวาส หมวดทองคำ</t>
  </si>
  <si>
    <t>สุรัสวดี สุวรรณโณ</t>
  </si>
  <si>
    <t>ปัทมเกสร์ ย่องเส้ง</t>
  </si>
  <si>
    <t>มณีนัฎฐ์ เกื้อนะ</t>
  </si>
  <si>
    <t>ชัยชาญ สำเภาสงฆ์</t>
  </si>
  <si>
    <t>คุณานนต์ คุณานุวัฒน์</t>
  </si>
  <si>
    <t>กัญญพัชร พลหลา</t>
  </si>
  <si>
    <t>สิรภัทร แก้วทองประคำ</t>
  </si>
  <si>
    <t>กุลธิดา ด้วงคง</t>
  </si>
  <si>
    <t>ทอภัค อินขาว</t>
  </si>
  <si>
    <t>ชัชนันท์ วัตตพรหม</t>
  </si>
  <si>
    <t>นันท์นภัส วัตตพรหม</t>
  </si>
  <si>
    <t>พรรัตน์ มณีรัตน์</t>
  </si>
  <si>
    <t>ฟัยรุซ หมานหมีน</t>
  </si>
  <si>
    <t>นิรชา เพ็ชรเจริญ</t>
  </si>
  <si>
    <t>สมใจ นายทา</t>
  </si>
  <si>
    <t>เอกพงษ์ โส๊ะอ้น</t>
  </si>
  <si>
    <t>วิชยุตม์ บุญคง</t>
  </si>
  <si>
    <t>ฐิดาพร ภักดีจิต</t>
  </si>
  <si>
    <t>กฤติยาณี ชูอักษร</t>
  </si>
  <si>
    <t>นภสนันท์ รักพันธ์</t>
  </si>
  <si>
    <t>ปวันรัตน์ ด้วงสวัสดิ์</t>
  </si>
  <si>
    <t>ชุติมา กิตติตระกูลกาล</t>
  </si>
  <si>
    <t>ณัฏฐณิชา พรหมทอง</t>
  </si>
  <si>
    <t>อินทิรา เรืองพรหม</t>
  </si>
  <si>
    <t>พรปวีณ์ คชคีรีเดชไกร</t>
  </si>
  <si>
    <t>อิมรอน หะยีมะเด็ง</t>
  </si>
  <si>
    <t>บวรกิตติ์ โสตภิโภคา</t>
  </si>
  <si>
    <t>ปภาวรินทร์ ธรรมวิฐาน</t>
  </si>
  <si>
    <t>อัณจิมา สุวรรณ์</t>
  </si>
  <si>
    <t>ปิยะนุช ศรีรัตน์</t>
  </si>
  <si>
    <t>ปิยะนันท์ ศรีรัตน์</t>
  </si>
  <si>
    <t>ซูบีรา ดาอี</t>
  </si>
  <si>
    <t>ศิริภา เหมือนเปล่งปลั่ง</t>
  </si>
  <si>
    <t>สุธรรมา ดวงทาลา</t>
  </si>
  <si>
    <t>ศุภกิจ กลับทอง</t>
  </si>
  <si>
    <t>อัลวานี วัฒนะ</t>
  </si>
  <si>
    <t>โสภิตนภา กาญจนวารี</t>
  </si>
  <si>
    <t>มนัสชนก สมหวัง</t>
  </si>
  <si>
    <t>สวรส โผมทรัพย์</t>
  </si>
  <si>
    <t>ชนภรณ์ จุฑานันท์</t>
  </si>
  <si>
    <t>วาลิดา เหงบารู</t>
  </si>
  <si>
    <t>วาณิชชา จันทร์แดง</t>
  </si>
  <si>
    <t>ภีมศรณ์ มณีรัตน์</t>
  </si>
  <si>
    <t>อรอนงค์ พระคง</t>
  </si>
  <si>
    <t>จณิสตา กาญจนะประยูร</t>
  </si>
  <si>
    <t>วิภารัตน์ ปานเหลือง</t>
  </si>
  <si>
    <t>ลักษิกา ชูลีรักษ์</t>
  </si>
  <si>
    <t>เขมธนพัฒน์ หนูสวัสดิ์</t>
  </si>
  <si>
    <t xml:space="preserve"> อาทิตยา ชูยัง</t>
  </si>
  <si>
    <t xml:space="preserve"> อวัสดา ขาวบาง</t>
  </si>
  <si>
    <t>สุกัญญา ดวงทาลา</t>
  </si>
  <si>
    <t>อัครฐาน ทองสาม</t>
  </si>
  <si>
    <t>สุณิตา พรหมสันติกุล</t>
  </si>
  <si>
    <t xml:space="preserve"> จุฑาทิพย์ ทองเดช</t>
  </si>
  <si>
    <t>ภูวดล นรดิน</t>
  </si>
  <si>
    <t xml:space="preserve"> สุรัมภา เพชรนุ่น</t>
  </si>
  <si>
    <t>วรพิชชา นุ่นปาน</t>
  </si>
  <si>
    <t>สุพรรณิการ์ เบญจวิทยาธรรม</t>
  </si>
  <si>
    <t>ถิรายุส์ ฮึ้งฮก</t>
  </si>
  <si>
    <t>เขมิกา เดชอะรัญ</t>
  </si>
  <si>
    <t>ธฤต เพทาย</t>
  </si>
  <si>
    <t>กชกร ดำสงค์</t>
  </si>
  <si>
    <t>สุนารี เปาะทองคำ</t>
  </si>
  <si>
    <t>วรา แซ่อุ่ย</t>
  </si>
  <si>
    <t>แพรววนิต นิลพันธ์</t>
  </si>
  <si>
    <t>วราภรณ์ กฤษณะพันธ์</t>
  </si>
  <si>
    <t>ลลิตชา แซ่หลี</t>
  </si>
  <si>
    <t>ภานุชาติ เผือกบุญรอด</t>
  </si>
  <si>
    <t>พิชญานิน ช่วยเนียม</t>
  </si>
  <si>
    <t>เกตวดี ดาอี</t>
  </si>
  <si>
    <t>ชนิษา จินดาวงศ์</t>
  </si>
  <si>
    <t>ฐิติมา เกื้อเส้ง</t>
  </si>
  <si>
    <t>จรรยพร แก้วยอด</t>
  </si>
  <si>
    <t>นราวิชญ์ สุนทรนนท์</t>
  </si>
  <si>
    <t>ลดา คะระนันท์</t>
  </si>
  <si>
    <t>วรนาถ บริพันธ์</t>
  </si>
  <si>
    <t>พสุกานต์ ศรีพรหมกร</t>
  </si>
  <si>
    <t>ปรารถนา ภักดีสังข์</t>
  </si>
  <si>
    <t>อรุณโรจน์ หนูช่วย</t>
  </si>
  <si>
    <t>วิไลภรณ์ ใจห้าว</t>
  </si>
  <si>
    <t>ศุกลภัทร อักษรเนียม</t>
  </si>
  <si>
    <t>ชญานิษฐ์ เขาไข่แก้ว</t>
  </si>
  <si>
    <t>ลิเดียร์ เจ๊ะสาแม</t>
  </si>
  <si>
    <t>มณฑิตา อินทะเสโน</t>
  </si>
  <si>
    <t>วนิดา ขวัญสกุล</t>
  </si>
  <si>
    <t>เกวลิน อินทะเสโน</t>
  </si>
  <si>
    <t>พงศ์พันธุ์ กุลบุตร</t>
  </si>
  <si>
    <t>กรกฏ ใจหวัง</t>
  </si>
  <si>
    <t>จรรย์สมร สุขขวด</t>
  </si>
  <si>
    <t>จุฑามาศ เพชร์รอด</t>
  </si>
  <si>
    <t>นาฎอนงค์ พรหมสถิตย์</t>
  </si>
  <si>
    <t>เพชร ณ สุนทร</t>
  </si>
  <si>
    <t>จรรย์อมล แก้วยอด</t>
  </si>
  <si>
    <t>ปารวีร์ แก้วรักษ์</t>
  </si>
  <si>
    <t>จุฑารัตน์ จันทร์ทอง</t>
  </si>
  <si>
    <t>ธัญชนก สุวรรณอัศว</t>
  </si>
  <si>
    <t>ซัลวานี ตอแลมา</t>
  </si>
  <si>
    <t>ดะห์ลัน หะยีดอเลาะ</t>
  </si>
  <si>
    <t>สุติมา ดือราแม</t>
  </si>
  <si>
    <t>ธัญญารักษ์ พรหมสุวรรณ</t>
  </si>
  <si>
    <t>กัญญานัฐ ด้วงนุ้ย</t>
  </si>
  <si>
    <t>บัวชมภู อุบลสิงห์</t>
  </si>
  <si>
    <t>คลองแดนวิทยา</t>
  </si>
  <si>
    <t>มณัญญา อุบลสิงห์</t>
  </si>
  <si>
    <t>นันทัชพร หมันหวัง</t>
  </si>
  <si>
    <t>ณัชชา หนูทอง</t>
  </si>
  <si>
    <t>ณัฐธิดา คงเทพ</t>
  </si>
  <si>
    <t>วรรษพร วัชรินทร์ธาดา</t>
  </si>
  <si>
    <t>Pichai  Limprasert</t>
  </si>
  <si>
    <t>Atirut Sakdiyakorn</t>
  </si>
  <si>
    <t>Puttapong Moonsarn</t>
  </si>
  <si>
    <t>Krirkchai Sarsrisuk</t>
  </si>
  <si>
    <t>Saksit Yoksakon</t>
  </si>
  <si>
    <t>Suppawit Wanjit</t>
  </si>
  <si>
    <t>Nattapon Jansree</t>
  </si>
  <si>
    <t>Pichamon Kantat</t>
  </si>
  <si>
    <t>Irish Chan Sioson</t>
  </si>
  <si>
    <t>Wanwanat Surakamhaeng</t>
  </si>
  <si>
    <t>8 - 5</t>
  </si>
  <si>
    <t>7 - 6</t>
  </si>
  <si>
    <t>6 - 7</t>
  </si>
  <si>
    <t>5 - 8</t>
  </si>
  <si>
    <t>4 - 9</t>
  </si>
  <si>
    <t>2 - 11</t>
  </si>
  <si>
    <t>Phisit Kantawat</t>
  </si>
  <si>
    <t>Dawn Sawangsab</t>
  </si>
  <si>
    <t>Rungsiya Saenubon</t>
  </si>
  <si>
    <t>วีรภัทร พุฒิเมธปัญญาพร</t>
  </si>
  <si>
    <t>นรวิชญ์ เรืองประพันธ์</t>
  </si>
  <si>
    <t>วริศรา อ่อนชาติ</t>
  </si>
  <si>
    <t>Sitthiphong Phithakwatthananont</t>
  </si>
  <si>
    <t>ณัฐดนัย ศรีอิทยาจิต</t>
  </si>
  <si>
    <t>ณัฐพงษ์ พูลรมย์</t>
  </si>
  <si>
    <t>Peerawich Kaewprasit</t>
  </si>
  <si>
    <t>กรณ์ สว่างทรัพย์</t>
  </si>
  <si>
    <t>กิตติมา อนันต์วรวัฒน์</t>
  </si>
  <si>
    <t>ธัญกมล ใจสะอาด</t>
  </si>
  <si>
    <t>น้ำฝน เอกศิรินิมิตร</t>
  </si>
  <si>
    <t>Panupong Saejiw</t>
  </si>
  <si>
    <t>Sunan Phithakwatthananont</t>
  </si>
  <si>
    <t>พันธวัส ขุนทองจันทร์</t>
  </si>
  <si>
    <t>Waraporn Chookaew</t>
  </si>
  <si>
    <t>จอมพล บัวชุม</t>
  </si>
  <si>
    <t>ภารัช ตระกูลกำจาย</t>
  </si>
  <si>
    <t>9 - 4</t>
  </si>
  <si>
    <t>5.5 - 7.5</t>
  </si>
  <si>
    <t>4.5 - 8.5</t>
  </si>
  <si>
    <t>0 - 13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</si>
</sst>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Angsana New"/>
      <family val="1"/>
    </font>
    <font>
      <b/>
      <sz val="18"/>
      <color theme="1"/>
      <name val="Angsana New"/>
      <family val="1"/>
    </font>
    <font>
      <b/>
      <sz val="18"/>
      <name val="Angsana New"/>
      <family val="1"/>
    </font>
    <font>
      <b/>
      <sz val="24"/>
      <color theme="1"/>
      <name val="Angsana New"/>
      <family val="1"/>
    </font>
    <font>
      <sz val="11"/>
      <color theme="1"/>
      <name val="Calibri"/>
      <family val="2"/>
      <charset val="222"/>
      <scheme val="minor"/>
    </font>
    <font>
      <sz val="11"/>
      <color indexed="8"/>
      <name val="Tahoma"/>
      <family val="2"/>
    </font>
    <font>
      <sz val="11"/>
      <name val="Calibri"/>
      <family val="2"/>
      <scheme val="minor"/>
    </font>
    <font>
      <b/>
      <sz val="20"/>
      <color theme="1"/>
      <name val="Angsana New"/>
      <family val="1"/>
    </font>
    <font>
      <sz val="20"/>
      <color theme="1"/>
      <name val="Angsana New"/>
      <family val="1"/>
    </font>
    <font>
      <b/>
      <sz val="20"/>
      <name val="Angsana New"/>
      <family val="1"/>
    </font>
    <font>
      <sz val="20"/>
      <color theme="1"/>
      <name val="Calibri"/>
      <family val="2"/>
      <scheme val="minor"/>
    </font>
    <font>
      <sz val="20"/>
      <color rgb="FF000000"/>
      <name val="Angsana New"/>
      <family val="1"/>
    </font>
  </fonts>
  <fills count="6">
    <fill>
      <patternFill patternType="none"/>
    </fill>
    <fill>
      <patternFill patternType="gray125"/>
    </fill>
    <fill>
      <patternFill patternType="solid">
        <fgColor rgb="FFFFCC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3">
    <xf numFmtId="0" fontId="0" fillId="0" borderId="0"/>
    <xf numFmtId="0" fontId="6" fillId="0" borderId="0"/>
    <xf numFmtId="0" fontId="7" fillId="0" borderId="0" applyFont="0" applyFill="0" applyBorder="0" applyAlignment="0" applyProtection="0"/>
    <xf numFmtId="0" fontId="1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7" fillId="0" borderId="0" applyFont="0" applyFill="0" applyBorder="0" applyAlignment="0" applyProtection="0"/>
    <xf numFmtId="0" fontId="1" fillId="0" borderId="0"/>
    <xf numFmtId="0" fontId="6" fillId="0" borderId="0"/>
    <xf numFmtId="164" fontId="6" fillId="0" borderId="0" applyFont="0" applyFill="0" applyBorder="0" applyAlignment="0" applyProtection="0"/>
    <xf numFmtId="0" fontId="1" fillId="0" borderId="0"/>
    <xf numFmtId="0" fontId="1" fillId="0" borderId="0"/>
  </cellStyleXfs>
  <cellXfs count="68">
    <xf numFmtId="0" fontId="0" fillId="0" borderId="0" xfId="0"/>
    <xf numFmtId="0" fontId="2" fillId="0" borderId="0" xfId="0" applyFont="1" applyAlignment="1">
      <alignment horizontal="center" vertical="center"/>
    </xf>
    <xf numFmtId="0" fontId="5" fillId="0" borderId="0" xfId="0" applyFont="1" applyBorder="1" applyAlignment="1"/>
    <xf numFmtId="0" fontId="0" fillId="0" borderId="0" xfId="0"/>
    <xf numFmtId="0" fontId="4" fillId="3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/>
    <xf numFmtId="0" fontId="8" fillId="0" borderId="0" xfId="0" applyFont="1"/>
    <xf numFmtId="0" fontId="10" fillId="4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2" fontId="10" fillId="4" borderId="1" xfId="0" applyNumberFormat="1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10" fillId="5" borderId="1" xfId="0" applyFont="1" applyFill="1" applyBorder="1" applyAlignment="1">
      <alignment horizontal="center"/>
    </xf>
    <xf numFmtId="0" fontId="10" fillId="4" borderId="1" xfId="0" applyFont="1" applyFill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0" fillId="0" borderId="2" xfId="0" applyFont="1" applyBorder="1" applyAlignment="1">
      <alignment horizontal="center" wrapText="1"/>
    </xf>
    <xf numFmtId="0" fontId="10" fillId="4" borderId="2" xfId="0" applyFont="1" applyFill="1" applyBorder="1" applyAlignment="1">
      <alignment horizontal="center" wrapText="1"/>
    </xf>
    <xf numFmtId="0" fontId="10" fillId="0" borderId="0" xfId="0" applyFont="1" applyAlignment="1">
      <alignment horizont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1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1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2" fillId="0" borderId="0" xfId="0" applyFont="1"/>
    <xf numFmtId="0" fontId="13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0" fillId="2" borderId="1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2" borderId="1" xfId="12" applyFont="1" applyFill="1" applyBorder="1" applyAlignment="1">
      <alignment horizontal="center" vertical="center"/>
    </xf>
    <xf numFmtId="0" fontId="10" fillId="0" borderId="1" xfId="12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49" fontId="10" fillId="4" borderId="1" xfId="0" applyNumberFormat="1" applyFont="1" applyFill="1" applyBorder="1" applyAlignment="1">
      <alignment horizontal="center" vertical="center"/>
    </xf>
    <xf numFmtId="0" fontId="10" fillId="0" borderId="0" xfId="0" applyFont="1"/>
    <xf numFmtId="0" fontId="9" fillId="3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2" fontId="10" fillId="2" borderId="1" xfId="0" applyNumberFormat="1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0" fillId="2" borderId="0" xfId="0" applyFill="1"/>
    <xf numFmtId="0" fontId="0" fillId="3" borderId="0" xfId="0" applyFill="1"/>
    <xf numFmtId="0" fontId="10" fillId="2" borderId="0" xfId="0" applyFont="1" applyFill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10" fillId="2" borderId="1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2" fillId="4" borderId="0" xfId="0" applyFont="1" applyFill="1"/>
  </cellXfs>
  <cellStyles count="13">
    <cellStyle name="Comma 2" xfId="10"/>
    <cellStyle name="Comma 2 2" xfId="2"/>
    <cellStyle name="Comma 2 3" xfId="7"/>
    <cellStyle name="Normal" xfId="0" builtinId="0"/>
    <cellStyle name="Normal 2" xfId="1"/>
    <cellStyle name="Normal 2 2" xfId="3"/>
    <cellStyle name="Normal 2 3" xfId="8"/>
    <cellStyle name="Normal 3" xfId="6"/>
    <cellStyle name="Normal 4" xfId="9"/>
    <cellStyle name="เครื่องหมายจุลภาค 2" xfId="4"/>
    <cellStyle name="ปกติ 2" xfId="5"/>
    <cellStyle name="ปกติ 3" xfId="11"/>
    <cellStyle name="ปกติ 4" xfId="12"/>
  </cellStyles>
  <dxfs count="0"/>
  <tableStyles count="0" defaultTableStyle="TableStyleMedium2" defaultPivotStyle="PivotStyleLight16"/>
  <colors>
    <mruColors>
      <color rgb="FFFF6600"/>
      <color rgb="FFFFCC66"/>
      <color rgb="FFFF9966"/>
      <color rgb="FFEA8B00"/>
      <color rgb="FFFFC775"/>
      <color rgb="FFFFDDAB"/>
      <color rgb="FFFFE3AB"/>
      <color rgb="FFF1FB75"/>
      <color rgb="FFE8F814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w%20m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W P.6"/>
      <sheetName val="CW M.3"/>
      <sheetName val="CW M.6"/>
      <sheetName val="CW OPEN"/>
      <sheetName val="AM P.6"/>
      <sheetName val="AM M.3"/>
      <sheetName val="AM M.6"/>
      <sheetName val="AM OPEN"/>
      <sheetName val="KK P.6"/>
      <sheetName val="KK M.3"/>
      <sheetName val="KK M.6-OPEN"/>
      <sheetName val="SU P.6"/>
      <sheetName val="SU M.3"/>
      <sheetName val="SU M.6"/>
      <sheetName val="IQ P.6"/>
      <sheetName val="IQ M.6"/>
      <sheetName val="PUZZLE M.6"/>
      <sheetName val="ไขว้ไทย ประถม"/>
      <sheetName val="ไขว้ไทย มัธย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5">
          <cell r="E5" t="str">
            <v>รอบชิงชนะเลิศ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6"/>
  <sheetViews>
    <sheetView workbookViewId="0">
      <selection activeCell="C10" sqref="C10"/>
    </sheetView>
  </sheetViews>
  <sheetFormatPr defaultColWidth="9.140625" defaultRowHeight="15"/>
  <cols>
    <col min="1" max="1" width="9.140625" style="3"/>
    <col min="2" max="2" width="30" style="3" bestFit="1" customWidth="1"/>
    <col min="3" max="3" width="25" style="3" bestFit="1" customWidth="1"/>
    <col min="4" max="4" width="46.140625" style="3" bestFit="1" customWidth="1"/>
    <col min="5" max="5" width="18.5703125" style="3" bestFit="1" customWidth="1"/>
    <col min="6" max="7" width="9.140625" style="3"/>
    <col min="8" max="8" width="15.140625" style="3" bestFit="1" customWidth="1"/>
    <col min="9" max="16384" width="9.140625" style="3"/>
  </cols>
  <sheetData>
    <row r="1" spans="1:8" ht="34.5">
      <c r="A1" s="54" t="s">
        <v>26</v>
      </c>
      <c r="B1" s="54"/>
      <c r="C1" s="54"/>
      <c r="D1" s="54"/>
      <c r="E1" s="54"/>
      <c r="F1" s="54"/>
      <c r="G1" s="54"/>
      <c r="H1" s="54"/>
    </row>
    <row r="2" spans="1:8" ht="34.5">
      <c r="A2" s="54" t="s">
        <v>24</v>
      </c>
      <c r="B2" s="54"/>
      <c r="C2" s="54"/>
      <c r="D2" s="54"/>
      <c r="E2" s="54"/>
      <c r="F2" s="54"/>
      <c r="G2" s="54"/>
      <c r="H2" s="54"/>
    </row>
    <row r="3" spans="1:8" ht="34.5">
      <c r="A3" s="55" t="s">
        <v>21</v>
      </c>
      <c r="B3" s="55"/>
      <c r="C3" s="55"/>
      <c r="D3" s="55"/>
      <c r="E3" s="55"/>
      <c r="F3" s="55"/>
      <c r="G3" s="55"/>
      <c r="H3" s="55"/>
    </row>
    <row r="4" spans="1:8" ht="29.25" customHeight="1">
      <c r="A4" s="20" t="s">
        <v>0</v>
      </c>
      <c r="B4" s="20" t="s">
        <v>1</v>
      </c>
      <c r="C4" s="20" t="s">
        <v>1</v>
      </c>
      <c r="D4" s="20" t="s">
        <v>5</v>
      </c>
      <c r="E4" s="20" t="s">
        <v>6</v>
      </c>
      <c r="F4" s="20" t="s">
        <v>2</v>
      </c>
      <c r="G4" s="20" t="s">
        <v>3</v>
      </c>
      <c r="H4" s="20" t="s">
        <v>4</v>
      </c>
    </row>
    <row r="5" spans="1:8" ht="29.25" customHeight="1">
      <c r="A5" s="21">
        <v>1</v>
      </c>
      <c r="B5" s="22" t="s">
        <v>251</v>
      </c>
      <c r="C5" s="22" t="s">
        <v>252</v>
      </c>
      <c r="D5" s="22" t="s">
        <v>253</v>
      </c>
      <c r="E5" s="22" t="s">
        <v>99</v>
      </c>
      <c r="F5" s="56" t="s">
        <v>7</v>
      </c>
      <c r="G5" s="56"/>
      <c r="H5" s="56"/>
    </row>
    <row r="6" spans="1:8" ht="29.25" customHeight="1">
      <c r="A6" s="21">
        <v>2</v>
      </c>
      <c r="B6" s="22" t="s">
        <v>249</v>
      </c>
      <c r="C6" s="22" t="s">
        <v>250</v>
      </c>
      <c r="D6" s="22" t="s">
        <v>91</v>
      </c>
      <c r="E6" s="22" t="s">
        <v>92</v>
      </c>
      <c r="F6" s="56"/>
      <c r="G6" s="56"/>
      <c r="H6" s="56"/>
    </row>
    <row r="7" spans="1:8" ht="29.25" customHeight="1">
      <c r="A7" s="23">
        <v>3</v>
      </c>
      <c r="B7" s="24" t="s">
        <v>254</v>
      </c>
      <c r="C7" s="24" t="s">
        <v>255</v>
      </c>
      <c r="D7" s="24" t="s">
        <v>256</v>
      </c>
      <c r="E7" s="24" t="s">
        <v>35</v>
      </c>
      <c r="F7" s="25">
        <v>6</v>
      </c>
      <c r="G7" s="25">
        <f t="shared" ref="G7:G22" si="0">9-F7</f>
        <v>3</v>
      </c>
      <c r="H7" s="25">
        <v>247</v>
      </c>
    </row>
    <row r="8" spans="1:8" ht="29.25" customHeight="1">
      <c r="A8" s="23">
        <v>4</v>
      </c>
      <c r="B8" s="24" t="s">
        <v>257</v>
      </c>
      <c r="C8" s="24" t="s">
        <v>258</v>
      </c>
      <c r="D8" s="24" t="s">
        <v>253</v>
      </c>
      <c r="E8" s="24" t="s">
        <v>99</v>
      </c>
      <c r="F8" s="25">
        <v>6</v>
      </c>
      <c r="G8" s="25">
        <f t="shared" si="0"/>
        <v>3</v>
      </c>
      <c r="H8" s="25">
        <v>147</v>
      </c>
    </row>
    <row r="9" spans="1:8" ht="29.25" customHeight="1">
      <c r="A9" s="23">
        <v>5</v>
      </c>
      <c r="B9" s="24" t="s">
        <v>259</v>
      </c>
      <c r="C9" s="24" t="s">
        <v>260</v>
      </c>
      <c r="D9" s="24" t="s">
        <v>261</v>
      </c>
      <c r="E9" s="24" t="s">
        <v>99</v>
      </c>
      <c r="F9" s="25">
        <v>5</v>
      </c>
      <c r="G9" s="25">
        <f t="shared" si="0"/>
        <v>4</v>
      </c>
      <c r="H9" s="25">
        <v>225</v>
      </c>
    </row>
    <row r="10" spans="1:8" ht="29.25" customHeight="1">
      <c r="A10" s="23">
        <v>6</v>
      </c>
      <c r="B10" s="24" t="s">
        <v>262</v>
      </c>
      <c r="C10" s="24" t="s">
        <v>263</v>
      </c>
      <c r="D10" s="24" t="s">
        <v>98</v>
      </c>
      <c r="E10" s="24" t="s">
        <v>99</v>
      </c>
      <c r="F10" s="25">
        <v>5</v>
      </c>
      <c r="G10" s="25">
        <f t="shared" si="0"/>
        <v>4</v>
      </c>
      <c r="H10" s="25">
        <v>119</v>
      </c>
    </row>
    <row r="11" spans="1:8" ht="29.25" customHeight="1">
      <c r="A11" s="23">
        <v>7</v>
      </c>
      <c r="B11" s="24" t="s">
        <v>264</v>
      </c>
      <c r="C11" s="24" t="s">
        <v>265</v>
      </c>
      <c r="D11" s="24" t="s">
        <v>116</v>
      </c>
      <c r="E11" s="24" t="s">
        <v>47</v>
      </c>
      <c r="F11" s="25">
        <v>5</v>
      </c>
      <c r="G11" s="25">
        <f t="shared" si="0"/>
        <v>4</v>
      </c>
      <c r="H11" s="25">
        <v>108</v>
      </c>
    </row>
    <row r="12" spans="1:8" ht="29.25" customHeight="1">
      <c r="A12" s="23">
        <v>8</v>
      </c>
      <c r="B12" s="24" t="s">
        <v>266</v>
      </c>
      <c r="C12" s="24" t="s">
        <v>267</v>
      </c>
      <c r="D12" s="24" t="s">
        <v>256</v>
      </c>
      <c r="E12" s="24" t="s">
        <v>35</v>
      </c>
      <c r="F12" s="25">
        <v>5</v>
      </c>
      <c r="G12" s="25">
        <f t="shared" si="0"/>
        <v>4</v>
      </c>
      <c r="H12" s="25">
        <v>-14</v>
      </c>
    </row>
    <row r="13" spans="1:8" ht="29.25" customHeight="1">
      <c r="A13" s="23">
        <v>9</v>
      </c>
      <c r="B13" s="24" t="s">
        <v>268</v>
      </c>
      <c r="C13" s="24" t="s">
        <v>269</v>
      </c>
      <c r="D13" s="24" t="s">
        <v>256</v>
      </c>
      <c r="E13" s="24" t="s">
        <v>35</v>
      </c>
      <c r="F13" s="25">
        <v>5</v>
      </c>
      <c r="G13" s="25">
        <f t="shared" si="0"/>
        <v>4</v>
      </c>
      <c r="H13" s="25">
        <v>-101</v>
      </c>
    </row>
    <row r="14" spans="1:8" ht="29.25" customHeight="1">
      <c r="A14" s="23">
        <v>10</v>
      </c>
      <c r="B14" s="24" t="s">
        <v>270</v>
      </c>
      <c r="C14" s="24" t="s">
        <v>271</v>
      </c>
      <c r="D14" s="24" t="s">
        <v>106</v>
      </c>
      <c r="E14" s="24" t="s">
        <v>32</v>
      </c>
      <c r="F14" s="25">
        <v>4.5</v>
      </c>
      <c r="G14" s="25">
        <f t="shared" si="0"/>
        <v>4.5</v>
      </c>
      <c r="H14" s="25">
        <v>-199</v>
      </c>
    </row>
    <row r="15" spans="1:8" ht="29.25" customHeight="1">
      <c r="A15" s="23">
        <v>11</v>
      </c>
      <c r="B15" s="24" t="s">
        <v>272</v>
      </c>
      <c r="C15" s="24" t="s">
        <v>273</v>
      </c>
      <c r="D15" s="24" t="s">
        <v>261</v>
      </c>
      <c r="E15" s="24" t="s">
        <v>99</v>
      </c>
      <c r="F15" s="25">
        <v>4</v>
      </c>
      <c r="G15" s="25">
        <f t="shared" si="0"/>
        <v>5</v>
      </c>
      <c r="H15" s="25">
        <v>-51</v>
      </c>
    </row>
    <row r="16" spans="1:8" ht="29.25" customHeight="1">
      <c r="A16" s="23">
        <v>12</v>
      </c>
      <c r="B16" s="24" t="s">
        <v>274</v>
      </c>
      <c r="C16" s="24" t="s">
        <v>275</v>
      </c>
      <c r="D16" s="24" t="s">
        <v>256</v>
      </c>
      <c r="E16" s="24" t="s">
        <v>35</v>
      </c>
      <c r="F16" s="25">
        <v>4</v>
      </c>
      <c r="G16" s="25">
        <f t="shared" si="0"/>
        <v>5</v>
      </c>
      <c r="H16" s="25">
        <v>-138</v>
      </c>
    </row>
    <row r="17" spans="1:8" ht="29.25" customHeight="1">
      <c r="A17" s="23">
        <v>13</v>
      </c>
      <c r="B17" s="24" t="s">
        <v>276</v>
      </c>
      <c r="C17" s="24" t="s">
        <v>277</v>
      </c>
      <c r="D17" s="24" t="s">
        <v>256</v>
      </c>
      <c r="E17" s="24" t="s">
        <v>35</v>
      </c>
      <c r="F17" s="25">
        <v>4</v>
      </c>
      <c r="G17" s="25">
        <f t="shared" si="0"/>
        <v>5</v>
      </c>
      <c r="H17" s="25">
        <v>-209</v>
      </c>
    </row>
    <row r="18" spans="1:8" ht="29.25" customHeight="1">
      <c r="A18" s="23">
        <v>14</v>
      </c>
      <c r="B18" s="24" t="s">
        <v>278</v>
      </c>
      <c r="C18" s="24" t="s">
        <v>279</v>
      </c>
      <c r="D18" s="24" t="s">
        <v>256</v>
      </c>
      <c r="E18" s="24" t="s">
        <v>35</v>
      </c>
      <c r="F18" s="25">
        <v>3.5</v>
      </c>
      <c r="G18" s="25">
        <f t="shared" si="0"/>
        <v>5.5</v>
      </c>
      <c r="H18" s="25">
        <v>-22</v>
      </c>
    </row>
    <row r="19" spans="1:8" ht="29.25" customHeight="1">
      <c r="A19" s="23">
        <v>15</v>
      </c>
      <c r="B19" s="24" t="s">
        <v>280</v>
      </c>
      <c r="C19" s="24" t="s">
        <v>281</v>
      </c>
      <c r="D19" s="24" t="s">
        <v>261</v>
      </c>
      <c r="E19" s="24" t="s">
        <v>99</v>
      </c>
      <c r="F19" s="25">
        <v>3</v>
      </c>
      <c r="G19" s="25">
        <f t="shared" si="0"/>
        <v>6</v>
      </c>
      <c r="H19" s="25">
        <v>-41</v>
      </c>
    </row>
    <row r="20" spans="1:8" ht="29.25" customHeight="1">
      <c r="A20" s="23">
        <v>16</v>
      </c>
      <c r="B20" s="24" t="s">
        <v>282</v>
      </c>
      <c r="C20" s="24" t="s">
        <v>283</v>
      </c>
      <c r="D20" s="24" t="s">
        <v>256</v>
      </c>
      <c r="E20" s="24" t="s">
        <v>35</v>
      </c>
      <c r="F20" s="25">
        <v>3</v>
      </c>
      <c r="G20" s="25">
        <f t="shared" si="0"/>
        <v>6</v>
      </c>
      <c r="H20" s="25">
        <v>-367</v>
      </c>
    </row>
    <row r="21" spans="1:8" ht="29.25" customHeight="1">
      <c r="A21" s="23">
        <v>17</v>
      </c>
      <c r="B21" s="24" t="s">
        <v>284</v>
      </c>
      <c r="C21" s="24" t="s">
        <v>285</v>
      </c>
      <c r="D21" s="24" t="s">
        <v>256</v>
      </c>
      <c r="E21" s="24" t="s">
        <v>35</v>
      </c>
      <c r="F21" s="25">
        <v>2</v>
      </c>
      <c r="G21" s="25">
        <f t="shared" si="0"/>
        <v>7</v>
      </c>
      <c r="H21" s="25">
        <v>-223</v>
      </c>
    </row>
    <row r="22" spans="1:8" ht="29.25" customHeight="1">
      <c r="A22" s="23">
        <v>18</v>
      </c>
      <c r="B22" s="24" t="s">
        <v>286</v>
      </c>
      <c r="C22" s="24" t="s">
        <v>287</v>
      </c>
      <c r="D22" s="24" t="s">
        <v>106</v>
      </c>
      <c r="E22" s="24" t="s">
        <v>32</v>
      </c>
      <c r="F22" s="25">
        <v>0</v>
      </c>
      <c r="G22" s="25">
        <f t="shared" si="0"/>
        <v>9</v>
      </c>
      <c r="H22" s="25">
        <v>-376</v>
      </c>
    </row>
    <row r="23" spans="1:8" ht="23.25" customHeight="1">
      <c r="A23" s="5"/>
      <c r="B23" s="5"/>
      <c r="C23" s="5"/>
      <c r="D23" s="5"/>
      <c r="E23" s="5"/>
      <c r="F23" s="5"/>
      <c r="G23" s="5"/>
      <c r="H23" s="5"/>
    </row>
    <row r="24" spans="1:8" ht="23.25" customHeight="1">
      <c r="A24" s="5"/>
      <c r="B24" s="5"/>
      <c r="C24" s="5"/>
      <c r="D24" s="5"/>
      <c r="E24" s="5"/>
      <c r="F24" s="5"/>
      <c r="G24" s="5"/>
      <c r="H24" s="5"/>
    </row>
    <row r="25" spans="1:8" ht="23.25" customHeight="1">
      <c r="A25" s="5"/>
      <c r="B25" s="5"/>
      <c r="C25" s="5"/>
      <c r="D25" s="5"/>
      <c r="E25" s="5"/>
      <c r="F25" s="5"/>
      <c r="G25" s="5"/>
      <c r="H25" s="5"/>
    </row>
    <row r="26" spans="1:8" ht="23.25" customHeight="1">
      <c r="A26" s="5"/>
      <c r="B26" s="5"/>
      <c r="C26" s="5"/>
      <c r="D26" s="5"/>
      <c r="E26" s="5"/>
      <c r="F26" s="5"/>
      <c r="G26" s="5"/>
      <c r="H26" s="5"/>
    </row>
  </sheetData>
  <sortState ref="B5:H39">
    <sortCondition descending="1" ref="F5:F39"/>
    <sortCondition descending="1" ref="H5:H39"/>
  </sortState>
  <mergeCells count="4">
    <mergeCell ref="A1:H1"/>
    <mergeCell ref="A2:H2"/>
    <mergeCell ref="A3:H3"/>
    <mergeCell ref="F5:H6"/>
  </mergeCells>
  <pageMargins left="0.70866141732283472" right="0.70866141732283472" top="0.74803149606299213" bottom="0.74803149606299213" header="0.31496062992125984" footer="0.31496062992125984"/>
  <pageSetup scale="82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workbookViewId="0">
      <selection activeCell="D32" sqref="D32"/>
    </sheetView>
  </sheetViews>
  <sheetFormatPr defaultColWidth="9.140625" defaultRowHeight="15"/>
  <cols>
    <col min="1" max="1" width="9.140625" style="3"/>
    <col min="2" max="2" width="27" style="3" bestFit="1" customWidth="1"/>
    <col min="3" max="3" width="28" style="3" bestFit="1" customWidth="1"/>
    <col min="4" max="4" width="41.85546875" style="3" bestFit="1" customWidth="1"/>
    <col min="5" max="5" width="18.5703125" style="3" bestFit="1" customWidth="1"/>
    <col min="6" max="7" width="9.140625" style="3"/>
    <col min="8" max="8" width="15.140625" style="3" bestFit="1" customWidth="1"/>
    <col min="9" max="16384" width="9.140625" style="3"/>
  </cols>
  <sheetData>
    <row r="1" spans="1:8" ht="34.5">
      <c r="A1" s="54" t="s">
        <v>26</v>
      </c>
      <c r="B1" s="54"/>
      <c r="C1" s="54"/>
      <c r="D1" s="54"/>
      <c r="E1" s="54"/>
      <c r="F1" s="54"/>
      <c r="G1" s="54"/>
      <c r="H1" s="54"/>
    </row>
    <row r="2" spans="1:8" ht="34.5">
      <c r="A2" s="54" t="s">
        <v>24</v>
      </c>
      <c r="B2" s="54"/>
      <c r="C2" s="54"/>
      <c r="D2" s="54"/>
      <c r="E2" s="54"/>
      <c r="F2" s="54"/>
      <c r="G2" s="54"/>
      <c r="H2" s="54"/>
    </row>
    <row r="3" spans="1:8" ht="34.5">
      <c r="A3" s="55" t="s">
        <v>9</v>
      </c>
      <c r="B3" s="55"/>
      <c r="C3" s="55"/>
      <c r="D3" s="55"/>
      <c r="E3" s="55"/>
      <c r="F3" s="55"/>
      <c r="G3" s="55"/>
      <c r="H3" s="55"/>
    </row>
    <row r="4" spans="1:8" s="27" customFormat="1" ht="29.25" customHeight="1">
      <c r="A4" s="26" t="s">
        <v>0</v>
      </c>
      <c r="B4" s="26" t="s">
        <v>1</v>
      </c>
      <c r="C4" s="26" t="s">
        <v>1</v>
      </c>
      <c r="D4" s="26" t="s">
        <v>5</v>
      </c>
      <c r="E4" s="26" t="s">
        <v>6</v>
      </c>
      <c r="F4" s="26" t="s">
        <v>2</v>
      </c>
      <c r="G4" s="26" t="s">
        <v>3</v>
      </c>
      <c r="H4" s="26" t="s">
        <v>4</v>
      </c>
    </row>
    <row r="5" spans="1:8" s="27" customFormat="1" ht="29.25" customHeight="1">
      <c r="A5" s="28">
        <v>1</v>
      </c>
      <c r="B5" s="28" t="s">
        <v>384</v>
      </c>
      <c r="C5" s="28" t="s">
        <v>385</v>
      </c>
      <c r="D5" s="28" t="s">
        <v>31</v>
      </c>
      <c r="E5" s="28" t="s">
        <v>32</v>
      </c>
      <c r="F5" s="56" t="s">
        <v>7</v>
      </c>
      <c r="G5" s="56"/>
      <c r="H5" s="56"/>
    </row>
    <row r="6" spans="1:8" s="27" customFormat="1" ht="29.25" customHeight="1">
      <c r="A6" s="28">
        <v>2</v>
      </c>
      <c r="B6" s="28" t="s">
        <v>386</v>
      </c>
      <c r="C6" s="28" t="s">
        <v>387</v>
      </c>
      <c r="D6" s="28" t="s">
        <v>388</v>
      </c>
      <c r="E6" s="28" t="s">
        <v>89</v>
      </c>
      <c r="F6" s="56"/>
      <c r="G6" s="56"/>
      <c r="H6" s="56"/>
    </row>
    <row r="7" spans="1:8" s="27" customFormat="1" ht="29.25" customHeight="1">
      <c r="A7" s="29">
        <v>3</v>
      </c>
      <c r="B7" s="29" t="s">
        <v>389</v>
      </c>
      <c r="C7" s="29" t="s">
        <v>390</v>
      </c>
      <c r="D7" s="29" t="s">
        <v>142</v>
      </c>
      <c r="E7" s="29" t="s">
        <v>47</v>
      </c>
      <c r="F7" s="29">
        <v>8</v>
      </c>
      <c r="G7" s="29">
        <v>2</v>
      </c>
      <c r="H7" s="29">
        <v>854</v>
      </c>
    </row>
    <row r="8" spans="1:8" s="27" customFormat="1" ht="29.25" customHeight="1">
      <c r="A8" s="29">
        <v>4</v>
      </c>
      <c r="B8" s="29" t="s">
        <v>391</v>
      </c>
      <c r="C8" s="29" t="s">
        <v>392</v>
      </c>
      <c r="D8" s="29" t="s">
        <v>400</v>
      </c>
      <c r="E8" s="29" t="s">
        <v>393</v>
      </c>
      <c r="F8" s="29">
        <v>8</v>
      </c>
      <c r="G8" s="29">
        <v>2</v>
      </c>
      <c r="H8" s="29">
        <v>777</v>
      </c>
    </row>
    <row r="9" spans="1:8" s="27" customFormat="1" ht="29.25" customHeight="1">
      <c r="A9" s="29">
        <v>5</v>
      </c>
      <c r="B9" s="29" t="s">
        <v>394</v>
      </c>
      <c r="C9" s="29" t="s">
        <v>395</v>
      </c>
      <c r="D9" s="29" t="s">
        <v>31</v>
      </c>
      <c r="E9" s="29" t="s">
        <v>32</v>
      </c>
      <c r="F9" s="29">
        <v>7</v>
      </c>
      <c r="G9" s="29">
        <v>3</v>
      </c>
      <c r="H9" s="29">
        <v>860</v>
      </c>
    </row>
    <row r="10" spans="1:8" s="27" customFormat="1" ht="29.25" customHeight="1">
      <c r="A10" s="29">
        <v>6</v>
      </c>
      <c r="B10" s="29" t="s">
        <v>396</v>
      </c>
      <c r="C10" s="29" t="s">
        <v>397</v>
      </c>
      <c r="D10" s="29" t="s">
        <v>388</v>
      </c>
      <c r="E10" s="29" t="s">
        <v>89</v>
      </c>
      <c r="F10" s="29">
        <v>7</v>
      </c>
      <c r="G10" s="29">
        <v>3</v>
      </c>
      <c r="H10" s="29">
        <v>854</v>
      </c>
    </row>
    <row r="11" spans="1:8" s="27" customFormat="1" ht="29.25" customHeight="1">
      <c r="A11" s="29">
        <v>7</v>
      </c>
      <c r="B11" s="29" t="s">
        <v>398</v>
      </c>
      <c r="C11" s="29" t="s">
        <v>399</v>
      </c>
      <c r="D11" s="29" t="s">
        <v>400</v>
      </c>
      <c r="E11" s="29" t="s">
        <v>393</v>
      </c>
      <c r="F11" s="29">
        <v>7</v>
      </c>
      <c r="G11" s="29">
        <v>3</v>
      </c>
      <c r="H11" s="29">
        <v>695</v>
      </c>
    </row>
    <row r="12" spans="1:8" s="27" customFormat="1" ht="29.25" customHeight="1">
      <c r="A12" s="29">
        <v>8</v>
      </c>
      <c r="B12" s="29" t="s">
        <v>401</v>
      </c>
      <c r="C12" s="29" t="s">
        <v>402</v>
      </c>
      <c r="D12" s="29" t="s">
        <v>31</v>
      </c>
      <c r="E12" s="29" t="s">
        <v>32</v>
      </c>
      <c r="F12" s="29">
        <v>7</v>
      </c>
      <c r="G12" s="29">
        <v>3</v>
      </c>
      <c r="H12" s="29">
        <v>613</v>
      </c>
    </row>
    <row r="13" spans="1:8" s="27" customFormat="1" ht="29.25" customHeight="1">
      <c r="A13" s="29">
        <v>9</v>
      </c>
      <c r="B13" s="29" t="s">
        <v>403</v>
      </c>
      <c r="C13" s="29" t="s">
        <v>404</v>
      </c>
      <c r="D13" s="29" t="s">
        <v>400</v>
      </c>
      <c r="E13" s="29" t="s">
        <v>393</v>
      </c>
      <c r="F13" s="29">
        <v>7</v>
      </c>
      <c r="G13" s="29">
        <v>3</v>
      </c>
      <c r="H13" s="29">
        <v>587</v>
      </c>
    </row>
    <row r="14" spans="1:8" s="27" customFormat="1" ht="29.25" customHeight="1">
      <c r="A14" s="29">
        <v>10</v>
      </c>
      <c r="B14" s="29" t="s">
        <v>405</v>
      </c>
      <c r="C14" s="29" t="s">
        <v>406</v>
      </c>
      <c r="D14" s="29" t="s">
        <v>400</v>
      </c>
      <c r="E14" s="29" t="s">
        <v>393</v>
      </c>
      <c r="F14" s="29">
        <v>7</v>
      </c>
      <c r="G14" s="29">
        <v>3</v>
      </c>
      <c r="H14" s="29">
        <v>448</v>
      </c>
    </row>
    <row r="15" spans="1:8" s="27" customFormat="1" ht="29.25" customHeight="1">
      <c r="A15" s="29">
        <v>11</v>
      </c>
      <c r="B15" s="29" t="s">
        <v>407</v>
      </c>
      <c r="C15" s="29"/>
      <c r="D15" s="29" t="s">
        <v>167</v>
      </c>
      <c r="E15" s="29" t="s">
        <v>99</v>
      </c>
      <c r="F15" s="29">
        <v>7</v>
      </c>
      <c r="G15" s="29">
        <v>3</v>
      </c>
      <c r="H15" s="29">
        <v>316</v>
      </c>
    </row>
    <row r="16" spans="1:8" s="27" customFormat="1" ht="29.25" customHeight="1">
      <c r="A16" s="29">
        <v>12</v>
      </c>
      <c r="B16" s="29" t="s">
        <v>408</v>
      </c>
      <c r="C16" s="29" t="s">
        <v>409</v>
      </c>
      <c r="D16" s="29" t="s">
        <v>400</v>
      </c>
      <c r="E16" s="29" t="s">
        <v>393</v>
      </c>
      <c r="F16" s="29">
        <v>7</v>
      </c>
      <c r="G16" s="29">
        <v>3</v>
      </c>
      <c r="H16" s="29">
        <v>237</v>
      </c>
    </row>
    <row r="17" spans="1:8" s="27" customFormat="1" ht="29.25" customHeight="1">
      <c r="A17" s="29">
        <v>13</v>
      </c>
      <c r="B17" s="29" t="s">
        <v>410</v>
      </c>
      <c r="C17" s="29" t="s">
        <v>411</v>
      </c>
      <c r="D17" s="29" t="s">
        <v>412</v>
      </c>
      <c r="E17" s="29" t="s">
        <v>47</v>
      </c>
      <c r="F17" s="29">
        <v>6</v>
      </c>
      <c r="G17" s="29">
        <v>4</v>
      </c>
      <c r="H17" s="29">
        <v>975</v>
      </c>
    </row>
    <row r="18" spans="1:8" s="27" customFormat="1" ht="29.25" customHeight="1">
      <c r="A18" s="29">
        <v>14</v>
      </c>
      <c r="B18" s="29" t="s">
        <v>413</v>
      </c>
      <c r="C18" s="29"/>
      <c r="D18" s="29" t="s">
        <v>167</v>
      </c>
      <c r="E18" s="29" t="s">
        <v>99</v>
      </c>
      <c r="F18" s="29">
        <v>6</v>
      </c>
      <c r="G18" s="29">
        <v>4</v>
      </c>
      <c r="H18" s="29">
        <v>621</v>
      </c>
    </row>
    <row r="19" spans="1:8" s="27" customFormat="1" ht="29.25" customHeight="1">
      <c r="A19" s="29">
        <v>15</v>
      </c>
      <c r="B19" s="29" t="s">
        <v>414</v>
      </c>
      <c r="C19" s="29" t="s">
        <v>415</v>
      </c>
      <c r="D19" s="29" t="s">
        <v>31</v>
      </c>
      <c r="E19" s="29" t="s">
        <v>32</v>
      </c>
      <c r="F19" s="29">
        <v>6</v>
      </c>
      <c r="G19" s="29">
        <v>4</v>
      </c>
      <c r="H19" s="29">
        <v>556</v>
      </c>
    </row>
    <row r="20" spans="1:8" s="27" customFormat="1" ht="29.25" customHeight="1">
      <c r="A20" s="29">
        <v>16</v>
      </c>
      <c r="B20" s="29" t="s">
        <v>416</v>
      </c>
      <c r="C20" s="29" t="s">
        <v>417</v>
      </c>
      <c r="D20" s="29" t="s">
        <v>388</v>
      </c>
      <c r="E20" s="29" t="s">
        <v>89</v>
      </c>
      <c r="F20" s="29">
        <v>6</v>
      </c>
      <c r="G20" s="29">
        <v>4</v>
      </c>
      <c r="H20" s="29">
        <v>445</v>
      </c>
    </row>
    <row r="21" spans="1:8" s="27" customFormat="1" ht="29.25" customHeight="1">
      <c r="A21" s="29">
        <v>17</v>
      </c>
      <c r="B21" s="29" t="s">
        <v>418</v>
      </c>
      <c r="C21" s="29" t="s">
        <v>419</v>
      </c>
      <c r="D21" s="29" t="s">
        <v>49</v>
      </c>
      <c r="E21" s="29" t="s">
        <v>32</v>
      </c>
      <c r="F21" s="29">
        <v>6</v>
      </c>
      <c r="G21" s="29">
        <v>4</v>
      </c>
      <c r="H21" s="29">
        <v>378</v>
      </c>
    </row>
    <row r="22" spans="1:8" s="27" customFormat="1" ht="29.25" customHeight="1">
      <c r="A22" s="29">
        <v>18</v>
      </c>
      <c r="B22" s="29" t="s">
        <v>420</v>
      </c>
      <c r="C22" s="29" t="s">
        <v>421</v>
      </c>
      <c r="D22" s="29" t="s">
        <v>400</v>
      </c>
      <c r="E22" s="29" t="s">
        <v>393</v>
      </c>
      <c r="F22" s="29">
        <v>6</v>
      </c>
      <c r="G22" s="29">
        <v>4</v>
      </c>
      <c r="H22" s="29">
        <v>344</v>
      </c>
    </row>
    <row r="23" spans="1:8" s="27" customFormat="1" ht="29.25" customHeight="1">
      <c r="A23" s="29">
        <v>19</v>
      </c>
      <c r="B23" s="29" t="s">
        <v>422</v>
      </c>
      <c r="C23" s="29" t="s">
        <v>423</v>
      </c>
      <c r="D23" s="29" t="s">
        <v>412</v>
      </c>
      <c r="E23" s="29" t="s">
        <v>47</v>
      </c>
      <c r="F23" s="29">
        <v>6</v>
      </c>
      <c r="G23" s="29">
        <v>4</v>
      </c>
      <c r="H23" s="29">
        <v>303</v>
      </c>
    </row>
    <row r="24" spans="1:8" s="27" customFormat="1" ht="29.25" customHeight="1">
      <c r="A24" s="29">
        <v>20</v>
      </c>
      <c r="B24" s="29" t="s">
        <v>424</v>
      </c>
      <c r="C24" s="29" t="s">
        <v>425</v>
      </c>
      <c r="D24" s="29" t="s">
        <v>224</v>
      </c>
      <c r="E24" s="29" t="s">
        <v>47</v>
      </c>
      <c r="F24" s="29">
        <v>6</v>
      </c>
      <c r="G24" s="29">
        <v>4</v>
      </c>
      <c r="H24" s="29">
        <v>225</v>
      </c>
    </row>
    <row r="25" spans="1:8" s="27" customFormat="1" ht="29.25" customHeight="1">
      <c r="A25" s="29">
        <v>21</v>
      </c>
      <c r="B25" s="29" t="s">
        <v>426</v>
      </c>
      <c r="C25" s="29" t="s">
        <v>427</v>
      </c>
      <c r="D25" s="29" t="s">
        <v>227</v>
      </c>
      <c r="E25" s="29" t="s">
        <v>32</v>
      </c>
      <c r="F25" s="29">
        <v>6</v>
      </c>
      <c r="G25" s="29">
        <v>4</v>
      </c>
      <c r="H25" s="29">
        <v>184</v>
      </c>
    </row>
    <row r="26" spans="1:8" s="27" customFormat="1" ht="29.25" customHeight="1">
      <c r="A26" s="29">
        <v>22</v>
      </c>
      <c r="B26" s="29" t="s">
        <v>428</v>
      </c>
      <c r="C26" s="29" t="s">
        <v>429</v>
      </c>
      <c r="D26" s="29" t="s">
        <v>388</v>
      </c>
      <c r="E26" s="29" t="s">
        <v>89</v>
      </c>
      <c r="F26" s="29">
        <v>6</v>
      </c>
      <c r="G26" s="29">
        <v>4</v>
      </c>
      <c r="H26" s="29">
        <v>-6</v>
      </c>
    </row>
    <row r="27" spans="1:8" s="27" customFormat="1" ht="29.25" customHeight="1">
      <c r="A27" s="29">
        <v>23</v>
      </c>
      <c r="B27" s="29" t="s">
        <v>430</v>
      </c>
      <c r="C27" s="29" t="s">
        <v>431</v>
      </c>
      <c r="D27" s="29" t="s">
        <v>224</v>
      </c>
      <c r="E27" s="29" t="s">
        <v>47</v>
      </c>
      <c r="F27" s="29">
        <v>6</v>
      </c>
      <c r="G27" s="29">
        <v>4</v>
      </c>
      <c r="H27" s="29">
        <v>-139</v>
      </c>
    </row>
    <row r="28" spans="1:8" s="27" customFormat="1" ht="29.25" customHeight="1">
      <c r="A28" s="29">
        <v>24</v>
      </c>
      <c r="B28" s="29" t="s">
        <v>432</v>
      </c>
      <c r="C28" s="29" t="s">
        <v>433</v>
      </c>
      <c r="D28" s="29" t="s">
        <v>34</v>
      </c>
      <c r="E28" s="29" t="s">
        <v>35</v>
      </c>
      <c r="F28" s="29">
        <v>6</v>
      </c>
      <c r="G28" s="29">
        <v>4</v>
      </c>
      <c r="H28" s="29">
        <v>-180</v>
      </c>
    </row>
    <row r="29" spans="1:8" s="27" customFormat="1" ht="29.25" customHeight="1">
      <c r="A29" s="29">
        <v>25</v>
      </c>
      <c r="B29" s="29" t="s">
        <v>434</v>
      </c>
      <c r="C29" s="29"/>
      <c r="D29" s="29" t="s">
        <v>167</v>
      </c>
      <c r="E29" s="29" t="s">
        <v>99</v>
      </c>
      <c r="F29" s="29">
        <v>6</v>
      </c>
      <c r="G29" s="29">
        <v>4</v>
      </c>
      <c r="H29" s="29">
        <v>-332</v>
      </c>
    </row>
    <row r="30" spans="1:8" s="27" customFormat="1" ht="29.25" customHeight="1">
      <c r="A30" s="29">
        <v>26</v>
      </c>
      <c r="B30" s="29" t="s">
        <v>435</v>
      </c>
      <c r="C30" s="29" t="s">
        <v>436</v>
      </c>
      <c r="D30" s="29" t="s">
        <v>31</v>
      </c>
      <c r="E30" s="29" t="s">
        <v>32</v>
      </c>
      <c r="F30" s="29">
        <v>5.5</v>
      </c>
      <c r="G30" s="29">
        <v>4.5</v>
      </c>
      <c r="H30" s="29">
        <v>149</v>
      </c>
    </row>
    <row r="31" spans="1:8" s="27" customFormat="1" ht="29.25" customHeight="1">
      <c r="A31" s="29">
        <v>27</v>
      </c>
      <c r="B31" s="29" t="s">
        <v>437</v>
      </c>
      <c r="C31" s="29" t="s">
        <v>438</v>
      </c>
      <c r="D31" s="29" t="s">
        <v>31</v>
      </c>
      <c r="E31" s="29" t="s">
        <v>32</v>
      </c>
      <c r="F31" s="29">
        <v>5.5</v>
      </c>
      <c r="G31" s="29">
        <v>4.5</v>
      </c>
      <c r="H31" s="29">
        <v>-353</v>
      </c>
    </row>
    <row r="32" spans="1:8" s="27" customFormat="1" ht="29.25" customHeight="1">
      <c r="A32" s="29">
        <v>28</v>
      </c>
      <c r="B32" s="29" t="s">
        <v>439</v>
      </c>
      <c r="C32" s="29" t="s">
        <v>440</v>
      </c>
      <c r="D32" s="29" t="s">
        <v>46</v>
      </c>
      <c r="E32" s="29" t="s">
        <v>47</v>
      </c>
      <c r="F32" s="29">
        <v>5</v>
      </c>
      <c r="G32" s="29">
        <v>5</v>
      </c>
      <c r="H32" s="29">
        <v>368</v>
      </c>
    </row>
    <row r="33" spans="1:8" s="27" customFormat="1" ht="29.25" customHeight="1">
      <c r="A33" s="29">
        <v>29</v>
      </c>
      <c r="B33" s="29" t="s">
        <v>441</v>
      </c>
      <c r="C33" s="29" t="s">
        <v>442</v>
      </c>
      <c r="D33" s="29" t="s">
        <v>49</v>
      </c>
      <c r="E33" s="29" t="s">
        <v>32</v>
      </c>
      <c r="F33" s="29">
        <v>5</v>
      </c>
      <c r="G33" s="29">
        <v>5</v>
      </c>
      <c r="H33" s="29">
        <v>227</v>
      </c>
    </row>
    <row r="34" spans="1:8" s="27" customFormat="1" ht="29.25" customHeight="1">
      <c r="A34" s="29">
        <v>30</v>
      </c>
      <c r="B34" s="29" t="s">
        <v>443</v>
      </c>
      <c r="C34" s="29" t="s">
        <v>444</v>
      </c>
      <c r="D34" s="29" t="s">
        <v>243</v>
      </c>
      <c r="E34" s="29" t="s">
        <v>41</v>
      </c>
      <c r="F34" s="29">
        <v>5</v>
      </c>
      <c r="G34" s="29">
        <v>5</v>
      </c>
      <c r="H34" s="29">
        <v>191</v>
      </c>
    </row>
    <row r="35" spans="1:8" s="27" customFormat="1" ht="29.25" customHeight="1">
      <c r="A35" s="29">
        <v>31</v>
      </c>
      <c r="B35" s="29" t="s">
        <v>445</v>
      </c>
      <c r="C35" s="29" t="s">
        <v>446</v>
      </c>
      <c r="D35" s="29" t="s">
        <v>447</v>
      </c>
      <c r="E35" s="29" t="s">
        <v>448</v>
      </c>
      <c r="F35" s="29">
        <v>5</v>
      </c>
      <c r="G35" s="29">
        <v>5</v>
      </c>
      <c r="H35" s="29">
        <v>184</v>
      </c>
    </row>
    <row r="36" spans="1:8" s="27" customFormat="1" ht="29.25" customHeight="1">
      <c r="A36" s="29">
        <v>32</v>
      </c>
      <c r="B36" s="29" t="s">
        <v>449</v>
      </c>
      <c r="C36" s="29" t="s">
        <v>450</v>
      </c>
      <c r="D36" s="29" t="s">
        <v>176</v>
      </c>
      <c r="E36" s="29" t="s">
        <v>47</v>
      </c>
      <c r="F36" s="29">
        <v>5</v>
      </c>
      <c r="G36" s="29">
        <v>5</v>
      </c>
      <c r="H36" s="29">
        <v>115</v>
      </c>
    </row>
    <row r="37" spans="1:8" s="27" customFormat="1" ht="29.25" customHeight="1">
      <c r="A37" s="29">
        <v>33</v>
      </c>
      <c r="B37" s="29" t="s">
        <v>451</v>
      </c>
      <c r="C37" s="29"/>
      <c r="D37" s="29" t="s">
        <v>167</v>
      </c>
      <c r="E37" s="29" t="s">
        <v>99</v>
      </c>
      <c r="F37" s="29">
        <v>5</v>
      </c>
      <c r="G37" s="29">
        <v>5</v>
      </c>
      <c r="H37" s="29">
        <v>113</v>
      </c>
    </row>
    <row r="38" spans="1:8" s="27" customFormat="1" ht="29.25" customHeight="1">
      <c r="A38" s="29">
        <v>34</v>
      </c>
      <c r="B38" s="29" t="s">
        <v>452</v>
      </c>
      <c r="C38" s="29" t="s">
        <v>453</v>
      </c>
      <c r="D38" s="29" t="s">
        <v>227</v>
      </c>
      <c r="E38" s="29" t="s">
        <v>32</v>
      </c>
      <c r="F38" s="29">
        <v>5</v>
      </c>
      <c r="G38" s="29">
        <v>5</v>
      </c>
      <c r="H38" s="29">
        <v>58</v>
      </c>
    </row>
    <row r="39" spans="1:8" s="27" customFormat="1" ht="29.25" customHeight="1">
      <c r="A39" s="29">
        <v>35</v>
      </c>
      <c r="B39" s="29" t="s">
        <v>454</v>
      </c>
      <c r="C39" s="29" t="s">
        <v>455</v>
      </c>
      <c r="D39" s="29" t="s">
        <v>447</v>
      </c>
      <c r="E39" s="29" t="s">
        <v>448</v>
      </c>
      <c r="F39" s="29">
        <v>5</v>
      </c>
      <c r="G39" s="29">
        <v>5</v>
      </c>
      <c r="H39" s="29">
        <v>-2</v>
      </c>
    </row>
    <row r="40" spans="1:8" s="27" customFormat="1" ht="29.25" customHeight="1">
      <c r="A40" s="29">
        <v>36</v>
      </c>
      <c r="B40" s="29" t="s">
        <v>456</v>
      </c>
      <c r="C40" s="29" t="s">
        <v>457</v>
      </c>
      <c r="D40" s="29" t="s">
        <v>224</v>
      </c>
      <c r="E40" s="29" t="s">
        <v>47</v>
      </c>
      <c r="F40" s="29">
        <v>5</v>
      </c>
      <c r="G40" s="29">
        <v>5</v>
      </c>
      <c r="H40" s="29">
        <v>-73</v>
      </c>
    </row>
    <row r="41" spans="1:8" s="27" customFormat="1" ht="29.25" customHeight="1">
      <c r="A41" s="29">
        <v>37</v>
      </c>
      <c r="B41" s="29" t="s">
        <v>458</v>
      </c>
      <c r="C41" s="29"/>
      <c r="D41" s="29" t="s">
        <v>459</v>
      </c>
      <c r="E41" s="29" t="s">
        <v>99</v>
      </c>
      <c r="F41" s="29">
        <v>5</v>
      </c>
      <c r="G41" s="29">
        <v>5</v>
      </c>
      <c r="H41" s="29">
        <v>-284</v>
      </c>
    </row>
    <row r="42" spans="1:8" s="27" customFormat="1" ht="29.25" customHeight="1">
      <c r="A42" s="29">
        <v>38</v>
      </c>
      <c r="B42" s="29" t="s">
        <v>460</v>
      </c>
      <c r="C42" s="29" t="s">
        <v>461</v>
      </c>
      <c r="D42" s="29" t="s">
        <v>243</v>
      </c>
      <c r="E42" s="29" t="s">
        <v>41</v>
      </c>
      <c r="F42" s="29">
        <v>5</v>
      </c>
      <c r="G42" s="29">
        <v>5</v>
      </c>
      <c r="H42" s="29">
        <v>-391</v>
      </c>
    </row>
    <row r="43" spans="1:8" s="27" customFormat="1" ht="29.25" customHeight="1">
      <c r="A43" s="29">
        <v>39</v>
      </c>
      <c r="B43" s="29" t="s">
        <v>462</v>
      </c>
      <c r="C43" s="29" t="s">
        <v>463</v>
      </c>
      <c r="D43" s="29" t="s">
        <v>176</v>
      </c>
      <c r="E43" s="29" t="s">
        <v>47</v>
      </c>
      <c r="F43" s="29">
        <v>5</v>
      </c>
      <c r="G43" s="29">
        <v>5</v>
      </c>
      <c r="H43" s="29">
        <v>-668</v>
      </c>
    </row>
    <row r="44" spans="1:8" s="27" customFormat="1" ht="29.25" customHeight="1">
      <c r="A44" s="29">
        <v>40</v>
      </c>
      <c r="B44" s="29" t="s">
        <v>464</v>
      </c>
      <c r="C44" s="29" t="s">
        <v>465</v>
      </c>
      <c r="D44" s="29" t="s">
        <v>176</v>
      </c>
      <c r="E44" s="29" t="s">
        <v>47</v>
      </c>
      <c r="F44" s="29">
        <v>4.5</v>
      </c>
      <c r="G44" s="29">
        <v>5.5</v>
      </c>
      <c r="H44" s="29">
        <v>12</v>
      </c>
    </row>
    <row r="45" spans="1:8" s="27" customFormat="1" ht="29.25" customHeight="1">
      <c r="A45" s="29">
        <v>41</v>
      </c>
      <c r="B45" s="29" t="s">
        <v>466</v>
      </c>
      <c r="C45" s="29" t="s">
        <v>467</v>
      </c>
      <c r="D45" s="29" t="s">
        <v>176</v>
      </c>
      <c r="E45" s="29" t="s">
        <v>47</v>
      </c>
      <c r="F45" s="29">
        <v>4.5</v>
      </c>
      <c r="G45" s="29">
        <v>5.5</v>
      </c>
      <c r="H45" s="29">
        <v>-189</v>
      </c>
    </row>
    <row r="46" spans="1:8" s="27" customFormat="1" ht="29.25" customHeight="1">
      <c r="A46" s="29">
        <v>42</v>
      </c>
      <c r="B46" s="29" t="s">
        <v>468</v>
      </c>
      <c r="C46" s="29" t="s">
        <v>469</v>
      </c>
      <c r="D46" s="29" t="s">
        <v>31</v>
      </c>
      <c r="E46" s="29" t="s">
        <v>32</v>
      </c>
      <c r="F46" s="29">
        <v>4.5</v>
      </c>
      <c r="G46" s="29">
        <v>5.5</v>
      </c>
      <c r="H46" s="29">
        <v>-350</v>
      </c>
    </row>
    <row r="47" spans="1:8" s="27" customFormat="1" ht="29.25" customHeight="1">
      <c r="A47" s="29">
        <v>43</v>
      </c>
      <c r="B47" s="29" t="s">
        <v>470</v>
      </c>
      <c r="C47" s="29" t="s">
        <v>471</v>
      </c>
      <c r="D47" s="29" t="s">
        <v>31</v>
      </c>
      <c r="E47" s="29" t="s">
        <v>32</v>
      </c>
      <c r="F47" s="29">
        <v>4</v>
      </c>
      <c r="G47" s="29">
        <v>6</v>
      </c>
      <c r="H47" s="29">
        <v>239</v>
      </c>
    </row>
    <row r="48" spans="1:8" s="27" customFormat="1" ht="29.25" customHeight="1">
      <c r="A48" s="29">
        <v>44</v>
      </c>
      <c r="B48" s="29" t="s">
        <v>472</v>
      </c>
      <c r="C48" s="29" t="s">
        <v>473</v>
      </c>
      <c r="D48" s="29" t="s">
        <v>148</v>
      </c>
      <c r="E48" s="29" t="s">
        <v>143</v>
      </c>
      <c r="F48" s="29">
        <v>4</v>
      </c>
      <c r="G48" s="29">
        <v>6</v>
      </c>
      <c r="H48" s="29">
        <v>134</v>
      </c>
    </row>
    <row r="49" spans="1:8" s="27" customFormat="1" ht="29.25" customHeight="1">
      <c r="A49" s="29">
        <v>45</v>
      </c>
      <c r="B49" s="29" t="s">
        <v>474</v>
      </c>
      <c r="C49" s="29" t="s">
        <v>475</v>
      </c>
      <c r="D49" s="29" t="s">
        <v>31</v>
      </c>
      <c r="E49" s="29" t="s">
        <v>32</v>
      </c>
      <c r="F49" s="29">
        <v>4</v>
      </c>
      <c r="G49" s="29">
        <v>6</v>
      </c>
      <c r="H49" s="29">
        <v>64</v>
      </c>
    </row>
    <row r="50" spans="1:8" s="27" customFormat="1" ht="29.25" customHeight="1">
      <c r="A50" s="29">
        <v>46</v>
      </c>
      <c r="B50" s="29" t="s">
        <v>476</v>
      </c>
      <c r="C50" s="29" t="s">
        <v>477</v>
      </c>
      <c r="D50" s="29" t="s">
        <v>176</v>
      </c>
      <c r="E50" s="29" t="s">
        <v>47</v>
      </c>
      <c r="F50" s="29">
        <v>4</v>
      </c>
      <c r="G50" s="29">
        <v>6</v>
      </c>
      <c r="H50" s="29">
        <v>59</v>
      </c>
    </row>
    <row r="51" spans="1:8" s="27" customFormat="1" ht="29.25" customHeight="1">
      <c r="A51" s="29">
        <v>47</v>
      </c>
      <c r="B51" s="29" t="s">
        <v>478</v>
      </c>
      <c r="C51" s="29" t="s">
        <v>479</v>
      </c>
      <c r="D51" s="29" t="s">
        <v>227</v>
      </c>
      <c r="E51" s="29" t="s">
        <v>32</v>
      </c>
      <c r="F51" s="29">
        <v>4</v>
      </c>
      <c r="G51" s="29">
        <v>6</v>
      </c>
      <c r="H51" s="29">
        <v>-15</v>
      </c>
    </row>
    <row r="52" spans="1:8" s="27" customFormat="1" ht="29.25" customHeight="1">
      <c r="A52" s="29">
        <v>48</v>
      </c>
      <c r="B52" s="29" t="s">
        <v>480</v>
      </c>
      <c r="C52" s="29" t="s">
        <v>481</v>
      </c>
      <c r="D52" s="29" t="s">
        <v>34</v>
      </c>
      <c r="E52" s="29" t="s">
        <v>35</v>
      </c>
      <c r="F52" s="29">
        <v>4</v>
      </c>
      <c r="G52" s="29">
        <v>6</v>
      </c>
      <c r="H52" s="29">
        <v>-236</v>
      </c>
    </row>
    <row r="53" spans="1:8" s="27" customFormat="1" ht="29.25" customHeight="1">
      <c r="A53" s="29">
        <v>49</v>
      </c>
      <c r="B53" s="29" t="s">
        <v>482</v>
      </c>
      <c r="C53" s="29" t="s">
        <v>483</v>
      </c>
      <c r="D53" s="29" t="s">
        <v>484</v>
      </c>
      <c r="E53" s="29" t="s">
        <v>485</v>
      </c>
      <c r="F53" s="29">
        <v>4</v>
      </c>
      <c r="G53" s="29">
        <v>6</v>
      </c>
      <c r="H53" s="29">
        <v>-284</v>
      </c>
    </row>
    <row r="54" spans="1:8" s="27" customFormat="1" ht="29.25" customHeight="1">
      <c r="A54" s="29">
        <v>50</v>
      </c>
      <c r="B54" s="29" t="s">
        <v>486</v>
      </c>
      <c r="C54" s="29" t="s">
        <v>487</v>
      </c>
      <c r="D54" s="29" t="s">
        <v>484</v>
      </c>
      <c r="E54" s="29" t="s">
        <v>485</v>
      </c>
      <c r="F54" s="29">
        <v>4</v>
      </c>
      <c r="G54" s="29">
        <v>6</v>
      </c>
      <c r="H54" s="29">
        <v>-299</v>
      </c>
    </row>
    <row r="55" spans="1:8" s="27" customFormat="1" ht="29.25" customHeight="1">
      <c r="A55" s="29">
        <v>51</v>
      </c>
      <c r="B55" s="29" t="s">
        <v>488</v>
      </c>
      <c r="C55" s="29" t="s">
        <v>489</v>
      </c>
      <c r="D55" s="29" t="s">
        <v>34</v>
      </c>
      <c r="E55" s="29" t="s">
        <v>35</v>
      </c>
      <c r="F55" s="29">
        <v>4</v>
      </c>
      <c r="G55" s="29">
        <v>6</v>
      </c>
      <c r="H55" s="29">
        <v>-372</v>
      </c>
    </row>
    <row r="56" spans="1:8" s="27" customFormat="1" ht="29.25" customHeight="1">
      <c r="A56" s="29">
        <v>52</v>
      </c>
      <c r="B56" s="29" t="s">
        <v>490</v>
      </c>
      <c r="C56" s="29" t="s">
        <v>491</v>
      </c>
      <c r="D56" s="29" t="s">
        <v>227</v>
      </c>
      <c r="E56" s="29" t="s">
        <v>32</v>
      </c>
      <c r="F56" s="29">
        <v>4</v>
      </c>
      <c r="G56" s="29">
        <v>6</v>
      </c>
      <c r="H56" s="29">
        <v>-437</v>
      </c>
    </row>
    <row r="57" spans="1:8" s="27" customFormat="1" ht="29.25" customHeight="1">
      <c r="A57" s="29">
        <v>53</v>
      </c>
      <c r="B57" s="29" t="s">
        <v>492</v>
      </c>
      <c r="C57" s="29" t="s">
        <v>493</v>
      </c>
      <c r="D57" s="29" t="s">
        <v>142</v>
      </c>
      <c r="E57" s="29" t="s">
        <v>143</v>
      </c>
      <c r="F57" s="29">
        <v>4</v>
      </c>
      <c r="G57" s="29">
        <v>6</v>
      </c>
      <c r="H57" s="29">
        <v>-539</v>
      </c>
    </row>
    <row r="58" spans="1:8" s="27" customFormat="1" ht="29.25" customHeight="1">
      <c r="A58" s="29">
        <v>54</v>
      </c>
      <c r="B58" s="29" t="s">
        <v>494</v>
      </c>
      <c r="C58" s="29" t="s">
        <v>495</v>
      </c>
      <c r="D58" s="29" t="s">
        <v>142</v>
      </c>
      <c r="E58" s="29" t="s">
        <v>143</v>
      </c>
      <c r="F58" s="29">
        <v>4</v>
      </c>
      <c r="G58" s="29">
        <v>6</v>
      </c>
      <c r="H58" s="29">
        <v>-562</v>
      </c>
    </row>
    <row r="59" spans="1:8" s="27" customFormat="1" ht="29.25" customHeight="1">
      <c r="A59" s="29">
        <v>63</v>
      </c>
      <c r="B59" s="29" t="s">
        <v>513</v>
      </c>
      <c r="C59" s="29" t="s">
        <v>514</v>
      </c>
      <c r="D59" s="29" t="s">
        <v>142</v>
      </c>
      <c r="E59" s="29" t="s">
        <v>143</v>
      </c>
      <c r="F59" s="29">
        <v>4</v>
      </c>
      <c r="G59" s="29">
        <v>6</v>
      </c>
      <c r="H59" s="29">
        <v>-980</v>
      </c>
    </row>
    <row r="60" spans="1:8" s="27" customFormat="1" ht="29.25" customHeight="1">
      <c r="A60" s="29">
        <v>55</v>
      </c>
      <c r="B60" s="29" t="s">
        <v>496</v>
      </c>
      <c r="C60" s="29" t="s">
        <v>497</v>
      </c>
      <c r="D60" s="29" t="s">
        <v>34</v>
      </c>
      <c r="E60" s="29" t="s">
        <v>35</v>
      </c>
      <c r="F60" s="29">
        <v>3.5</v>
      </c>
      <c r="G60" s="29">
        <v>6.5</v>
      </c>
      <c r="H60" s="29">
        <v>-338</v>
      </c>
    </row>
    <row r="61" spans="1:8" s="27" customFormat="1" ht="29.25" customHeight="1">
      <c r="A61" s="29">
        <v>56</v>
      </c>
      <c r="B61" s="29" t="s">
        <v>498</v>
      </c>
      <c r="C61" s="29" t="s">
        <v>499</v>
      </c>
      <c r="D61" s="29" t="s">
        <v>142</v>
      </c>
      <c r="E61" s="29" t="s">
        <v>143</v>
      </c>
      <c r="F61" s="29">
        <v>3.5</v>
      </c>
      <c r="G61" s="29">
        <v>6.5</v>
      </c>
      <c r="H61" s="29">
        <v>-766</v>
      </c>
    </row>
    <row r="62" spans="1:8" s="27" customFormat="1" ht="29.25" customHeight="1">
      <c r="A62" s="29">
        <v>57</v>
      </c>
      <c r="B62" s="29" t="s">
        <v>500</v>
      </c>
      <c r="C62" s="29" t="s">
        <v>501</v>
      </c>
      <c r="D62" s="29" t="s">
        <v>502</v>
      </c>
      <c r="E62" s="29" t="s">
        <v>143</v>
      </c>
      <c r="F62" s="29">
        <v>3</v>
      </c>
      <c r="G62" s="29">
        <v>7</v>
      </c>
      <c r="H62" s="29">
        <v>-314</v>
      </c>
    </row>
    <row r="63" spans="1:8" s="27" customFormat="1" ht="29.25" customHeight="1">
      <c r="A63" s="29">
        <v>58</v>
      </c>
      <c r="B63" s="29" t="s">
        <v>503</v>
      </c>
      <c r="C63" s="29" t="s">
        <v>504</v>
      </c>
      <c r="D63" s="29" t="s">
        <v>148</v>
      </c>
      <c r="E63" s="29" t="s">
        <v>143</v>
      </c>
      <c r="F63" s="29">
        <v>3</v>
      </c>
      <c r="G63" s="29">
        <v>7</v>
      </c>
      <c r="H63" s="29">
        <v>-466</v>
      </c>
    </row>
    <row r="64" spans="1:8" s="27" customFormat="1" ht="29.25" customHeight="1">
      <c r="A64" s="29">
        <v>59</v>
      </c>
      <c r="B64" s="29" t="s">
        <v>505</v>
      </c>
      <c r="C64" s="29" t="s">
        <v>506</v>
      </c>
      <c r="D64" s="29" t="s">
        <v>31</v>
      </c>
      <c r="E64" s="29" t="s">
        <v>32</v>
      </c>
      <c r="F64" s="29">
        <v>3</v>
      </c>
      <c r="G64" s="29">
        <v>7</v>
      </c>
      <c r="H64" s="29">
        <v>-500</v>
      </c>
    </row>
    <row r="65" spans="1:8" s="27" customFormat="1" ht="29.25" customHeight="1">
      <c r="A65" s="29">
        <v>60</v>
      </c>
      <c r="B65" s="29" t="s">
        <v>507</v>
      </c>
      <c r="C65" s="29" t="s">
        <v>508</v>
      </c>
      <c r="D65" s="29" t="s">
        <v>140</v>
      </c>
      <c r="E65" s="29" t="s">
        <v>32</v>
      </c>
      <c r="F65" s="29">
        <v>3</v>
      </c>
      <c r="G65" s="29">
        <v>7</v>
      </c>
      <c r="H65" s="29">
        <v>-570</v>
      </c>
    </row>
    <row r="66" spans="1:8" s="27" customFormat="1" ht="29.25" customHeight="1">
      <c r="A66" s="29">
        <v>61</v>
      </c>
      <c r="B66" s="29" t="s">
        <v>509</v>
      </c>
      <c r="C66" s="29" t="s">
        <v>510</v>
      </c>
      <c r="D66" s="29" t="s">
        <v>412</v>
      </c>
      <c r="E66" s="29" t="s">
        <v>47</v>
      </c>
      <c r="F66" s="29">
        <v>3</v>
      </c>
      <c r="G66" s="29">
        <v>7</v>
      </c>
      <c r="H66" s="29">
        <v>-590</v>
      </c>
    </row>
    <row r="67" spans="1:8" s="27" customFormat="1" ht="29.25" customHeight="1">
      <c r="A67" s="29">
        <v>62</v>
      </c>
      <c r="B67" s="29" t="s">
        <v>511</v>
      </c>
      <c r="C67" s="29" t="s">
        <v>512</v>
      </c>
      <c r="D67" s="29" t="s">
        <v>125</v>
      </c>
      <c r="E67" s="29" t="s">
        <v>32</v>
      </c>
      <c r="F67" s="29">
        <v>3</v>
      </c>
      <c r="G67" s="29">
        <v>7</v>
      </c>
      <c r="H67" s="29">
        <v>-734</v>
      </c>
    </row>
    <row r="68" spans="1:8" s="27" customFormat="1" ht="29.25" customHeight="1">
      <c r="A68" s="29">
        <v>64</v>
      </c>
      <c r="B68" s="29" t="s">
        <v>515</v>
      </c>
      <c r="C68" s="29" t="s">
        <v>516</v>
      </c>
      <c r="D68" s="29" t="s">
        <v>125</v>
      </c>
      <c r="E68" s="29" t="s">
        <v>32</v>
      </c>
      <c r="F68" s="29">
        <v>2.5</v>
      </c>
      <c r="G68" s="29">
        <v>7.5</v>
      </c>
      <c r="H68" s="29">
        <v>-414</v>
      </c>
    </row>
    <row r="69" spans="1:8" s="27" customFormat="1" ht="29.25" customHeight="1">
      <c r="A69" s="29">
        <v>65</v>
      </c>
      <c r="B69" s="29" t="s">
        <v>517</v>
      </c>
      <c r="C69" s="29" t="s">
        <v>518</v>
      </c>
      <c r="D69" s="29" t="s">
        <v>31</v>
      </c>
      <c r="E69" s="29" t="s">
        <v>32</v>
      </c>
      <c r="F69" s="29">
        <v>2.5</v>
      </c>
      <c r="G69" s="29">
        <v>7.5</v>
      </c>
      <c r="H69" s="29">
        <v>-616</v>
      </c>
    </row>
    <row r="70" spans="1:8" s="27" customFormat="1" ht="29.25" customHeight="1">
      <c r="A70" s="29">
        <v>66</v>
      </c>
      <c r="B70" s="29" t="s">
        <v>519</v>
      </c>
      <c r="C70" s="29" t="s">
        <v>520</v>
      </c>
      <c r="D70" s="29" t="s">
        <v>243</v>
      </c>
      <c r="E70" s="29" t="s">
        <v>41</v>
      </c>
      <c r="F70" s="29">
        <v>2.5</v>
      </c>
      <c r="G70" s="29">
        <v>7.5</v>
      </c>
      <c r="H70" s="29">
        <v>-635</v>
      </c>
    </row>
    <row r="71" spans="1:8" s="27" customFormat="1" ht="29.25" customHeight="1">
      <c r="A71" s="29">
        <v>67</v>
      </c>
      <c r="B71" s="29" t="s">
        <v>82</v>
      </c>
      <c r="C71" s="29" t="s">
        <v>521</v>
      </c>
      <c r="D71" s="29" t="s">
        <v>49</v>
      </c>
      <c r="E71" s="29" t="s">
        <v>32</v>
      </c>
      <c r="F71" s="29">
        <v>2</v>
      </c>
      <c r="G71" s="29">
        <v>8</v>
      </c>
      <c r="H71" s="29">
        <v>-461</v>
      </c>
    </row>
    <row r="72" spans="1:8" s="27" customFormat="1" ht="29.25" customHeight="1">
      <c r="A72" s="29">
        <v>68</v>
      </c>
      <c r="B72" s="29" t="s">
        <v>522</v>
      </c>
      <c r="C72" s="29" t="s">
        <v>523</v>
      </c>
      <c r="D72" s="29" t="s">
        <v>148</v>
      </c>
      <c r="E72" s="29" t="s">
        <v>143</v>
      </c>
      <c r="F72" s="29">
        <v>1</v>
      </c>
      <c r="G72" s="29">
        <v>9</v>
      </c>
      <c r="H72" s="29">
        <v>-1054</v>
      </c>
    </row>
  </sheetData>
  <sortState ref="A7:H72">
    <sortCondition descending="1" ref="F7:F72"/>
    <sortCondition descending="1" ref="H7:H72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topLeftCell="A10" workbookViewId="0">
      <selection activeCell="C10" sqref="C10"/>
    </sheetView>
  </sheetViews>
  <sheetFormatPr defaultColWidth="9.140625" defaultRowHeight="15"/>
  <cols>
    <col min="1" max="1" width="11.5703125" style="3" customWidth="1"/>
    <col min="2" max="2" width="24.42578125" style="3" bestFit="1" customWidth="1"/>
    <col min="3" max="3" width="41.85546875" style="3" bestFit="1" customWidth="1"/>
    <col min="4" max="4" width="21" style="3" customWidth="1"/>
    <col min="5" max="6" width="9.140625" style="3"/>
    <col min="7" max="7" width="16.140625" style="3" customWidth="1"/>
    <col min="8" max="16384" width="9.140625" style="3"/>
  </cols>
  <sheetData>
    <row r="1" spans="1:9" ht="34.5">
      <c r="A1" s="54" t="s">
        <v>26</v>
      </c>
      <c r="B1" s="54"/>
      <c r="C1" s="54"/>
      <c r="D1" s="54"/>
      <c r="E1" s="54"/>
      <c r="F1" s="54"/>
      <c r="G1" s="54"/>
      <c r="H1" s="2"/>
    </row>
    <row r="2" spans="1:9" ht="34.5">
      <c r="A2" s="54" t="s">
        <v>24</v>
      </c>
      <c r="B2" s="54"/>
      <c r="C2" s="54"/>
      <c r="D2" s="54"/>
      <c r="E2" s="54"/>
      <c r="F2" s="54"/>
      <c r="G2" s="54"/>
      <c r="H2" s="2"/>
    </row>
    <row r="3" spans="1:9" ht="34.5">
      <c r="A3" s="55" t="s">
        <v>8</v>
      </c>
      <c r="B3" s="55"/>
      <c r="C3" s="55"/>
      <c r="D3" s="55"/>
      <c r="E3" s="55"/>
      <c r="F3" s="55"/>
      <c r="G3" s="55"/>
    </row>
    <row r="4" spans="1:9" s="27" customFormat="1" ht="29.25" customHeight="1">
      <c r="A4" s="20" t="s">
        <v>0</v>
      </c>
      <c r="B4" s="20" t="s">
        <v>1</v>
      </c>
      <c r="C4" s="20" t="s">
        <v>5</v>
      </c>
      <c r="D4" s="20" t="s">
        <v>6</v>
      </c>
      <c r="E4" s="20" t="s">
        <v>2</v>
      </c>
      <c r="F4" s="20" t="s">
        <v>3</v>
      </c>
      <c r="G4" s="20" t="s">
        <v>4</v>
      </c>
    </row>
    <row r="5" spans="1:9" s="27" customFormat="1" ht="29.25" customHeight="1">
      <c r="A5" s="21">
        <v>1</v>
      </c>
      <c r="B5" s="21" t="s">
        <v>45</v>
      </c>
      <c r="C5" s="21" t="s">
        <v>46</v>
      </c>
      <c r="D5" s="21" t="s">
        <v>47</v>
      </c>
      <c r="E5" s="57" t="str">
        <f>'[1]AM M.6'!$E$5</f>
        <v>รอบชิงชนะเลิศ</v>
      </c>
      <c r="F5" s="58"/>
      <c r="G5" s="59"/>
      <c r="H5" s="30"/>
      <c r="I5" s="30"/>
    </row>
    <row r="6" spans="1:9" s="27" customFormat="1" ht="29.25" customHeight="1">
      <c r="A6" s="21">
        <v>2</v>
      </c>
      <c r="B6" s="21" t="s">
        <v>524</v>
      </c>
      <c r="C6" s="21" t="s">
        <v>412</v>
      </c>
      <c r="D6" s="21" t="s">
        <v>47</v>
      </c>
      <c r="E6" s="60"/>
      <c r="F6" s="61"/>
      <c r="G6" s="62"/>
      <c r="H6" s="30"/>
      <c r="I6" s="30"/>
    </row>
    <row r="7" spans="1:9" s="27" customFormat="1" ht="29.25" customHeight="1">
      <c r="A7" s="23">
        <v>3</v>
      </c>
      <c r="B7" s="23" t="s">
        <v>525</v>
      </c>
      <c r="C7" s="23" t="s">
        <v>243</v>
      </c>
      <c r="D7" s="23" t="s">
        <v>41</v>
      </c>
      <c r="E7" s="23">
        <v>8</v>
      </c>
      <c r="F7" s="23">
        <v>2</v>
      </c>
      <c r="G7" s="23">
        <v>665</v>
      </c>
      <c r="H7" s="30"/>
      <c r="I7" s="30"/>
    </row>
    <row r="8" spans="1:9" s="27" customFormat="1" ht="29.25" customHeight="1">
      <c r="A8" s="23">
        <v>4</v>
      </c>
      <c r="B8" s="23" t="s">
        <v>526</v>
      </c>
      <c r="C8" s="23" t="s">
        <v>243</v>
      </c>
      <c r="D8" s="23" t="s">
        <v>41</v>
      </c>
      <c r="E8" s="23">
        <v>8</v>
      </c>
      <c r="F8" s="23">
        <v>2</v>
      </c>
      <c r="G8" s="23">
        <v>518</v>
      </c>
      <c r="H8" s="30"/>
      <c r="I8" s="30"/>
    </row>
    <row r="9" spans="1:9" s="27" customFormat="1" ht="29.25" customHeight="1">
      <c r="A9" s="23">
        <v>5</v>
      </c>
      <c r="B9" s="23" t="s">
        <v>527</v>
      </c>
      <c r="C9" s="23" t="s">
        <v>167</v>
      </c>
      <c r="D9" s="23" t="s">
        <v>99</v>
      </c>
      <c r="E9" s="23">
        <v>7</v>
      </c>
      <c r="F9" s="23">
        <v>3</v>
      </c>
      <c r="G9" s="23">
        <v>968</v>
      </c>
      <c r="H9" s="30"/>
      <c r="I9" s="30"/>
    </row>
    <row r="10" spans="1:9" s="27" customFormat="1" ht="29.25" customHeight="1">
      <c r="A10" s="23">
        <v>6</v>
      </c>
      <c r="B10" s="23" t="s">
        <v>528</v>
      </c>
      <c r="C10" s="23" t="s">
        <v>412</v>
      </c>
      <c r="D10" s="23" t="s">
        <v>47</v>
      </c>
      <c r="E10" s="23">
        <v>7</v>
      </c>
      <c r="F10" s="23">
        <v>3</v>
      </c>
      <c r="G10" s="23">
        <v>716</v>
      </c>
      <c r="H10" s="30"/>
      <c r="I10" s="30"/>
    </row>
    <row r="11" spans="1:9" s="27" customFormat="1" ht="29.25" customHeight="1">
      <c r="A11" s="23">
        <v>7</v>
      </c>
      <c r="B11" s="23" t="s">
        <v>529</v>
      </c>
      <c r="C11" s="23" t="s">
        <v>502</v>
      </c>
      <c r="D11" s="23" t="s">
        <v>143</v>
      </c>
      <c r="E11" s="23">
        <v>7</v>
      </c>
      <c r="F11" s="23">
        <v>3</v>
      </c>
      <c r="G11" s="23">
        <v>657</v>
      </c>
      <c r="H11" s="30"/>
      <c r="I11" s="30"/>
    </row>
    <row r="12" spans="1:9" s="27" customFormat="1" ht="29.25" customHeight="1">
      <c r="A12" s="23">
        <v>8</v>
      </c>
      <c r="B12" s="23" t="s">
        <v>530</v>
      </c>
      <c r="C12" s="23" t="s">
        <v>400</v>
      </c>
      <c r="D12" s="23" t="s">
        <v>393</v>
      </c>
      <c r="E12" s="23">
        <v>7</v>
      </c>
      <c r="F12" s="23">
        <v>3</v>
      </c>
      <c r="G12" s="23">
        <v>633</v>
      </c>
      <c r="H12" s="30"/>
      <c r="I12" s="30"/>
    </row>
    <row r="13" spans="1:9" s="27" customFormat="1" ht="29.25" customHeight="1">
      <c r="A13" s="23">
        <v>9</v>
      </c>
      <c r="B13" s="23" t="s">
        <v>531</v>
      </c>
      <c r="C13" s="23" t="s">
        <v>133</v>
      </c>
      <c r="D13" s="23" t="s">
        <v>99</v>
      </c>
      <c r="E13" s="23">
        <v>7</v>
      </c>
      <c r="F13" s="23">
        <v>3</v>
      </c>
      <c r="G13" s="23">
        <v>550</v>
      </c>
      <c r="H13" s="30"/>
      <c r="I13" s="30"/>
    </row>
    <row r="14" spans="1:9" s="27" customFormat="1" ht="29.25" customHeight="1">
      <c r="A14" s="23">
        <v>10</v>
      </c>
      <c r="B14" s="23" t="s">
        <v>532</v>
      </c>
      <c r="C14" s="23" t="s">
        <v>412</v>
      </c>
      <c r="D14" s="23" t="s">
        <v>47</v>
      </c>
      <c r="E14" s="23">
        <v>7</v>
      </c>
      <c r="F14" s="23">
        <v>3</v>
      </c>
      <c r="G14" s="23">
        <v>374</v>
      </c>
      <c r="H14" s="30"/>
      <c r="I14" s="30"/>
    </row>
    <row r="15" spans="1:9" s="27" customFormat="1" ht="29.25" customHeight="1">
      <c r="A15" s="23">
        <v>11</v>
      </c>
      <c r="B15" s="23" t="s">
        <v>533</v>
      </c>
      <c r="C15" s="23" t="s">
        <v>388</v>
      </c>
      <c r="D15" s="23" t="s">
        <v>89</v>
      </c>
      <c r="E15" s="23">
        <v>7</v>
      </c>
      <c r="F15" s="23">
        <v>3</v>
      </c>
      <c r="G15" s="23">
        <v>266</v>
      </c>
      <c r="H15" s="30"/>
      <c r="I15" s="30"/>
    </row>
    <row r="16" spans="1:9" s="27" customFormat="1" ht="29.25" customHeight="1">
      <c r="A16" s="23">
        <v>12</v>
      </c>
      <c r="B16" s="25" t="s">
        <v>586</v>
      </c>
      <c r="C16" s="25" t="s">
        <v>587</v>
      </c>
      <c r="D16" s="25" t="s">
        <v>35</v>
      </c>
      <c r="E16" s="25">
        <v>7</v>
      </c>
      <c r="F16" s="25">
        <v>3</v>
      </c>
      <c r="G16" s="25">
        <v>254</v>
      </c>
      <c r="H16" s="30"/>
      <c r="I16" s="30"/>
    </row>
    <row r="17" spans="1:9" s="27" customFormat="1" ht="29.25" customHeight="1">
      <c r="A17" s="23">
        <v>13</v>
      </c>
      <c r="B17" s="23" t="s">
        <v>54</v>
      </c>
      <c r="C17" s="23" t="s">
        <v>49</v>
      </c>
      <c r="D17" s="23" t="s">
        <v>32</v>
      </c>
      <c r="E17" s="23">
        <v>7</v>
      </c>
      <c r="F17" s="23">
        <v>3</v>
      </c>
      <c r="G17" s="23">
        <v>109</v>
      </c>
      <c r="H17" s="30"/>
      <c r="I17" s="30"/>
    </row>
    <row r="18" spans="1:9" s="27" customFormat="1" ht="29.25" customHeight="1">
      <c r="A18" s="23">
        <v>14</v>
      </c>
      <c r="B18" s="23" t="s">
        <v>534</v>
      </c>
      <c r="C18" s="23" t="s">
        <v>227</v>
      </c>
      <c r="D18" s="23" t="s">
        <v>32</v>
      </c>
      <c r="E18" s="23">
        <v>6.5</v>
      </c>
      <c r="F18" s="23">
        <v>3.5</v>
      </c>
      <c r="G18" s="23">
        <v>782</v>
      </c>
      <c r="H18" s="30"/>
      <c r="I18" s="30"/>
    </row>
    <row r="19" spans="1:9" s="27" customFormat="1" ht="29.25" customHeight="1">
      <c r="A19" s="23">
        <v>15</v>
      </c>
      <c r="B19" s="23" t="s">
        <v>535</v>
      </c>
      <c r="C19" s="23" t="s">
        <v>412</v>
      </c>
      <c r="D19" s="23" t="s">
        <v>47</v>
      </c>
      <c r="E19" s="23">
        <v>6</v>
      </c>
      <c r="F19" s="23">
        <v>4</v>
      </c>
      <c r="G19" s="23">
        <v>1002</v>
      </c>
      <c r="H19" s="30"/>
      <c r="I19" s="30"/>
    </row>
    <row r="20" spans="1:9" s="27" customFormat="1" ht="29.25" customHeight="1">
      <c r="A20" s="23">
        <v>16</v>
      </c>
      <c r="B20" s="23" t="s">
        <v>536</v>
      </c>
      <c r="C20" s="23" t="s">
        <v>502</v>
      </c>
      <c r="D20" s="23" t="s">
        <v>143</v>
      </c>
      <c r="E20" s="23">
        <v>6</v>
      </c>
      <c r="F20" s="23">
        <v>4</v>
      </c>
      <c r="G20" s="23">
        <v>517</v>
      </c>
      <c r="H20" s="30"/>
      <c r="I20" s="30"/>
    </row>
    <row r="21" spans="1:9" s="27" customFormat="1" ht="29.25" customHeight="1">
      <c r="A21" s="23">
        <v>17</v>
      </c>
      <c r="B21" s="23" t="s">
        <v>537</v>
      </c>
      <c r="C21" s="23" t="s">
        <v>538</v>
      </c>
      <c r="D21" s="23" t="s">
        <v>47</v>
      </c>
      <c r="E21" s="23">
        <v>6</v>
      </c>
      <c r="F21" s="23">
        <v>4</v>
      </c>
      <c r="G21" s="23">
        <v>499</v>
      </c>
      <c r="H21" s="30"/>
      <c r="I21" s="30"/>
    </row>
    <row r="22" spans="1:9" s="27" customFormat="1" ht="29.25" customHeight="1">
      <c r="A22" s="23">
        <v>18</v>
      </c>
      <c r="B22" s="23" t="s">
        <v>539</v>
      </c>
      <c r="C22" s="23" t="s">
        <v>31</v>
      </c>
      <c r="D22" s="23" t="s">
        <v>32</v>
      </c>
      <c r="E22" s="23">
        <v>6</v>
      </c>
      <c r="F22" s="23">
        <v>4</v>
      </c>
      <c r="G22" s="23">
        <v>450</v>
      </c>
      <c r="H22" s="30"/>
      <c r="I22" s="30"/>
    </row>
    <row r="23" spans="1:9" s="27" customFormat="1" ht="29.25" customHeight="1">
      <c r="A23" s="23">
        <v>19</v>
      </c>
      <c r="B23" s="23" t="s">
        <v>540</v>
      </c>
      <c r="C23" s="23" t="s">
        <v>541</v>
      </c>
      <c r="D23" s="23" t="s">
        <v>32</v>
      </c>
      <c r="E23" s="23">
        <v>6</v>
      </c>
      <c r="F23" s="23">
        <v>4</v>
      </c>
      <c r="G23" s="23">
        <v>401</v>
      </c>
      <c r="H23" s="30"/>
      <c r="I23" s="30"/>
    </row>
    <row r="24" spans="1:9" s="27" customFormat="1" ht="29.25" customHeight="1">
      <c r="A24" s="23">
        <v>20</v>
      </c>
      <c r="B24" s="23" t="s">
        <v>542</v>
      </c>
      <c r="C24" s="23" t="s">
        <v>31</v>
      </c>
      <c r="D24" s="23" t="s">
        <v>32</v>
      </c>
      <c r="E24" s="23">
        <v>6</v>
      </c>
      <c r="F24" s="23">
        <v>4</v>
      </c>
      <c r="G24" s="23">
        <v>370</v>
      </c>
      <c r="H24" s="30"/>
      <c r="I24" s="30"/>
    </row>
    <row r="25" spans="1:9" s="27" customFormat="1" ht="29.25" customHeight="1">
      <c r="A25" s="23">
        <v>21</v>
      </c>
      <c r="B25" s="23" t="s">
        <v>543</v>
      </c>
      <c r="C25" s="23" t="s">
        <v>46</v>
      </c>
      <c r="D25" s="23" t="s">
        <v>47</v>
      </c>
      <c r="E25" s="23">
        <v>6</v>
      </c>
      <c r="F25" s="23">
        <v>4</v>
      </c>
      <c r="G25" s="23">
        <v>306</v>
      </c>
      <c r="H25" s="30"/>
      <c r="I25" s="30"/>
    </row>
    <row r="26" spans="1:9" s="27" customFormat="1" ht="29.25" customHeight="1">
      <c r="A26" s="23">
        <v>22</v>
      </c>
      <c r="B26" s="23" t="s">
        <v>544</v>
      </c>
      <c r="C26" s="23" t="s">
        <v>46</v>
      </c>
      <c r="D26" s="23" t="s">
        <v>47</v>
      </c>
      <c r="E26" s="23">
        <v>6</v>
      </c>
      <c r="F26" s="23">
        <v>4</v>
      </c>
      <c r="G26" s="23">
        <v>290</v>
      </c>
      <c r="H26" s="30"/>
      <c r="I26" s="30"/>
    </row>
    <row r="27" spans="1:9" s="27" customFormat="1" ht="29.25" customHeight="1">
      <c r="A27" s="23">
        <v>23</v>
      </c>
      <c r="B27" s="23" t="s">
        <v>545</v>
      </c>
      <c r="C27" s="23" t="s">
        <v>31</v>
      </c>
      <c r="D27" s="23" t="s">
        <v>32</v>
      </c>
      <c r="E27" s="23">
        <v>6</v>
      </c>
      <c r="F27" s="23">
        <v>4</v>
      </c>
      <c r="G27" s="23">
        <v>200</v>
      </c>
      <c r="H27" s="30"/>
      <c r="I27" s="30"/>
    </row>
    <row r="28" spans="1:9" s="27" customFormat="1" ht="29.25" customHeight="1">
      <c r="A28" s="23">
        <v>24</v>
      </c>
      <c r="B28" s="23" t="s">
        <v>546</v>
      </c>
      <c r="C28" s="23" t="s">
        <v>34</v>
      </c>
      <c r="D28" s="23" t="s">
        <v>35</v>
      </c>
      <c r="E28" s="23">
        <v>6</v>
      </c>
      <c r="F28" s="23">
        <v>4</v>
      </c>
      <c r="G28" s="23">
        <v>168</v>
      </c>
      <c r="H28" s="30"/>
      <c r="I28" s="30"/>
    </row>
    <row r="29" spans="1:9" s="27" customFormat="1" ht="29.25" customHeight="1">
      <c r="A29" s="23">
        <v>25</v>
      </c>
      <c r="B29" s="23" t="s">
        <v>547</v>
      </c>
      <c r="C29" s="23" t="s">
        <v>538</v>
      </c>
      <c r="D29" s="23" t="s">
        <v>47</v>
      </c>
      <c r="E29" s="23">
        <v>6</v>
      </c>
      <c r="F29" s="23">
        <v>4</v>
      </c>
      <c r="G29" s="23">
        <v>149</v>
      </c>
      <c r="H29" s="30"/>
      <c r="I29" s="30"/>
    </row>
    <row r="30" spans="1:9" s="27" customFormat="1" ht="29.25" customHeight="1">
      <c r="A30" s="23">
        <v>26</v>
      </c>
      <c r="B30" s="23" t="s">
        <v>548</v>
      </c>
      <c r="C30" s="23" t="s">
        <v>46</v>
      </c>
      <c r="D30" s="23" t="s">
        <v>47</v>
      </c>
      <c r="E30" s="23">
        <v>6</v>
      </c>
      <c r="F30" s="23">
        <v>4</v>
      </c>
      <c r="G30" s="23">
        <v>99</v>
      </c>
      <c r="H30" s="30"/>
      <c r="I30" s="30"/>
    </row>
    <row r="31" spans="1:9" s="27" customFormat="1" ht="29.25" customHeight="1">
      <c r="A31" s="23">
        <v>27</v>
      </c>
      <c r="B31" s="23" t="s">
        <v>549</v>
      </c>
      <c r="C31" s="23" t="s">
        <v>31</v>
      </c>
      <c r="D31" s="23" t="s">
        <v>32</v>
      </c>
      <c r="E31" s="23">
        <v>6</v>
      </c>
      <c r="F31" s="23">
        <v>4</v>
      </c>
      <c r="G31" s="23">
        <v>67</v>
      </c>
      <c r="H31" s="30"/>
      <c r="I31" s="30"/>
    </row>
    <row r="32" spans="1:9" s="27" customFormat="1" ht="29.25" customHeight="1">
      <c r="A32" s="23">
        <v>28</v>
      </c>
      <c r="B32" s="23" t="s">
        <v>550</v>
      </c>
      <c r="C32" s="23" t="s">
        <v>551</v>
      </c>
      <c r="D32" s="23" t="s">
        <v>89</v>
      </c>
      <c r="E32" s="23">
        <v>6</v>
      </c>
      <c r="F32" s="23">
        <v>4</v>
      </c>
      <c r="G32" s="23">
        <v>65</v>
      </c>
      <c r="H32" s="30"/>
      <c r="I32" s="30"/>
    </row>
    <row r="33" spans="1:9" s="27" customFormat="1" ht="29.25" customHeight="1">
      <c r="A33" s="23">
        <v>29</v>
      </c>
      <c r="B33" s="23" t="s">
        <v>552</v>
      </c>
      <c r="C33" s="23" t="s">
        <v>447</v>
      </c>
      <c r="D33" s="23" t="s">
        <v>448</v>
      </c>
      <c r="E33" s="23">
        <v>6</v>
      </c>
      <c r="F33" s="23">
        <v>4</v>
      </c>
      <c r="G33" s="23">
        <v>-66</v>
      </c>
      <c r="H33" s="30"/>
      <c r="I33" s="30"/>
    </row>
    <row r="34" spans="1:9" s="27" customFormat="1" ht="29.25" customHeight="1">
      <c r="A34" s="23">
        <v>30</v>
      </c>
      <c r="B34" s="23" t="s">
        <v>553</v>
      </c>
      <c r="C34" s="23" t="s">
        <v>142</v>
      </c>
      <c r="D34" s="23" t="s">
        <v>143</v>
      </c>
      <c r="E34" s="23">
        <v>6</v>
      </c>
      <c r="F34" s="23">
        <v>4</v>
      </c>
      <c r="G34" s="23">
        <v>-344</v>
      </c>
      <c r="H34" s="30"/>
      <c r="I34" s="30"/>
    </row>
    <row r="35" spans="1:9" s="27" customFormat="1" ht="29.25" customHeight="1">
      <c r="A35" s="23">
        <v>31</v>
      </c>
      <c r="B35" s="23" t="s">
        <v>554</v>
      </c>
      <c r="C35" s="23" t="s">
        <v>227</v>
      </c>
      <c r="D35" s="23" t="s">
        <v>32</v>
      </c>
      <c r="E35" s="23">
        <v>5.5</v>
      </c>
      <c r="F35" s="23">
        <v>4.5</v>
      </c>
      <c r="G35" s="23">
        <v>-86</v>
      </c>
      <c r="H35" s="30"/>
      <c r="I35" s="30"/>
    </row>
    <row r="36" spans="1:9" s="27" customFormat="1" ht="29.25" customHeight="1">
      <c r="A36" s="23">
        <v>32</v>
      </c>
      <c r="B36" s="23" t="s">
        <v>555</v>
      </c>
      <c r="C36" s="23" t="s">
        <v>227</v>
      </c>
      <c r="D36" s="23" t="s">
        <v>32</v>
      </c>
      <c r="E36" s="23">
        <v>5</v>
      </c>
      <c r="F36" s="23">
        <v>5</v>
      </c>
      <c r="G36" s="23">
        <v>295</v>
      </c>
      <c r="H36" s="30"/>
      <c r="I36" s="30"/>
    </row>
    <row r="37" spans="1:9" s="27" customFormat="1" ht="29.25" customHeight="1">
      <c r="A37" s="23">
        <v>33</v>
      </c>
      <c r="B37" s="23" t="s">
        <v>556</v>
      </c>
      <c r="C37" s="23" t="s">
        <v>412</v>
      </c>
      <c r="D37" s="23" t="s">
        <v>47</v>
      </c>
      <c r="E37" s="23">
        <v>5</v>
      </c>
      <c r="F37" s="23">
        <v>5</v>
      </c>
      <c r="G37" s="23">
        <v>249</v>
      </c>
      <c r="H37" s="30"/>
      <c r="I37" s="30"/>
    </row>
    <row r="38" spans="1:9" s="27" customFormat="1" ht="29.25" customHeight="1">
      <c r="A38" s="23">
        <v>34</v>
      </c>
      <c r="B38" s="23" t="s">
        <v>223</v>
      </c>
      <c r="C38" s="23" t="s">
        <v>224</v>
      </c>
      <c r="D38" s="23" t="s">
        <v>47</v>
      </c>
      <c r="E38" s="23">
        <v>5</v>
      </c>
      <c r="F38" s="23">
        <v>5</v>
      </c>
      <c r="G38" s="23">
        <v>141</v>
      </c>
      <c r="H38" s="30"/>
      <c r="I38" s="30"/>
    </row>
    <row r="39" spans="1:9" s="27" customFormat="1" ht="29.25" customHeight="1">
      <c r="A39" s="23">
        <v>35</v>
      </c>
      <c r="B39" s="23" t="s">
        <v>557</v>
      </c>
      <c r="C39" s="23" t="s">
        <v>31</v>
      </c>
      <c r="D39" s="23" t="s">
        <v>32</v>
      </c>
      <c r="E39" s="23">
        <v>5</v>
      </c>
      <c r="F39" s="23">
        <v>5</v>
      </c>
      <c r="G39" s="23">
        <v>106</v>
      </c>
      <c r="H39" s="30"/>
      <c r="I39" s="30"/>
    </row>
    <row r="40" spans="1:9" s="27" customFormat="1" ht="29.25" customHeight="1">
      <c r="A40" s="23">
        <v>36</v>
      </c>
      <c r="B40" s="23" t="s">
        <v>558</v>
      </c>
      <c r="C40" s="23" t="s">
        <v>148</v>
      </c>
      <c r="D40" s="23" t="s">
        <v>143</v>
      </c>
      <c r="E40" s="23">
        <v>5</v>
      </c>
      <c r="F40" s="23">
        <v>5</v>
      </c>
      <c r="G40" s="23">
        <v>71</v>
      </c>
      <c r="H40" s="30"/>
      <c r="I40" s="30"/>
    </row>
    <row r="41" spans="1:9" s="27" customFormat="1" ht="29.25" customHeight="1">
      <c r="A41" s="23">
        <v>37</v>
      </c>
      <c r="B41" s="23" t="s">
        <v>559</v>
      </c>
      <c r="C41" s="23" t="s">
        <v>243</v>
      </c>
      <c r="D41" s="23" t="s">
        <v>41</v>
      </c>
      <c r="E41" s="23">
        <v>5</v>
      </c>
      <c r="F41" s="23">
        <v>5</v>
      </c>
      <c r="G41" s="23">
        <v>64</v>
      </c>
      <c r="H41" s="30"/>
      <c r="I41" s="30"/>
    </row>
    <row r="42" spans="1:9" s="27" customFormat="1" ht="29.25" customHeight="1">
      <c r="A42" s="23">
        <v>38</v>
      </c>
      <c r="B42" s="23" t="s">
        <v>560</v>
      </c>
      <c r="C42" s="23" t="s">
        <v>167</v>
      </c>
      <c r="D42" s="23" t="s">
        <v>99</v>
      </c>
      <c r="E42" s="23">
        <v>5</v>
      </c>
      <c r="F42" s="23">
        <v>5</v>
      </c>
      <c r="G42" s="23">
        <v>46</v>
      </c>
      <c r="H42" s="30"/>
      <c r="I42" s="30"/>
    </row>
    <row r="43" spans="1:9" s="27" customFormat="1" ht="29.25" customHeight="1">
      <c r="A43" s="23">
        <v>39</v>
      </c>
      <c r="B43" s="23" t="s">
        <v>561</v>
      </c>
      <c r="C43" s="23" t="s">
        <v>502</v>
      </c>
      <c r="D43" s="23" t="s">
        <v>143</v>
      </c>
      <c r="E43" s="23">
        <v>5</v>
      </c>
      <c r="F43" s="23">
        <v>5</v>
      </c>
      <c r="G43" s="23">
        <v>42</v>
      </c>
      <c r="H43" s="30"/>
      <c r="I43" s="30"/>
    </row>
    <row r="44" spans="1:9" s="27" customFormat="1" ht="29.25" customHeight="1">
      <c r="A44" s="23">
        <v>40</v>
      </c>
      <c r="B44" s="23" t="s">
        <v>562</v>
      </c>
      <c r="C44" s="23" t="s">
        <v>142</v>
      </c>
      <c r="D44" s="23" t="s">
        <v>143</v>
      </c>
      <c r="E44" s="23">
        <v>5</v>
      </c>
      <c r="F44" s="23">
        <v>5</v>
      </c>
      <c r="G44" s="23">
        <v>-11</v>
      </c>
      <c r="H44" s="30"/>
      <c r="I44" s="30"/>
    </row>
    <row r="45" spans="1:9" s="27" customFormat="1" ht="29.25" customHeight="1">
      <c r="A45" s="23">
        <v>41</v>
      </c>
      <c r="B45" s="23" t="s">
        <v>563</v>
      </c>
      <c r="C45" s="23" t="s">
        <v>49</v>
      </c>
      <c r="D45" s="23" t="s">
        <v>32</v>
      </c>
      <c r="E45" s="23">
        <v>5</v>
      </c>
      <c r="F45" s="23">
        <v>5</v>
      </c>
      <c r="G45" s="23">
        <v>-51</v>
      </c>
      <c r="H45" s="30"/>
      <c r="I45" s="30"/>
    </row>
    <row r="46" spans="1:9" s="27" customFormat="1" ht="29.25" customHeight="1">
      <c r="A46" s="23">
        <v>42</v>
      </c>
      <c r="B46" s="23" t="s">
        <v>564</v>
      </c>
      <c r="C46" s="23" t="s">
        <v>34</v>
      </c>
      <c r="D46" s="23" t="s">
        <v>35</v>
      </c>
      <c r="E46" s="23">
        <v>5</v>
      </c>
      <c r="F46" s="23">
        <v>5</v>
      </c>
      <c r="G46" s="23">
        <v>-66</v>
      </c>
      <c r="H46" s="30"/>
      <c r="I46" s="30"/>
    </row>
    <row r="47" spans="1:9" s="27" customFormat="1" ht="29.25" customHeight="1">
      <c r="A47" s="23">
        <v>43</v>
      </c>
      <c r="B47" s="23" t="s">
        <v>565</v>
      </c>
      <c r="C47" s="23" t="s">
        <v>176</v>
      </c>
      <c r="D47" s="23" t="s">
        <v>47</v>
      </c>
      <c r="E47" s="23">
        <v>5</v>
      </c>
      <c r="F47" s="23">
        <v>5</v>
      </c>
      <c r="G47" s="23">
        <v>-86</v>
      </c>
      <c r="H47" s="30"/>
      <c r="I47" s="30"/>
    </row>
    <row r="48" spans="1:9" s="27" customFormat="1" ht="29.25" customHeight="1">
      <c r="A48" s="23">
        <v>44</v>
      </c>
      <c r="B48" s="23" t="s">
        <v>566</v>
      </c>
      <c r="C48" s="23" t="s">
        <v>412</v>
      </c>
      <c r="D48" s="23" t="s">
        <v>47</v>
      </c>
      <c r="E48" s="23">
        <v>5</v>
      </c>
      <c r="F48" s="23">
        <v>5</v>
      </c>
      <c r="G48" s="23">
        <v>-145</v>
      </c>
      <c r="H48" s="30"/>
      <c r="I48" s="30"/>
    </row>
    <row r="49" spans="1:9" s="27" customFormat="1" ht="29.25" customHeight="1">
      <c r="A49" s="23">
        <v>45</v>
      </c>
      <c r="B49" s="23" t="s">
        <v>567</v>
      </c>
      <c r="C49" s="23" t="s">
        <v>227</v>
      </c>
      <c r="D49" s="23" t="s">
        <v>32</v>
      </c>
      <c r="E49" s="23">
        <v>5</v>
      </c>
      <c r="F49" s="23">
        <v>5</v>
      </c>
      <c r="G49" s="23">
        <v>-163</v>
      </c>
      <c r="H49" s="30"/>
      <c r="I49" s="30"/>
    </row>
    <row r="50" spans="1:9" s="27" customFormat="1" ht="29.25" customHeight="1">
      <c r="A50" s="23">
        <v>46</v>
      </c>
      <c r="B50" s="23" t="s">
        <v>64</v>
      </c>
      <c r="C50" s="23" t="s">
        <v>49</v>
      </c>
      <c r="D50" s="23" t="s">
        <v>32</v>
      </c>
      <c r="E50" s="23">
        <v>5</v>
      </c>
      <c r="F50" s="23">
        <v>5</v>
      </c>
      <c r="G50" s="23">
        <v>-328</v>
      </c>
      <c r="H50" s="30"/>
      <c r="I50" s="30"/>
    </row>
    <row r="51" spans="1:9" s="27" customFormat="1" ht="29.25" customHeight="1">
      <c r="A51" s="23">
        <v>47</v>
      </c>
      <c r="B51" s="23" t="s">
        <v>568</v>
      </c>
      <c r="C51" s="23" t="s">
        <v>148</v>
      </c>
      <c r="D51" s="23" t="s">
        <v>143</v>
      </c>
      <c r="E51" s="23">
        <v>5</v>
      </c>
      <c r="F51" s="23">
        <v>5</v>
      </c>
      <c r="G51" s="23">
        <v>-335</v>
      </c>
      <c r="H51" s="30"/>
      <c r="I51" s="30"/>
    </row>
    <row r="52" spans="1:9" s="27" customFormat="1" ht="29.25" customHeight="1">
      <c r="A52" s="23">
        <v>48</v>
      </c>
      <c r="B52" s="23" t="s">
        <v>56</v>
      </c>
      <c r="C52" s="23" t="s">
        <v>49</v>
      </c>
      <c r="D52" s="23" t="s">
        <v>32</v>
      </c>
      <c r="E52" s="23">
        <v>5</v>
      </c>
      <c r="F52" s="23">
        <v>5</v>
      </c>
      <c r="G52" s="23">
        <v>-365</v>
      </c>
      <c r="H52" s="30"/>
      <c r="I52" s="30"/>
    </row>
    <row r="53" spans="1:9" s="27" customFormat="1" ht="29.25" customHeight="1">
      <c r="A53" s="23">
        <v>49</v>
      </c>
      <c r="B53" s="23" t="s">
        <v>569</v>
      </c>
      <c r="C53" s="23" t="s">
        <v>176</v>
      </c>
      <c r="D53" s="23" t="s">
        <v>47</v>
      </c>
      <c r="E53" s="23">
        <v>5</v>
      </c>
      <c r="F53" s="23">
        <v>5</v>
      </c>
      <c r="G53" s="23">
        <v>-413</v>
      </c>
      <c r="H53" s="30"/>
      <c r="I53" s="30"/>
    </row>
    <row r="54" spans="1:9" s="27" customFormat="1" ht="29.25" customHeight="1">
      <c r="A54" s="23">
        <v>50</v>
      </c>
      <c r="B54" s="23" t="s">
        <v>75</v>
      </c>
      <c r="C54" s="23" t="s">
        <v>49</v>
      </c>
      <c r="D54" s="23" t="s">
        <v>32</v>
      </c>
      <c r="E54" s="23">
        <v>4.5</v>
      </c>
      <c r="F54" s="23">
        <v>5.5</v>
      </c>
      <c r="G54" s="23">
        <v>-301</v>
      </c>
      <c r="H54" s="30"/>
      <c r="I54" s="30"/>
    </row>
    <row r="55" spans="1:9" s="27" customFormat="1" ht="29.25" customHeight="1">
      <c r="A55" s="23">
        <v>51</v>
      </c>
      <c r="B55" s="23" t="s">
        <v>69</v>
      </c>
      <c r="C55" s="23" t="s">
        <v>34</v>
      </c>
      <c r="D55" s="23" t="s">
        <v>35</v>
      </c>
      <c r="E55" s="23">
        <v>4</v>
      </c>
      <c r="F55" s="23">
        <v>6</v>
      </c>
      <c r="G55" s="23">
        <v>-31</v>
      </c>
      <c r="H55" s="30"/>
      <c r="I55" s="30"/>
    </row>
    <row r="56" spans="1:9" s="27" customFormat="1" ht="29.25" customHeight="1">
      <c r="A56" s="23">
        <v>52</v>
      </c>
      <c r="B56" s="23" t="s">
        <v>570</v>
      </c>
      <c r="C56" s="23" t="s">
        <v>541</v>
      </c>
      <c r="D56" s="23" t="s">
        <v>32</v>
      </c>
      <c r="E56" s="23">
        <v>4</v>
      </c>
      <c r="F56" s="23">
        <v>6</v>
      </c>
      <c r="G56" s="23">
        <v>-42</v>
      </c>
      <c r="H56" s="30"/>
      <c r="I56" s="30"/>
    </row>
    <row r="57" spans="1:9" s="27" customFormat="1" ht="29.25" customHeight="1">
      <c r="A57" s="23">
        <v>53</v>
      </c>
      <c r="B57" s="23" t="s">
        <v>571</v>
      </c>
      <c r="C57" s="23" t="s">
        <v>49</v>
      </c>
      <c r="D57" s="23" t="s">
        <v>32</v>
      </c>
      <c r="E57" s="23">
        <v>4</v>
      </c>
      <c r="F57" s="23">
        <v>6</v>
      </c>
      <c r="G57" s="23">
        <v>-59</v>
      </c>
      <c r="H57" s="30"/>
      <c r="I57" s="30"/>
    </row>
    <row r="58" spans="1:9" s="27" customFormat="1" ht="29.25" customHeight="1">
      <c r="A58" s="23">
        <v>54</v>
      </c>
      <c r="B58" s="23" t="s">
        <v>572</v>
      </c>
      <c r="C58" s="23" t="s">
        <v>31</v>
      </c>
      <c r="D58" s="23" t="s">
        <v>32</v>
      </c>
      <c r="E58" s="23">
        <v>4</v>
      </c>
      <c r="F58" s="23">
        <v>6</v>
      </c>
      <c r="G58" s="23">
        <v>-83</v>
      </c>
      <c r="H58" s="30"/>
      <c r="I58" s="30"/>
    </row>
    <row r="59" spans="1:9" s="27" customFormat="1" ht="29.25" customHeight="1">
      <c r="A59" s="23">
        <v>55</v>
      </c>
      <c r="B59" s="23" t="s">
        <v>573</v>
      </c>
      <c r="C59" s="23" t="s">
        <v>148</v>
      </c>
      <c r="D59" s="23" t="s">
        <v>143</v>
      </c>
      <c r="E59" s="23">
        <v>4</v>
      </c>
      <c r="F59" s="23">
        <v>6</v>
      </c>
      <c r="G59" s="23">
        <v>-136</v>
      </c>
      <c r="H59" s="30"/>
      <c r="I59" s="30"/>
    </row>
    <row r="60" spans="1:9" s="27" customFormat="1" ht="29.25" customHeight="1">
      <c r="A60" s="23">
        <v>56</v>
      </c>
      <c r="B60" s="23" t="s">
        <v>574</v>
      </c>
      <c r="C60" s="23" t="s">
        <v>243</v>
      </c>
      <c r="D60" s="23" t="s">
        <v>41</v>
      </c>
      <c r="E60" s="23">
        <v>4</v>
      </c>
      <c r="F60" s="23">
        <v>6</v>
      </c>
      <c r="G60" s="23">
        <v>-168</v>
      </c>
      <c r="H60" s="30"/>
      <c r="I60" s="30"/>
    </row>
    <row r="61" spans="1:9" s="27" customFormat="1" ht="29.25" customHeight="1">
      <c r="A61" s="23">
        <v>57</v>
      </c>
      <c r="B61" s="23" t="s">
        <v>575</v>
      </c>
      <c r="C61" s="23" t="s">
        <v>227</v>
      </c>
      <c r="D61" s="23" t="s">
        <v>32</v>
      </c>
      <c r="E61" s="23">
        <v>4</v>
      </c>
      <c r="F61" s="23">
        <v>6</v>
      </c>
      <c r="G61" s="23">
        <v>-361</v>
      </c>
      <c r="H61" s="30"/>
      <c r="I61" s="30"/>
    </row>
    <row r="62" spans="1:9" s="27" customFormat="1" ht="29.25" customHeight="1">
      <c r="A62" s="23">
        <v>58</v>
      </c>
      <c r="B62" s="23" t="s">
        <v>576</v>
      </c>
      <c r="C62" s="23" t="s">
        <v>243</v>
      </c>
      <c r="D62" s="23" t="s">
        <v>41</v>
      </c>
      <c r="E62" s="23">
        <v>4</v>
      </c>
      <c r="F62" s="23">
        <v>6</v>
      </c>
      <c r="G62" s="23">
        <v>-456</v>
      </c>
      <c r="H62" s="30"/>
      <c r="I62" s="30"/>
    </row>
    <row r="63" spans="1:9" s="27" customFormat="1" ht="29.25" customHeight="1">
      <c r="A63" s="23">
        <v>59</v>
      </c>
      <c r="B63" s="23" t="s">
        <v>228</v>
      </c>
      <c r="C63" s="23" t="s">
        <v>224</v>
      </c>
      <c r="D63" s="23" t="s">
        <v>47</v>
      </c>
      <c r="E63" s="23">
        <v>4</v>
      </c>
      <c r="F63" s="23">
        <v>6</v>
      </c>
      <c r="G63" s="23">
        <v>-473</v>
      </c>
      <c r="H63" s="30"/>
      <c r="I63" s="30"/>
    </row>
    <row r="64" spans="1:9" s="27" customFormat="1" ht="29.25" customHeight="1">
      <c r="A64" s="23">
        <v>60</v>
      </c>
      <c r="B64" s="23" t="s">
        <v>577</v>
      </c>
      <c r="C64" s="23" t="s">
        <v>541</v>
      </c>
      <c r="D64" s="23" t="s">
        <v>32</v>
      </c>
      <c r="E64" s="23">
        <v>4</v>
      </c>
      <c r="F64" s="23">
        <v>6</v>
      </c>
      <c r="G64" s="23">
        <v>-653</v>
      </c>
      <c r="H64" s="30"/>
      <c r="I64" s="30"/>
    </row>
    <row r="65" spans="1:9" s="27" customFormat="1" ht="29.25" customHeight="1">
      <c r="A65" s="23">
        <v>61</v>
      </c>
      <c r="B65" s="23" t="s">
        <v>578</v>
      </c>
      <c r="C65" s="23" t="s">
        <v>224</v>
      </c>
      <c r="D65" s="23" t="s">
        <v>47</v>
      </c>
      <c r="E65" s="23">
        <v>3.5</v>
      </c>
      <c r="F65" s="23">
        <v>6.5</v>
      </c>
      <c r="G65" s="23">
        <v>-361</v>
      </c>
      <c r="H65" s="30"/>
      <c r="I65" s="30"/>
    </row>
    <row r="66" spans="1:9" s="27" customFormat="1" ht="29.25" customHeight="1">
      <c r="A66" s="23">
        <v>62</v>
      </c>
      <c r="B66" s="23" t="s">
        <v>579</v>
      </c>
      <c r="C66" s="23" t="s">
        <v>148</v>
      </c>
      <c r="D66" s="23" t="s">
        <v>143</v>
      </c>
      <c r="E66" s="23">
        <v>3</v>
      </c>
      <c r="F66" s="23">
        <v>7</v>
      </c>
      <c r="G66" s="23">
        <v>-156</v>
      </c>
      <c r="H66" s="30"/>
      <c r="I66" s="30"/>
    </row>
    <row r="67" spans="1:9" s="27" customFormat="1" ht="29.25" customHeight="1">
      <c r="A67" s="23">
        <v>63</v>
      </c>
      <c r="B67" s="23" t="s">
        <v>580</v>
      </c>
      <c r="C67" s="23" t="s">
        <v>502</v>
      </c>
      <c r="D67" s="23" t="s">
        <v>143</v>
      </c>
      <c r="E67" s="23">
        <v>3</v>
      </c>
      <c r="F67" s="23">
        <v>7</v>
      </c>
      <c r="G67" s="23">
        <v>-262</v>
      </c>
      <c r="H67" s="30"/>
      <c r="I67" s="30"/>
    </row>
    <row r="68" spans="1:9" s="27" customFormat="1" ht="29.25" customHeight="1">
      <c r="A68" s="23">
        <v>64</v>
      </c>
      <c r="B68" s="23" t="s">
        <v>581</v>
      </c>
      <c r="C68" s="23" t="s">
        <v>148</v>
      </c>
      <c r="D68" s="23" t="s">
        <v>143</v>
      </c>
      <c r="E68" s="23">
        <v>3</v>
      </c>
      <c r="F68" s="23">
        <v>7</v>
      </c>
      <c r="G68" s="23">
        <v>-483</v>
      </c>
      <c r="H68" s="30"/>
      <c r="I68" s="30"/>
    </row>
    <row r="69" spans="1:9" s="27" customFormat="1" ht="29.25" customHeight="1">
      <c r="A69" s="23">
        <v>65</v>
      </c>
      <c r="B69" s="23" t="s">
        <v>582</v>
      </c>
      <c r="C69" s="23" t="s">
        <v>142</v>
      </c>
      <c r="D69" s="23" t="s">
        <v>143</v>
      </c>
      <c r="E69" s="23">
        <v>3</v>
      </c>
      <c r="F69" s="23">
        <v>7</v>
      </c>
      <c r="G69" s="23">
        <v>-527</v>
      </c>
      <c r="H69" s="30"/>
      <c r="I69" s="30"/>
    </row>
    <row r="70" spans="1:9" s="27" customFormat="1" ht="29.25" customHeight="1">
      <c r="A70" s="23">
        <v>66</v>
      </c>
      <c r="B70" s="23" t="s">
        <v>583</v>
      </c>
      <c r="C70" s="23" t="s">
        <v>148</v>
      </c>
      <c r="D70" s="23" t="s">
        <v>143</v>
      </c>
      <c r="E70" s="23">
        <v>3</v>
      </c>
      <c r="F70" s="23">
        <v>7</v>
      </c>
      <c r="G70" s="23">
        <v>-767</v>
      </c>
      <c r="H70" s="30"/>
      <c r="I70" s="30"/>
    </row>
    <row r="71" spans="1:9" s="27" customFormat="1" ht="29.25" customHeight="1">
      <c r="A71" s="23">
        <v>67</v>
      </c>
      <c r="B71" s="23" t="s">
        <v>73</v>
      </c>
      <c r="C71" s="23" t="s">
        <v>49</v>
      </c>
      <c r="D71" s="23" t="s">
        <v>32</v>
      </c>
      <c r="E71" s="23">
        <v>2.5</v>
      </c>
      <c r="F71" s="23">
        <v>7.5</v>
      </c>
      <c r="G71" s="23">
        <v>-327</v>
      </c>
      <c r="H71" s="30"/>
      <c r="I71" s="30"/>
    </row>
    <row r="72" spans="1:9" s="27" customFormat="1" ht="29.25" customHeight="1">
      <c r="A72" s="23">
        <v>68</v>
      </c>
      <c r="B72" s="23" t="s">
        <v>584</v>
      </c>
      <c r="C72" s="23" t="s">
        <v>148</v>
      </c>
      <c r="D72" s="23" t="s">
        <v>143</v>
      </c>
      <c r="E72" s="23">
        <v>2</v>
      </c>
      <c r="F72" s="23">
        <v>8</v>
      </c>
      <c r="G72" s="23">
        <v>-392</v>
      </c>
      <c r="H72" s="30"/>
      <c r="I72" s="30"/>
    </row>
    <row r="73" spans="1:9" s="27" customFormat="1" ht="29.25" customHeight="1">
      <c r="A73" s="23">
        <v>69</v>
      </c>
      <c r="B73" s="23" t="s">
        <v>585</v>
      </c>
      <c r="C73" s="23" t="s">
        <v>148</v>
      </c>
      <c r="D73" s="23" t="s">
        <v>143</v>
      </c>
      <c r="E73" s="23">
        <v>1.5</v>
      </c>
      <c r="F73" s="23">
        <v>8.5</v>
      </c>
      <c r="G73" s="23">
        <v>-1192</v>
      </c>
    </row>
  </sheetData>
  <sortState ref="A9:G73">
    <sortCondition descending="1" ref="E9:E73"/>
    <sortCondition descending="1" ref="G9:G73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B14" sqref="B14"/>
    </sheetView>
  </sheetViews>
  <sheetFormatPr defaultRowHeight="15"/>
  <cols>
    <col min="2" max="2" width="60.5703125" customWidth="1"/>
    <col min="3" max="4" width="25.5703125" customWidth="1"/>
  </cols>
  <sheetData>
    <row r="1" spans="1:6" ht="34.5" customHeight="1">
      <c r="A1" s="54" t="s">
        <v>26</v>
      </c>
      <c r="B1" s="54"/>
      <c r="C1" s="54"/>
      <c r="D1" s="54"/>
      <c r="E1" s="2"/>
      <c r="F1" s="2"/>
    </row>
    <row r="2" spans="1:6" ht="34.5">
      <c r="A2" s="54" t="s">
        <v>24</v>
      </c>
      <c r="B2" s="54"/>
      <c r="C2" s="54"/>
      <c r="D2" s="54"/>
      <c r="E2" s="2"/>
      <c r="F2" s="2"/>
    </row>
    <row r="3" spans="1:6" ht="34.5">
      <c r="A3" s="55" t="s">
        <v>17</v>
      </c>
      <c r="B3" s="55"/>
      <c r="C3" s="55"/>
      <c r="D3" s="55"/>
    </row>
    <row r="4" spans="1:6" s="27" customFormat="1" ht="29.25" customHeight="1">
      <c r="A4" s="20" t="s">
        <v>0</v>
      </c>
      <c r="B4" s="20" t="s">
        <v>1</v>
      </c>
      <c r="C4" s="20" t="s">
        <v>16</v>
      </c>
      <c r="D4" s="20" t="s">
        <v>4</v>
      </c>
    </row>
    <row r="5" spans="1:6" s="27" customFormat="1" ht="29.25" customHeight="1">
      <c r="A5" s="21">
        <v>1</v>
      </c>
      <c r="B5" s="31" t="s">
        <v>1063</v>
      </c>
      <c r="C5" s="56" t="s">
        <v>7</v>
      </c>
      <c r="D5" s="56"/>
    </row>
    <row r="6" spans="1:6" s="27" customFormat="1" ht="29.25" customHeight="1">
      <c r="A6" s="21">
        <v>2</v>
      </c>
      <c r="B6" s="31" t="s">
        <v>1064</v>
      </c>
      <c r="C6" s="56"/>
      <c r="D6" s="56"/>
    </row>
    <row r="7" spans="1:6" s="27" customFormat="1" ht="29.25" customHeight="1">
      <c r="A7" s="32">
        <v>3</v>
      </c>
      <c r="B7" s="33" t="s">
        <v>1065</v>
      </c>
      <c r="C7" s="34" t="s">
        <v>1073</v>
      </c>
      <c r="D7" s="23">
        <v>1768</v>
      </c>
    </row>
    <row r="8" spans="1:6" s="27" customFormat="1" ht="29.25" customHeight="1">
      <c r="A8" s="32">
        <v>4</v>
      </c>
      <c r="B8" s="33" t="s">
        <v>1066</v>
      </c>
      <c r="C8" s="34" t="s">
        <v>1074</v>
      </c>
      <c r="D8" s="23">
        <v>206</v>
      </c>
    </row>
    <row r="9" spans="1:6" s="27" customFormat="1" ht="29.25" customHeight="1">
      <c r="A9" s="32">
        <v>5</v>
      </c>
      <c r="B9" s="33" t="s">
        <v>1067</v>
      </c>
      <c r="C9" s="34" t="s">
        <v>1074</v>
      </c>
      <c r="D9" s="23">
        <v>-350</v>
      </c>
    </row>
    <row r="10" spans="1:6" s="27" customFormat="1" ht="29.25" customHeight="1">
      <c r="A10" s="32">
        <v>6</v>
      </c>
      <c r="B10" s="33" t="s">
        <v>1068</v>
      </c>
      <c r="C10" s="34" t="s">
        <v>1075</v>
      </c>
      <c r="D10" s="23">
        <v>42</v>
      </c>
    </row>
    <row r="11" spans="1:6" s="27" customFormat="1" ht="29.25" customHeight="1">
      <c r="A11" s="32">
        <v>7</v>
      </c>
      <c r="B11" s="33" t="s">
        <v>1069</v>
      </c>
      <c r="C11" s="34" t="s">
        <v>1075</v>
      </c>
      <c r="D11" s="23">
        <v>-810</v>
      </c>
    </row>
    <row r="12" spans="1:6" s="27" customFormat="1" ht="29.25" customHeight="1">
      <c r="A12" s="32">
        <v>8</v>
      </c>
      <c r="B12" s="33" t="s">
        <v>1070</v>
      </c>
      <c r="C12" s="34" t="s">
        <v>1076</v>
      </c>
      <c r="D12" s="23">
        <v>-856</v>
      </c>
    </row>
    <row r="13" spans="1:6" s="27" customFormat="1" ht="29.25" customHeight="1">
      <c r="A13" s="32">
        <v>9</v>
      </c>
      <c r="B13" s="35" t="s">
        <v>1071</v>
      </c>
      <c r="C13" s="34" t="s">
        <v>1077</v>
      </c>
      <c r="D13" s="23">
        <v>-574</v>
      </c>
    </row>
    <row r="14" spans="1:6" s="27" customFormat="1" ht="29.25" customHeight="1">
      <c r="A14" s="32">
        <v>10</v>
      </c>
      <c r="B14" s="35" t="s">
        <v>1072</v>
      </c>
      <c r="C14" s="34" t="s">
        <v>1078</v>
      </c>
      <c r="D14" s="23">
        <v>-1999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9"/>
  <sheetViews>
    <sheetView workbookViewId="0">
      <selection activeCell="C10" sqref="C10"/>
    </sheetView>
  </sheetViews>
  <sheetFormatPr defaultColWidth="9.140625" defaultRowHeight="15"/>
  <cols>
    <col min="1" max="1" width="9.140625" style="3"/>
    <col min="2" max="2" width="31.140625" style="3" bestFit="1" customWidth="1"/>
    <col min="3" max="3" width="33" style="3" bestFit="1" customWidth="1"/>
    <col min="4" max="4" width="46.140625" style="3" bestFit="1" customWidth="1"/>
    <col min="5" max="5" width="18.5703125" style="3" bestFit="1" customWidth="1"/>
    <col min="6" max="7" width="9.140625" style="3"/>
    <col min="8" max="8" width="15.140625" style="3" bestFit="1" customWidth="1"/>
    <col min="9" max="16384" width="9.140625" style="3"/>
  </cols>
  <sheetData>
    <row r="1" spans="1:8" ht="34.5">
      <c r="A1" s="54" t="s">
        <v>26</v>
      </c>
      <c r="B1" s="54"/>
      <c r="C1" s="54"/>
      <c r="D1" s="54"/>
      <c r="E1" s="54"/>
      <c r="F1" s="54"/>
      <c r="G1" s="54"/>
      <c r="H1" s="54"/>
    </row>
    <row r="2" spans="1:8" ht="34.5">
      <c r="A2" s="54" t="s">
        <v>24</v>
      </c>
      <c r="B2" s="54"/>
      <c r="C2" s="54"/>
      <c r="D2" s="54"/>
      <c r="E2" s="54"/>
      <c r="F2" s="54"/>
      <c r="G2" s="54"/>
      <c r="H2" s="54"/>
    </row>
    <row r="3" spans="1:8" ht="34.5">
      <c r="A3" s="55" t="s">
        <v>20</v>
      </c>
      <c r="B3" s="55"/>
      <c r="C3" s="55"/>
      <c r="D3" s="55"/>
      <c r="E3" s="55"/>
      <c r="F3" s="55"/>
      <c r="G3" s="55"/>
      <c r="H3" s="55"/>
    </row>
    <row r="4" spans="1:8" s="27" customFormat="1" ht="29.25" customHeight="1">
      <c r="A4" s="20" t="s">
        <v>0</v>
      </c>
      <c r="B4" s="20" t="s">
        <v>1</v>
      </c>
      <c r="C4" s="20" t="s">
        <v>1</v>
      </c>
      <c r="D4" s="20" t="s">
        <v>5</v>
      </c>
      <c r="E4" s="20" t="s">
        <v>6</v>
      </c>
      <c r="F4" s="20" t="s">
        <v>2</v>
      </c>
      <c r="G4" s="20" t="s">
        <v>3</v>
      </c>
      <c r="H4" s="20" t="s">
        <v>4</v>
      </c>
    </row>
    <row r="5" spans="1:8" s="27" customFormat="1" ht="29.25" customHeight="1">
      <c r="A5" s="21">
        <v>1</v>
      </c>
      <c r="B5" s="36" t="s">
        <v>1062</v>
      </c>
      <c r="C5" s="36" t="s">
        <v>290</v>
      </c>
      <c r="D5" s="36" t="s">
        <v>116</v>
      </c>
      <c r="E5" s="36" t="s">
        <v>47</v>
      </c>
      <c r="F5" s="56" t="s">
        <v>7</v>
      </c>
      <c r="G5" s="56"/>
      <c r="H5" s="56"/>
    </row>
    <row r="6" spans="1:8" s="27" customFormat="1" ht="29.25" customHeight="1">
      <c r="A6" s="21">
        <v>2</v>
      </c>
      <c r="B6" s="36" t="s">
        <v>288</v>
      </c>
      <c r="C6" s="36" t="s">
        <v>289</v>
      </c>
      <c r="D6" s="36" t="s">
        <v>96</v>
      </c>
      <c r="E6" s="36" t="s">
        <v>89</v>
      </c>
      <c r="F6" s="56"/>
      <c r="G6" s="56"/>
      <c r="H6" s="56"/>
    </row>
    <row r="7" spans="1:8" s="27" customFormat="1" ht="29.25" customHeight="1">
      <c r="A7" s="23">
        <v>3</v>
      </c>
      <c r="B7" s="37" t="s">
        <v>291</v>
      </c>
      <c r="C7" s="37" t="s">
        <v>292</v>
      </c>
      <c r="D7" s="37" t="s">
        <v>293</v>
      </c>
      <c r="E7" s="37" t="s">
        <v>143</v>
      </c>
      <c r="F7" s="23">
        <v>7</v>
      </c>
      <c r="G7" s="23">
        <f t="shared" ref="G7:G19" si="0">9-F7</f>
        <v>2</v>
      </c>
      <c r="H7" s="23">
        <v>694</v>
      </c>
    </row>
    <row r="8" spans="1:8" s="27" customFormat="1" ht="29.25" customHeight="1">
      <c r="A8" s="23">
        <v>4</v>
      </c>
      <c r="B8" s="37" t="s">
        <v>294</v>
      </c>
      <c r="C8" s="37" t="s">
        <v>295</v>
      </c>
      <c r="D8" s="37" t="s">
        <v>106</v>
      </c>
      <c r="E8" s="37" t="s">
        <v>32</v>
      </c>
      <c r="F8" s="23">
        <v>7</v>
      </c>
      <c r="G8" s="23">
        <f t="shared" si="0"/>
        <v>2</v>
      </c>
      <c r="H8" s="23">
        <v>484</v>
      </c>
    </row>
    <row r="9" spans="1:8" s="27" customFormat="1" ht="29.25" customHeight="1">
      <c r="A9" s="23" t="s">
        <v>698</v>
      </c>
      <c r="B9" s="37" t="s">
        <v>296</v>
      </c>
      <c r="C9" s="37" t="s">
        <v>297</v>
      </c>
      <c r="D9" s="37" t="s">
        <v>298</v>
      </c>
      <c r="E9" s="37" t="s">
        <v>143</v>
      </c>
      <c r="F9" s="23">
        <v>6</v>
      </c>
      <c r="G9" s="23">
        <f t="shared" si="0"/>
        <v>3</v>
      </c>
      <c r="H9" s="23">
        <v>590</v>
      </c>
    </row>
    <row r="10" spans="1:8" s="27" customFormat="1" ht="29.25" customHeight="1">
      <c r="A10" s="23">
        <v>6</v>
      </c>
      <c r="B10" s="37" t="s">
        <v>299</v>
      </c>
      <c r="C10" s="37" t="s">
        <v>300</v>
      </c>
      <c r="D10" s="37" t="s">
        <v>298</v>
      </c>
      <c r="E10" s="37" t="s">
        <v>143</v>
      </c>
      <c r="F10" s="23">
        <v>6</v>
      </c>
      <c r="G10" s="23">
        <f t="shared" si="0"/>
        <v>3</v>
      </c>
      <c r="H10" s="23">
        <v>543</v>
      </c>
    </row>
    <row r="11" spans="1:8" s="27" customFormat="1" ht="29.25" customHeight="1">
      <c r="A11" s="23">
        <v>7</v>
      </c>
      <c r="B11" s="37" t="s">
        <v>301</v>
      </c>
      <c r="C11" s="37" t="s">
        <v>302</v>
      </c>
      <c r="D11" s="37" t="s">
        <v>298</v>
      </c>
      <c r="E11" s="37" t="s">
        <v>92</v>
      </c>
      <c r="F11" s="23">
        <v>6</v>
      </c>
      <c r="G11" s="23">
        <f t="shared" si="0"/>
        <v>3</v>
      </c>
      <c r="H11" s="23">
        <v>421</v>
      </c>
    </row>
    <row r="12" spans="1:8" s="27" customFormat="1" ht="29.25" customHeight="1">
      <c r="A12" s="23">
        <v>8</v>
      </c>
      <c r="B12" s="37" t="s">
        <v>303</v>
      </c>
      <c r="C12" s="37" t="s">
        <v>304</v>
      </c>
      <c r="D12" s="37" t="s">
        <v>298</v>
      </c>
      <c r="E12" s="37" t="s">
        <v>143</v>
      </c>
      <c r="F12" s="23">
        <v>6</v>
      </c>
      <c r="G12" s="23">
        <f t="shared" si="0"/>
        <v>3</v>
      </c>
      <c r="H12" s="23">
        <v>400</v>
      </c>
    </row>
    <row r="13" spans="1:8" s="27" customFormat="1" ht="29.25" customHeight="1">
      <c r="A13" s="23">
        <v>9</v>
      </c>
      <c r="B13" s="37" t="s">
        <v>305</v>
      </c>
      <c r="C13" s="37" t="s">
        <v>306</v>
      </c>
      <c r="D13" s="37" t="s">
        <v>106</v>
      </c>
      <c r="E13" s="37" t="s">
        <v>32</v>
      </c>
      <c r="F13" s="23">
        <v>6</v>
      </c>
      <c r="G13" s="23">
        <f t="shared" si="0"/>
        <v>3</v>
      </c>
      <c r="H13" s="23">
        <v>374</v>
      </c>
    </row>
    <row r="14" spans="1:8" s="27" customFormat="1" ht="29.25" customHeight="1">
      <c r="A14" s="23">
        <v>10</v>
      </c>
      <c r="B14" s="37" t="s">
        <v>307</v>
      </c>
      <c r="C14" s="37" t="s">
        <v>308</v>
      </c>
      <c r="D14" s="37" t="s">
        <v>298</v>
      </c>
      <c r="E14" s="37" t="s">
        <v>143</v>
      </c>
      <c r="F14" s="23">
        <v>6</v>
      </c>
      <c r="G14" s="23">
        <f t="shared" si="0"/>
        <v>3</v>
      </c>
      <c r="H14" s="23">
        <v>161</v>
      </c>
    </row>
    <row r="15" spans="1:8" s="27" customFormat="1" ht="29.25" customHeight="1">
      <c r="A15" s="23">
        <v>11</v>
      </c>
      <c r="B15" s="37" t="s">
        <v>309</v>
      </c>
      <c r="C15" s="37" t="s">
        <v>310</v>
      </c>
      <c r="D15" s="37" t="s">
        <v>256</v>
      </c>
      <c r="E15" s="37" t="s">
        <v>35</v>
      </c>
      <c r="F15" s="23">
        <v>6</v>
      </c>
      <c r="G15" s="23">
        <f t="shared" si="0"/>
        <v>3</v>
      </c>
      <c r="H15" s="23">
        <v>130</v>
      </c>
    </row>
    <row r="16" spans="1:8" s="27" customFormat="1" ht="29.25" customHeight="1">
      <c r="A16" s="23">
        <v>12</v>
      </c>
      <c r="B16" s="37" t="s">
        <v>311</v>
      </c>
      <c r="C16" s="37" t="s">
        <v>312</v>
      </c>
      <c r="D16" s="37" t="s">
        <v>253</v>
      </c>
      <c r="E16" s="37" t="s">
        <v>99</v>
      </c>
      <c r="F16" s="23">
        <v>6</v>
      </c>
      <c r="G16" s="23">
        <f t="shared" si="0"/>
        <v>3</v>
      </c>
      <c r="H16" s="23">
        <v>121</v>
      </c>
    </row>
    <row r="17" spans="1:8" s="27" customFormat="1" ht="29.25" customHeight="1">
      <c r="A17" s="23">
        <v>13</v>
      </c>
      <c r="B17" s="37" t="s">
        <v>313</v>
      </c>
      <c r="C17" s="37" t="s">
        <v>314</v>
      </c>
      <c r="D17" s="37" t="s">
        <v>298</v>
      </c>
      <c r="E17" s="37" t="s">
        <v>143</v>
      </c>
      <c r="F17" s="23">
        <v>6</v>
      </c>
      <c r="G17" s="23">
        <f t="shared" si="0"/>
        <v>3</v>
      </c>
      <c r="H17" s="23">
        <v>33</v>
      </c>
    </row>
    <row r="18" spans="1:8" s="27" customFormat="1" ht="29.25" customHeight="1">
      <c r="A18" s="23">
        <v>14</v>
      </c>
      <c r="B18" s="37" t="s">
        <v>315</v>
      </c>
      <c r="C18" s="37" t="s">
        <v>316</v>
      </c>
      <c r="D18" s="37" t="s">
        <v>293</v>
      </c>
      <c r="E18" s="37" t="s">
        <v>143</v>
      </c>
      <c r="F18" s="23">
        <v>5</v>
      </c>
      <c r="G18" s="23">
        <f t="shared" si="0"/>
        <v>4</v>
      </c>
      <c r="H18" s="23">
        <v>608</v>
      </c>
    </row>
    <row r="19" spans="1:8" s="27" customFormat="1" ht="29.25" customHeight="1">
      <c r="A19" s="23">
        <v>15</v>
      </c>
      <c r="B19" s="37" t="s">
        <v>317</v>
      </c>
      <c r="C19" s="37" t="s">
        <v>318</v>
      </c>
      <c r="D19" s="37" t="s">
        <v>253</v>
      </c>
      <c r="E19" s="37" t="s">
        <v>99</v>
      </c>
      <c r="F19" s="23">
        <v>5</v>
      </c>
      <c r="G19" s="23">
        <f t="shared" si="0"/>
        <v>4</v>
      </c>
      <c r="H19" s="23">
        <v>307</v>
      </c>
    </row>
    <row r="20" spans="1:8" s="27" customFormat="1" ht="29.25" customHeight="1">
      <c r="A20" s="23">
        <v>16</v>
      </c>
      <c r="B20" s="37" t="s">
        <v>319</v>
      </c>
      <c r="C20" s="37" t="s">
        <v>320</v>
      </c>
      <c r="D20" s="37" t="s">
        <v>96</v>
      </c>
      <c r="E20" s="37" t="s">
        <v>89</v>
      </c>
      <c r="F20" s="23">
        <v>5</v>
      </c>
      <c r="G20" s="23">
        <v>4</v>
      </c>
      <c r="H20" s="23">
        <v>273</v>
      </c>
    </row>
    <row r="21" spans="1:8" s="27" customFormat="1" ht="29.25" customHeight="1">
      <c r="A21" s="23">
        <v>17</v>
      </c>
      <c r="B21" s="37" t="s">
        <v>321</v>
      </c>
      <c r="C21" s="37" t="s">
        <v>322</v>
      </c>
      <c r="D21" s="37" t="s">
        <v>298</v>
      </c>
      <c r="E21" s="37" t="s">
        <v>143</v>
      </c>
      <c r="F21" s="23">
        <v>5</v>
      </c>
      <c r="G21" s="23">
        <f t="shared" ref="G21:G49" si="1">9-F21</f>
        <v>4</v>
      </c>
      <c r="H21" s="23">
        <v>4</v>
      </c>
    </row>
    <row r="22" spans="1:8" s="27" customFormat="1" ht="29.25" customHeight="1">
      <c r="A22" s="23">
        <v>18</v>
      </c>
      <c r="B22" s="37" t="s">
        <v>323</v>
      </c>
      <c r="C22" s="37" t="s">
        <v>324</v>
      </c>
      <c r="D22" s="37" t="s">
        <v>325</v>
      </c>
      <c r="E22" s="37" t="s">
        <v>32</v>
      </c>
      <c r="F22" s="23">
        <v>5</v>
      </c>
      <c r="G22" s="23">
        <f t="shared" si="1"/>
        <v>4</v>
      </c>
      <c r="H22" s="23">
        <v>-69</v>
      </c>
    </row>
    <row r="23" spans="1:8" s="27" customFormat="1" ht="29.25" customHeight="1">
      <c r="A23" s="23">
        <v>19</v>
      </c>
      <c r="B23" s="37" t="s">
        <v>326</v>
      </c>
      <c r="C23" s="37" t="s">
        <v>327</v>
      </c>
      <c r="D23" s="37" t="s">
        <v>298</v>
      </c>
      <c r="E23" s="37" t="s">
        <v>143</v>
      </c>
      <c r="F23" s="23">
        <v>5</v>
      </c>
      <c r="G23" s="23">
        <f t="shared" si="1"/>
        <v>4</v>
      </c>
      <c r="H23" s="23">
        <v>-77</v>
      </c>
    </row>
    <row r="24" spans="1:8" s="27" customFormat="1" ht="29.25" customHeight="1">
      <c r="A24" s="23" t="s">
        <v>698</v>
      </c>
      <c r="B24" s="37" t="s">
        <v>328</v>
      </c>
      <c r="C24" s="37" t="s">
        <v>329</v>
      </c>
      <c r="D24" s="37" t="s">
        <v>330</v>
      </c>
      <c r="E24" s="37" t="s">
        <v>35</v>
      </c>
      <c r="F24" s="23">
        <v>5</v>
      </c>
      <c r="G24" s="23">
        <f t="shared" si="1"/>
        <v>4</v>
      </c>
      <c r="H24" s="23">
        <v>-137</v>
      </c>
    </row>
    <row r="25" spans="1:8" s="27" customFormat="1" ht="29.25" customHeight="1">
      <c r="A25" s="23">
        <v>21</v>
      </c>
      <c r="B25" s="37" t="s">
        <v>331</v>
      </c>
      <c r="C25" s="37" t="s">
        <v>332</v>
      </c>
      <c r="D25" s="37" t="s">
        <v>106</v>
      </c>
      <c r="E25" s="37" t="s">
        <v>32</v>
      </c>
      <c r="F25" s="23">
        <v>5</v>
      </c>
      <c r="G25" s="23">
        <f t="shared" si="1"/>
        <v>4</v>
      </c>
      <c r="H25" s="23">
        <v>-301</v>
      </c>
    </row>
    <row r="26" spans="1:8" s="27" customFormat="1" ht="29.25" customHeight="1">
      <c r="A26" s="23">
        <v>22</v>
      </c>
      <c r="B26" s="37" t="s">
        <v>333</v>
      </c>
      <c r="C26" s="37" t="s">
        <v>334</v>
      </c>
      <c r="D26" s="37" t="s">
        <v>256</v>
      </c>
      <c r="E26" s="37" t="s">
        <v>35</v>
      </c>
      <c r="F26" s="23">
        <v>5</v>
      </c>
      <c r="G26" s="23">
        <f t="shared" si="1"/>
        <v>4</v>
      </c>
      <c r="H26" s="23">
        <v>-365</v>
      </c>
    </row>
    <row r="27" spans="1:8" s="27" customFormat="1" ht="29.25" customHeight="1">
      <c r="A27" s="23">
        <v>23</v>
      </c>
      <c r="B27" s="37" t="s">
        <v>335</v>
      </c>
      <c r="C27" s="37" t="s">
        <v>336</v>
      </c>
      <c r="D27" s="37" t="s">
        <v>337</v>
      </c>
      <c r="E27" s="37" t="s">
        <v>32</v>
      </c>
      <c r="F27" s="23">
        <v>4</v>
      </c>
      <c r="G27" s="23">
        <f t="shared" si="1"/>
        <v>5</v>
      </c>
      <c r="H27" s="23">
        <v>113</v>
      </c>
    </row>
    <row r="28" spans="1:8" s="27" customFormat="1" ht="29.25" customHeight="1">
      <c r="A28" s="23">
        <v>24</v>
      </c>
      <c r="B28" s="37" t="s">
        <v>338</v>
      </c>
      <c r="C28" s="37" t="s">
        <v>339</v>
      </c>
      <c r="D28" s="37" t="s">
        <v>340</v>
      </c>
      <c r="E28" s="37" t="s">
        <v>32</v>
      </c>
      <c r="F28" s="23">
        <v>4</v>
      </c>
      <c r="G28" s="23">
        <f t="shared" si="1"/>
        <v>5</v>
      </c>
      <c r="H28" s="23">
        <v>22</v>
      </c>
    </row>
    <row r="29" spans="1:8" s="27" customFormat="1" ht="29.25" customHeight="1">
      <c r="A29" s="23">
        <v>25</v>
      </c>
      <c r="B29" s="37" t="s">
        <v>341</v>
      </c>
      <c r="C29" s="37" t="s">
        <v>342</v>
      </c>
      <c r="D29" s="37" t="s">
        <v>106</v>
      </c>
      <c r="E29" s="37" t="s">
        <v>32</v>
      </c>
      <c r="F29" s="23">
        <v>4</v>
      </c>
      <c r="G29" s="23">
        <f t="shared" si="1"/>
        <v>5</v>
      </c>
      <c r="H29" s="23">
        <v>3</v>
      </c>
    </row>
    <row r="30" spans="1:8" s="27" customFormat="1" ht="29.25" customHeight="1">
      <c r="A30" s="23">
        <v>26</v>
      </c>
      <c r="B30" s="37" t="s">
        <v>343</v>
      </c>
      <c r="C30" s="37" t="s">
        <v>344</v>
      </c>
      <c r="D30" s="37" t="s">
        <v>91</v>
      </c>
      <c r="E30" s="37" t="s">
        <v>92</v>
      </c>
      <c r="F30" s="23">
        <v>4</v>
      </c>
      <c r="G30" s="23">
        <f t="shared" si="1"/>
        <v>5</v>
      </c>
      <c r="H30" s="23">
        <v>-48</v>
      </c>
    </row>
    <row r="31" spans="1:8" s="27" customFormat="1" ht="29.25" customHeight="1">
      <c r="A31" s="23">
        <v>27</v>
      </c>
      <c r="B31" s="37" t="s">
        <v>345</v>
      </c>
      <c r="C31" s="37" t="s">
        <v>346</v>
      </c>
      <c r="D31" s="37" t="s">
        <v>347</v>
      </c>
      <c r="E31" s="37" t="s">
        <v>32</v>
      </c>
      <c r="F31" s="23">
        <v>4</v>
      </c>
      <c r="G31" s="23">
        <f t="shared" si="1"/>
        <v>5</v>
      </c>
      <c r="H31" s="23">
        <v>-166</v>
      </c>
    </row>
    <row r="32" spans="1:8" s="27" customFormat="1" ht="29.25" customHeight="1">
      <c r="A32" s="23">
        <v>28</v>
      </c>
      <c r="B32" s="37" t="s">
        <v>348</v>
      </c>
      <c r="C32" s="37" t="s">
        <v>349</v>
      </c>
      <c r="D32" s="37" t="s">
        <v>106</v>
      </c>
      <c r="E32" s="37" t="s">
        <v>32</v>
      </c>
      <c r="F32" s="23">
        <v>4</v>
      </c>
      <c r="G32" s="23">
        <f t="shared" si="1"/>
        <v>5</v>
      </c>
      <c r="H32" s="23">
        <v>-179</v>
      </c>
    </row>
    <row r="33" spans="1:8" s="27" customFormat="1" ht="29.25" customHeight="1">
      <c r="A33" s="23">
        <v>29</v>
      </c>
      <c r="B33" s="37" t="s">
        <v>350</v>
      </c>
      <c r="C33" s="37" t="s">
        <v>351</v>
      </c>
      <c r="D33" s="37" t="s">
        <v>98</v>
      </c>
      <c r="E33" s="37" t="s">
        <v>99</v>
      </c>
      <c r="F33" s="23">
        <v>4</v>
      </c>
      <c r="G33" s="23">
        <f t="shared" si="1"/>
        <v>5</v>
      </c>
      <c r="H33" s="23">
        <v>-196</v>
      </c>
    </row>
    <row r="34" spans="1:8" s="27" customFormat="1" ht="29.25" customHeight="1">
      <c r="A34" s="23">
        <v>30</v>
      </c>
      <c r="B34" s="37" t="s">
        <v>352</v>
      </c>
      <c r="C34" s="37" t="s">
        <v>353</v>
      </c>
      <c r="D34" s="37" t="s">
        <v>106</v>
      </c>
      <c r="E34" s="37" t="s">
        <v>32</v>
      </c>
      <c r="F34" s="23">
        <v>4</v>
      </c>
      <c r="G34" s="23">
        <f t="shared" si="1"/>
        <v>5</v>
      </c>
      <c r="H34" s="23">
        <v>-220</v>
      </c>
    </row>
    <row r="35" spans="1:8" s="27" customFormat="1" ht="29.25" customHeight="1">
      <c r="A35" s="23">
        <v>31</v>
      </c>
      <c r="B35" s="37" t="s">
        <v>354</v>
      </c>
      <c r="C35" s="37" t="s">
        <v>355</v>
      </c>
      <c r="D35" s="37" t="s">
        <v>340</v>
      </c>
      <c r="E35" s="37" t="s">
        <v>32</v>
      </c>
      <c r="F35" s="23">
        <v>4</v>
      </c>
      <c r="G35" s="23">
        <f t="shared" si="1"/>
        <v>5</v>
      </c>
      <c r="H35" s="23">
        <v>-228</v>
      </c>
    </row>
    <row r="36" spans="1:8" s="27" customFormat="1" ht="29.25" customHeight="1">
      <c r="A36" s="23">
        <v>32</v>
      </c>
      <c r="B36" s="37" t="s">
        <v>356</v>
      </c>
      <c r="C36" s="37" t="s">
        <v>357</v>
      </c>
      <c r="D36" s="37" t="s">
        <v>298</v>
      </c>
      <c r="E36" s="37" t="s">
        <v>143</v>
      </c>
      <c r="F36" s="23">
        <v>4</v>
      </c>
      <c r="G36" s="23">
        <f t="shared" si="1"/>
        <v>5</v>
      </c>
      <c r="H36" s="23">
        <v>-366</v>
      </c>
    </row>
    <row r="37" spans="1:8" s="27" customFormat="1" ht="29.25" customHeight="1">
      <c r="A37" s="23">
        <v>33</v>
      </c>
      <c r="B37" s="37" t="s">
        <v>358</v>
      </c>
      <c r="C37" s="37" t="s">
        <v>359</v>
      </c>
      <c r="D37" s="37" t="s">
        <v>256</v>
      </c>
      <c r="E37" s="37" t="s">
        <v>35</v>
      </c>
      <c r="F37" s="23">
        <v>4</v>
      </c>
      <c r="G37" s="23">
        <f t="shared" si="1"/>
        <v>5</v>
      </c>
      <c r="H37" s="23">
        <v>-437</v>
      </c>
    </row>
    <row r="38" spans="1:8" s="27" customFormat="1" ht="29.25" customHeight="1">
      <c r="A38" s="23">
        <v>34</v>
      </c>
      <c r="B38" s="37" t="s">
        <v>360</v>
      </c>
      <c r="C38" s="37" t="s">
        <v>361</v>
      </c>
      <c r="D38" s="37" t="s">
        <v>347</v>
      </c>
      <c r="E38" s="37" t="s">
        <v>32</v>
      </c>
      <c r="F38" s="23">
        <v>3</v>
      </c>
      <c r="G38" s="23">
        <f t="shared" si="1"/>
        <v>6</v>
      </c>
      <c r="H38" s="23">
        <v>44</v>
      </c>
    </row>
    <row r="39" spans="1:8" s="27" customFormat="1" ht="29.25" customHeight="1">
      <c r="A39" s="23">
        <v>35</v>
      </c>
      <c r="B39" s="37" t="s">
        <v>362</v>
      </c>
      <c r="C39" s="37" t="s">
        <v>363</v>
      </c>
      <c r="D39" s="37" t="s">
        <v>347</v>
      </c>
      <c r="E39" s="37" t="s">
        <v>32</v>
      </c>
      <c r="F39" s="23">
        <v>3</v>
      </c>
      <c r="G39" s="23">
        <f t="shared" si="1"/>
        <v>6</v>
      </c>
      <c r="H39" s="23">
        <v>-215</v>
      </c>
    </row>
    <row r="40" spans="1:8" s="27" customFormat="1" ht="29.25" customHeight="1">
      <c r="A40" s="23">
        <v>36</v>
      </c>
      <c r="B40" s="37" t="s">
        <v>364</v>
      </c>
      <c r="C40" s="37" t="s">
        <v>365</v>
      </c>
      <c r="D40" s="37" t="s">
        <v>256</v>
      </c>
      <c r="E40" s="37" t="s">
        <v>35</v>
      </c>
      <c r="F40" s="23">
        <v>3</v>
      </c>
      <c r="G40" s="23">
        <f t="shared" si="1"/>
        <v>6</v>
      </c>
      <c r="H40" s="23">
        <v>-218</v>
      </c>
    </row>
    <row r="41" spans="1:8" s="27" customFormat="1" ht="29.25" customHeight="1">
      <c r="A41" s="23">
        <v>37</v>
      </c>
      <c r="B41" s="37" t="s">
        <v>366</v>
      </c>
      <c r="C41" s="37" t="s">
        <v>367</v>
      </c>
      <c r="D41" s="37" t="s">
        <v>340</v>
      </c>
      <c r="E41" s="37" t="s">
        <v>32</v>
      </c>
      <c r="F41" s="23">
        <v>3</v>
      </c>
      <c r="G41" s="23">
        <f t="shared" si="1"/>
        <v>6</v>
      </c>
      <c r="H41" s="23">
        <v>-341</v>
      </c>
    </row>
    <row r="42" spans="1:8" s="27" customFormat="1" ht="29.25" customHeight="1">
      <c r="A42" s="23">
        <v>38</v>
      </c>
      <c r="B42" s="37" t="s">
        <v>368</v>
      </c>
      <c r="C42" s="37" t="s">
        <v>369</v>
      </c>
      <c r="D42" s="37" t="s">
        <v>106</v>
      </c>
      <c r="E42" s="37" t="s">
        <v>32</v>
      </c>
      <c r="F42" s="23">
        <v>3</v>
      </c>
      <c r="G42" s="23">
        <f t="shared" si="1"/>
        <v>6</v>
      </c>
      <c r="H42" s="23">
        <v>-342</v>
      </c>
    </row>
    <row r="43" spans="1:8" s="27" customFormat="1" ht="29.25" customHeight="1">
      <c r="A43" s="23">
        <v>39</v>
      </c>
      <c r="B43" s="37" t="s">
        <v>370</v>
      </c>
      <c r="C43" s="37" t="s">
        <v>371</v>
      </c>
      <c r="D43" s="37" t="s">
        <v>325</v>
      </c>
      <c r="E43" s="37" t="s">
        <v>32</v>
      </c>
      <c r="F43" s="23">
        <v>3</v>
      </c>
      <c r="G43" s="23">
        <f t="shared" si="1"/>
        <v>6</v>
      </c>
      <c r="H43" s="23">
        <v>-353</v>
      </c>
    </row>
    <row r="44" spans="1:8" s="27" customFormat="1" ht="29.25" customHeight="1">
      <c r="A44" s="23">
        <v>40</v>
      </c>
      <c r="B44" s="37" t="s">
        <v>372</v>
      </c>
      <c r="C44" s="37" t="s">
        <v>373</v>
      </c>
      <c r="D44" s="37" t="s">
        <v>347</v>
      </c>
      <c r="E44" s="37" t="s">
        <v>32</v>
      </c>
      <c r="F44" s="23">
        <v>3</v>
      </c>
      <c r="G44" s="23">
        <f t="shared" si="1"/>
        <v>6</v>
      </c>
      <c r="H44" s="23">
        <v>-389</v>
      </c>
    </row>
    <row r="45" spans="1:8" s="27" customFormat="1" ht="29.25" customHeight="1">
      <c r="A45" s="23">
        <v>41</v>
      </c>
      <c r="B45" s="37" t="s">
        <v>374</v>
      </c>
      <c r="C45" s="37" t="s">
        <v>375</v>
      </c>
      <c r="D45" s="37" t="s">
        <v>347</v>
      </c>
      <c r="E45" s="37" t="s">
        <v>32</v>
      </c>
      <c r="F45" s="23">
        <v>3</v>
      </c>
      <c r="G45" s="23">
        <f t="shared" si="1"/>
        <v>6</v>
      </c>
      <c r="H45" s="23">
        <v>-429</v>
      </c>
    </row>
    <row r="46" spans="1:8" s="27" customFormat="1" ht="29.25" customHeight="1">
      <c r="A46" s="23">
        <v>42</v>
      </c>
      <c r="B46" s="37" t="s">
        <v>376</v>
      </c>
      <c r="C46" s="37" t="s">
        <v>377</v>
      </c>
      <c r="D46" s="37" t="s">
        <v>347</v>
      </c>
      <c r="E46" s="37" t="s">
        <v>32</v>
      </c>
      <c r="F46" s="23">
        <v>2</v>
      </c>
      <c r="G46" s="23">
        <f t="shared" si="1"/>
        <v>7</v>
      </c>
      <c r="H46" s="23">
        <v>-89</v>
      </c>
    </row>
    <row r="47" spans="1:8" s="27" customFormat="1" ht="29.25" customHeight="1">
      <c r="A47" s="23">
        <v>43</v>
      </c>
      <c r="B47" s="37" t="s">
        <v>378</v>
      </c>
      <c r="C47" s="37" t="s">
        <v>379</v>
      </c>
      <c r="D47" s="37" t="s">
        <v>325</v>
      </c>
      <c r="E47" s="37" t="s">
        <v>32</v>
      </c>
      <c r="F47" s="23">
        <v>2</v>
      </c>
      <c r="G47" s="23">
        <f t="shared" si="1"/>
        <v>7</v>
      </c>
      <c r="H47" s="23">
        <v>-609</v>
      </c>
    </row>
    <row r="48" spans="1:8" s="27" customFormat="1" ht="29.25" customHeight="1">
      <c r="A48" s="23">
        <v>44</v>
      </c>
      <c r="B48" s="37" t="s">
        <v>380</v>
      </c>
      <c r="C48" s="37" t="s">
        <v>381</v>
      </c>
      <c r="D48" s="37" t="s">
        <v>102</v>
      </c>
      <c r="E48" s="37" t="s">
        <v>47</v>
      </c>
      <c r="F48" s="23">
        <v>1</v>
      </c>
      <c r="G48" s="23">
        <f t="shared" si="1"/>
        <v>8</v>
      </c>
      <c r="H48" s="23">
        <v>-357</v>
      </c>
    </row>
    <row r="49" spans="1:8" s="27" customFormat="1" ht="29.25" customHeight="1">
      <c r="A49" s="23">
        <v>45</v>
      </c>
      <c r="B49" s="37" t="s">
        <v>382</v>
      </c>
      <c r="C49" s="37" t="s">
        <v>383</v>
      </c>
      <c r="D49" s="37" t="s">
        <v>256</v>
      </c>
      <c r="E49" s="37" t="s">
        <v>35</v>
      </c>
      <c r="F49" s="23">
        <v>1</v>
      </c>
      <c r="G49" s="23">
        <f t="shared" si="1"/>
        <v>8</v>
      </c>
      <c r="H49" s="23">
        <v>-659</v>
      </c>
    </row>
  </sheetData>
  <sortState ref="B5:H39">
    <sortCondition descending="1" ref="F5:F39"/>
    <sortCondition descending="1" ref="H5:H39"/>
  </sortState>
  <mergeCells count="4">
    <mergeCell ref="A1:H1"/>
    <mergeCell ref="A2:H2"/>
    <mergeCell ref="A3:H3"/>
    <mergeCell ref="F5:H6"/>
  </mergeCells>
  <pageMargins left="0.70866141732283472" right="0.70866141732283472" top="0.74803149606299213" bottom="0.74803149606299213" header="0.31496062992125984" footer="0.31496062992125984"/>
  <pageSetup paperSize="9" scale="88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0"/>
  <sheetViews>
    <sheetView workbookViewId="0">
      <selection activeCell="D6" sqref="D6"/>
    </sheetView>
  </sheetViews>
  <sheetFormatPr defaultColWidth="9.140625" defaultRowHeight="15"/>
  <cols>
    <col min="1" max="1" width="9.140625" style="3"/>
    <col min="2" max="2" width="29" style="3" bestFit="1" customWidth="1"/>
    <col min="3" max="3" width="31" style="3" bestFit="1" customWidth="1"/>
    <col min="4" max="4" width="60.85546875" style="3" bestFit="1" customWidth="1"/>
    <col min="5" max="5" width="18.5703125" style="3" bestFit="1" customWidth="1"/>
    <col min="6" max="7" width="9.140625" style="3"/>
    <col min="8" max="8" width="15.140625" style="3" bestFit="1" customWidth="1"/>
    <col min="9" max="16384" width="9.140625" style="3"/>
  </cols>
  <sheetData>
    <row r="1" spans="1:8" ht="34.5">
      <c r="A1" s="54" t="s">
        <v>27</v>
      </c>
      <c r="B1" s="54"/>
      <c r="C1" s="54"/>
      <c r="D1" s="54"/>
      <c r="E1" s="54"/>
      <c r="F1" s="54"/>
      <c r="G1" s="54"/>
      <c r="H1" s="54"/>
    </row>
    <row r="2" spans="1:8" ht="34.5">
      <c r="A2" s="54" t="s">
        <v>24</v>
      </c>
      <c r="B2" s="54"/>
      <c r="C2" s="54"/>
      <c r="D2" s="54"/>
      <c r="E2" s="54"/>
      <c r="F2" s="54"/>
      <c r="G2" s="54"/>
      <c r="H2" s="54"/>
    </row>
    <row r="3" spans="1:8" ht="34.5">
      <c r="A3" s="54" t="s">
        <v>10</v>
      </c>
      <c r="B3" s="54"/>
      <c r="C3" s="54"/>
      <c r="D3" s="54"/>
      <c r="E3" s="54"/>
      <c r="F3" s="54"/>
      <c r="G3" s="54"/>
      <c r="H3" s="54"/>
    </row>
    <row r="4" spans="1:8" s="27" customFormat="1" ht="29.25" customHeight="1">
      <c r="A4" s="20" t="s">
        <v>0</v>
      </c>
      <c r="B4" s="20" t="s">
        <v>1</v>
      </c>
      <c r="C4" s="20" t="s">
        <v>1</v>
      </c>
      <c r="D4" s="20" t="s">
        <v>5</v>
      </c>
      <c r="E4" s="20" t="s">
        <v>6</v>
      </c>
      <c r="F4" s="20" t="s">
        <v>2</v>
      </c>
      <c r="G4" s="20" t="s">
        <v>3</v>
      </c>
      <c r="H4" s="20" t="s">
        <v>4</v>
      </c>
    </row>
    <row r="5" spans="1:8" s="27" customFormat="1" ht="29.25" customHeight="1">
      <c r="A5" s="21">
        <v>1</v>
      </c>
      <c r="B5" s="21" t="s">
        <v>699</v>
      </c>
      <c r="C5" s="21"/>
      <c r="D5" s="21" t="s">
        <v>601</v>
      </c>
      <c r="E5" s="21" t="s">
        <v>47</v>
      </c>
      <c r="F5" s="56" t="s">
        <v>7</v>
      </c>
      <c r="G5" s="56"/>
      <c r="H5" s="56"/>
    </row>
    <row r="6" spans="1:8" s="27" customFormat="1" ht="29.25" customHeight="1">
      <c r="A6" s="21">
        <v>2</v>
      </c>
      <c r="B6" s="21" t="s">
        <v>700</v>
      </c>
      <c r="C6" s="21" t="s">
        <v>701</v>
      </c>
      <c r="D6" s="21" t="s">
        <v>601</v>
      </c>
      <c r="E6" s="21" t="s">
        <v>47</v>
      </c>
      <c r="F6" s="56"/>
      <c r="G6" s="56"/>
      <c r="H6" s="56"/>
    </row>
    <row r="7" spans="1:8" s="27" customFormat="1" ht="29.25" customHeight="1">
      <c r="A7" s="23">
        <v>3</v>
      </c>
      <c r="B7" s="23" t="s">
        <v>702</v>
      </c>
      <c r="C7" s="23" t="s">
        <v>703</v>
      </c>
      <c r="D7" s="23" t="s">
        <v>31</v>
      </c>
      <c r="E7" s="23" t="s">
        <v>32</v>
      </c>
      <c r="F7" s="23">
        <v>8</v>
      </c>
      <c r="G7" s="23">
        <v>2</v>
      </c>
      <c r="H7" s="23">
        <v>1237</v>
      </c>
    </row>
    <row r="8" spans="1:8" s="27" customFormat="1" ht="29.25" customHeight="1">
      <c r="A8" s="23">
        <v>4</v>
      </c>
      <c r="B8" s="23" t="s">
        <v>704</v>
      </c>
      <c r="C8" s="23" t="s">
        <v>705</v>
      </c>
      <c r="D8" s="23" t="s">
        <v>538</v>
      </c>
      <c r="E8" s="23" t="s">
        <v>47</v>
      </c>
      <c r="F8" s="23">
        <v>8</v>
      </c>
      <c r="G8" s="23">
        <v>2</v>
      </c>
      <c r="H8" s="23">
        <v>918</v>
      </c>
    </row>
    <row r="9" spans="1:8" s="27" customFormat="1" ht="29.25" customHeight="1">
      <c r="A9" s="23">
        <v>5</v>
      </c>
      <c r="B9" s="23" t="s">
        <v>706</v>
      </c>
      <c r="C9" s="23"/>
      <c r="D9" s="23" t="s">
        <v>96</v>
      </c>
      <c r="E9" s="23" t="s">
        <v>89</v>
      </c>
      <c r="F9" s="23">
        <v>8</v>
      </c>
      <c r="G9" s="23">
        <v>2</v>
      </c>
      <c r="H9" s="23">
        <v>917</v>
      </c>
    </row>
    <row r="10" spans="1:8" s="27" customFormat="1" ht="29.25" customHeight="1">
      <c r="A10" s="23">
        <v>6</v>
      </c>
      <c r="B10" s="23" t="s">
        <v>707</v>
      </c>
      <c r="C10" s="23" t="s">
        <v>708</v>
      </c>
      <c r="D10" s="23" t="s">
        <v>347</v>
      </c>
      <c r="E10" s="23" t="s">
        <v>32</v>
      </c>
      <c r="F10" s="23">
        <v>8</v>
      </c>
      <c r="G10" s="23">
        <v>2</v>
      </c>
      <c r="H10" s="23">
        <v>784</v>
      </c>
    </row>
    <row r="11" spans="1:8" s="27" customFormat="1" ht="29.25" customHeight="1">
      <c r="A11" s="23">
        <v>7</v>
      </c>
      <c r="B11" s="23" t="s">
        <v>709</v>
      </c>
      <c r="C11" s="23" t="s">
        <v>710</v>
      </c>
      <c r="D11" s="23" t="s">
        <v>598</v>
      </c>
      <c r="E11" s="23" t="s">
        <v>47</v>
      </c>
      <c r="F11" s="23">
        <v>7</v>
      </c>
      <c r="G11" s="23">
        <v>3</v>
      </c>
      <c r="H11" s="23">
        <v>1204</v>
      </c>
    </row>
    <row r="12" spans="1:8" s="27" customFormat="1" ht="29.25" customHeight="1">
      <c r="A12" s="23">
        <v>8</v>
      </c>
      <c r="B12" s="23" t="s">
        <v>711</v>
      </c>
      <c r="C12" s="23" t="s">
        <v>712</v>
      </c>
      <c r="D12" s="23" t="s">
        <v>129</v>
      </c>
      <c r="E12" s="23" t="s">
        <v>99</v>
      </c>
      <c r="F12" s="23">
        <v>7</v>
      </c>
      <c r="G12" s="23">
        <v>3</v>
      </c>
      <c r="H12" s="23">
        <v>655</v>
      </c>
    </row>
    <row r="13" spans="1:8" s="27" customFormat="1" ht="29.25" customHeight="1">
      <c r="A13" s="23">
        <v>9</v>
      </c>
      <c r="B13" s="23" t="s">
        <v>713</v>
      </c>
      <c r="C13" s="23" t="s">
        <v>714</v>
      </c>
      <c r="D13" s="23" t="s">
        <v>31</v>
      </c>
      <c r="E13" s="23" t="s">
        <v>32</v>
      </c>
      <c r="F13" s="23">
        <v>7</v>
      </c>
      <c r="G13" s="23">
        <v>3</v>
      </c>
      <c r="H13" s="23">
        <v>579</v>
      </c>
    </row>
    <row r="14" spans="1:8" s="27" customFormat="1" ht="29.25" customHeight="1">
      <c r="A14" s="23">
        <v>10</v>
      </c>
      <c r="B14" s="23" t="s">
        <v>715</v>
      </c>
      <c r="C14" s="23" t="s">
        <v>716</v>
      </c>
      <c r="D14" s="23" t="s">
        <v>601</v>
      </c>
      <c r="E14" s="23" t="s">
        <v>47</v>
      </c>
      <c r="F14" s="23">
        <v>7</v>
      </c>
      <c r="G14" s="23">
        <v>3</v>
      </c>
      <c r="H14" s="23">
        <v>571</v>
      </c>
    </row>
    <row r="15" spans="1:8" s="27" customFormat="1" ht="29.25" customHeight="1">
      <c r="A15" s="23">
        <v>11</v>
      </c>
      <c r="B15" s="23" t="s">
        <v>717</v>
      </c>
      <c r="C15" s="23" t="s">
        <v>718</v>
      </c>
      <c r="D15" s="23" t="s">
        <v>129</v>
      </c>
      <c r="E15" s="23" t="s">
        <v>99</v>
      </c>
      <c r="F15" s="23">
        <v>7</v>
      </c>
      <c r="G15" s="23">
        <v>3</v>
      </c>
      <c r="H15" s="23">
        <v>556</v>
      </c>
    </row>
    <row r="16" spans="1:8" s="27" customFormat="1" ht="29.25" customHeight="1">
      <c r="A16" s="23">
        <v>12</v>
      </c>
      <c r="B16" s="23" t="s">
        <v>719</v>
      </c>
      <c r="C16" s="23" t="s">
        <v>720</v>
      </c>
      <c r="D16" s="23" t="s">
        <v>131</v>
      </c>
      <c r="E16" s="23" t="s">
        <v>32</v>
      </c>
      <c r="F16" s="23">
        <v>7</v>
      </c>
      <c r="G16" s="23">
        <v>3</v>
      </c>
      <c r="H16" s="23">
        <v>509</v>
      </c>
    </row>
    <row r="17" spans="1:8" s="27" customFormat="1" ht="29.25" customHeight="1">
      <c r="A17" s="23">
        <v>13</v>
      </c>
      <c r="B17" s="23" t="s">
        <v>721</v>
      </c>
      <c r="C17" s="23" t="s">
        <v>722</v>
      </c>
      <c r="D17" s="23" t="s">
        <v>142</v>
      </c>
      <c r="E17" s="23" t="s">
        <v>143</v>
      </c>
      <c r="F17" s="23">
        <v>7</v>
      </c>
      <c r="G17" s="23">
        <v>3</v>
      </c>
      <c r="H17" s="23">
        <v>399</v>
      </c>
    </row>
    <row r="18" spans="1:8" s="27" customFormat="1" ht="29.25" customHeight="1">
      <c r="A18" s="23">
        <v>14</v>
      </c>
      <c r="B18" s="23" t="s">
        <v>723</v>
      </c>
      <c r="C18" s="23" t="s">
        <v>724</v>
      </c>
      <c r="D18" s="23" t="s">
        <v>595</v>
      </c>
      <c r="E18" s="23" t="s">
        <v>99</v>
      </c>
      <c r="F18" s="23">
        <v>7</v>
      </c>
      <c r="G18" s="23">
        <v>3</v>
      </c>
      <c r="H18" s="23">
        <v>359</v>
      </c>
    </row>
    <row r="19" spans="1:8" s="27" customFormat="1" ht="29.25" customHeight="1">
      <c r="A19" s="23">
        <v>15</v>
      </c>
      <c r="B19" s="23" t="s">
        <v>725</v>
      </c>
      <c r="C19" s="23" t="s">
        <v>726</v>
      </c>
      <c r="D19" s="23" t="s">
        <v>31</v>
      </c>
      <c r="E19" s="23" t="s">
        <v>32</v>
      </c>
      <c r="F19" s="23">
        <v>7</v>
      </c>
      <c r="G19" s="23">
        <v>3</v>
      </c>
      <c r="H19" s="23">
        <v>358</v>
      </c>
    </row>
    <row r="20" spans="1:8" s="27" customFormat="1" ht="29.25" customHeight="1">
      <c r="A20" s="23">
        <v>16</v>
      </c>
      <c r="B20" s="23" t="s">
        <v>727</v>
      </c>
      <c r="C20" s="23" t="s">
        <v>728</v>
      </c>
      <c r="D20" s="23" t="s">
        <v>31</v>
      </c>
      <c r="E20" s="23" t="s">
        <v>32</v>
      </c>
      <c r="F20" s="23">
        <v>7</v>
      </c>
      <c r="G20" s="23">
        <v>3</v>
      </c>
      <c r="H20" s="23">
        <v>323</v>
      </c>
    </row>
    <row r="21" spans="1:8" s="27" customFormat="1" ht="29.25" customHeight="1">
      <c r="A21" s="23">
        <v>17</v>
      </c>
      <c r="B21" s="23" t="s">
        <v>729</v>
      </c>
      <c r="C21" s="23" t="s">
        <v>730</v>
      </c>
      <c r="D21" s="23" t="s">
        <v>598</v>
      </c>
      <c r="E21" s="23" t="s">
        <v>47</v>
      </c>
      <c r="F21" s="23">
        <v>7</v>
      </c>
      <c r="G21" s="23">
        <v>3</v>
      </c>
      <c r="H21" s="23">
        <v>307</v>
      </c>
    </row>
    <row r="22" spans="1:8" s="27" customFormat="1" ht="29.25" customHeight="1">
      <c r="A22" s="23">
        <v>18</v>
      </c>
      <c r="B22" s="23" t="s">
        <v>731</v>
      </c>
      <c r="C22" s="23" t="s">
        <v>732</v>
      </c>
      <c r="D22" s="23" t="s">
        <v>31</v>
      </c>
      <c r="E22" s="23" t="s">
        <v>32</v>
      </c>
      <c r="F22" s="23">
        <v>7</v>
      </c>
      <c r="G22" s="23">
        <v>3</v>
      </c>
      <c r="H22" s="23">
        <v>267</v>
      </c>
    </row>
    <row r="23" spans="1:8" s="27" customFormat="1" ht="29.25" customHeight="1">
      <c r="A23" s="23">
        <v>19</v>
      </c>
      <c r="B23" s="23" t="s">
        <v>733</v>
      </c>
      <c r="C23" s="23" t="s">
        <v>734</v>
      </c>
      <c r="D23" s="23" t="s">
        <v>150</v>
      </c>
      <c r="E23" s="23" t="s">
        <v>99</v>
      </c>
      <c r="F23" s="23">
        <v>7</v>
      </c>
      <c r="G23" s="23">
        <v>3</v>
      </c>
      <c r="H23" s="23">
        <v>57</v>
      </c>
    </row>
    <row r="24" spans="1:8" s="27" customFormat="1" ht="29.25" customHeight="1">
      <c r="A24" s="23">
        <v>20</v>
      </c>
      <c r="B24" s="23" t="s">
        <v>735</v>
      </c>
      <c r="C24" s="23" t="s">
        <v>736</v>
      </c>
      <c r="D24" s="23" t="s">
        <v>150</v>
      </c>
      <c r="E24" s="23" t="s">
        <v>99</v>
      </c>
      <c r="F24" s="23">
        <v>6</v>
      </c>
      <c r="G24" s="23">
        <v>4</v>
      </c>
      <c r="H24" s="23">
        <v>1128</v>
      </c>
    </row>
    <row r="25" spans="1:8" s="27" customFormat="1" ht="29.25" customHeight="1">
      <c r="A25" s="23">
        <v>21</v>
      </c>
      <c r="B25" s="23" t="s">
        <v>737</v>
      </c>
      <c r="C25" s="23" t="s">
        <v>738</v>
      </c>
      <c r="D25" s="23" t="s">
        <v>593</v>
      </c>
      <c r="E25" s="23" t="s">
        <v>143</v>
      </c>
      <c r="F25" s="23">
        <v>6</v>
      </c>
      <c r="G25" s="23">
        <v>4</v>
      </c>
      <c r="H25" s="23">
        <v>911</v>
      </c>
    </row>
    <row r="26" spans="1:8" s="27" customFormat="1" ht="29.25" customHeight="1">
      <c r="A26" s="23">
        <v>22</v>
      </c>
      <c r="B26" s="23" t="s">
        <v>739</v>
      </c>
      <c r="C26" s="23" t="s">
        <v>740</v>
      </c>
      <c r="D26" s="23" t="s">
        <v>31</v>
      </c>
      <c r="E26" s="23" t="s">
        <v>32</v>
      </c>
      <c r="F26" s="23">
        <v>6</v>
      </c>
      <c r="G26" s="23">
        <v>4</v>
      </c>
      <c r="H26" s="23">
        <v>620</v>
      </c>
    </row>
    <row r="27" spans="1:8" s="27" customFormat="1" ht="29.25" customHeight="1">
      <c r="A27" s="23">
        <v>23</v>
      </c>
      <c r="B27" s="23" t="s">
        <v>741</v>
      </c>
      <c r="C27" s="23" t="s">
        <v>742</v>
      </c>
      <c r="D27" s="23" t="s">
        <v>593</v>
      </c>
      <c r="E27" s="23" t="s">
        <v>143</v>
      </c>
      <c r="F27" s="23">
        <v>6</v>
      </c>
      <c r="G27" s="23">
        <v>4</v>
      </c>
      <c r="H27" s="23">
        <v>601</v>
      </c>
    </row>
    <row r="28" spans="1:8" s="27" customFormat="1" ht="29.25" customHeight="1">
      <c r="A28" s="23">
        <v>24</v>
      </c>
      <c r="B28" s="23" t="s">
        <v>743</v>
      </c>
      <c r="C28" s="23"/>
      <c r="D28" s="23" t="s">
        <v>601</v>
      </c>
      <c r="E28" s="23" t="s">
        <v>47</v>
      </c>
      <c r="F28" s="23">
        <v>6</v>
      </c>
      <c r="G28" s="23">
        <v>4</v>
      </c>
      <c r="H28" s="23">
        <v>465</v>
      </c>
    </row>
    <row r="29" spans="1:8" s="27" customFormat="1" ht="29.25" customHeight="1">
      <c r="A29" s="23">
        <v>25</v>
      </c>
      <c r="B29" s="23" t="s">
        <v>744</v>
      </c>
      <c r="C29" s="23" t="s">
        <v>745</v>
      </c>
      <c r="D29" s="23" t="s">
        <v>598</v>
      </c>
      <c r="E29" s="23" t="s">
        <v>47</v>
      </c>
      <c r="F29" s="23">
        <v>6</v>
      </c>
      <c r="G29" s="23">
        <v>4</v>
      </c>
      <c r="H29" s="23">
        <v>457</v>
      </c>
    </row>
    <row r="30" spans="1:8" s="27" customFormat="1" ht="29.25" customHeight="1">
      <c r="A30" s="23">
        <v>26</v>
      </c>
      <c r="B30" s="23" t="s">
        <v>746</v>
      </c>
      <c r="C30" s="23"/>
      <c r="D30" s="23" t="s">
        <v>598</v>
      </c>
      <c r="E30" s="23" t="s">
        <v>47</v>
      </c>
      <c r="F30" s="23">
        <v>6</v>
      </c>
      <c r="G30" s="23">
        <v>4</v>
      </c>
      <c r="H30" s="23">
        <v>428</v>
      </c>
    </row>
    <row r="31" spans="1:8" s="27" customFormat="1" ht="29.25" customHeight="1">
      <c r="A31" s="23">
        <v>27</v>
      </c>
      <c r="B31" s="23" t="s">
        <v>747</v>
      </c>
      <c r="C31" s="23" t="s">
        <v>748</v>
      </c>
      <c r="D31" s="23" t="s">
        <v>749</v>
      </c>
      <c r="E31" s="23" t="s">
        <v>32</v>
      </c>
      <c r="F31" s="23">
        <v>6</v>
      </c>
      <c r="G31" s="23">
        <v>4</v>
      </c>
      <c r="H31" s="23">
        <v>421</v>
      </c>
    </row>
    <row r="32" spans="1:8" s="27" customFormat="1" ht="29.25" customHeight="1">
      <c r="A32" s="23">
        <v>28</v>
      </c>
      <c r="B32" s="23" t="s">
        <v>750</v>
      </c>
      <c r="C32" s="23" t="s">
        <v>751</v>
      </c>
      <c r="D32" s="23" t="s">
        <v>347</v>
      </c>
      <c r="E32" s="23" t="s">
        <v>32</v>
      </c>
      <c r="F32" s="23">
        <v>6</v>
      </c>
      <c r="G32" s="23">
        <v>4</v>
      </c>
      <c r="H32" s="23">
        <v>349</v>
      </c>
    </row>
    <row r="33" spans="1:8" s="27" customFormat="1" ht="29.25" customHeight="1">
      <c r="A33" s="23">
        <v>29</v>
      </c>
      <c r="B33" s="23" t="s">
        <v>752</v>
      </c>
      <c r="C33" s="23" t="s">
        <v>753</v>
      </c>
      <c r="D33" s="23" t="s">
        <v>199</v>
      </c>
      <c r="E33" s="23" t="s">
        <v>89</v>
      </c>
      <c r="F33" s="23">
        <v>6</v>
      </c>
      <c r="G33" s="23">
        <v>4</v>
      </c>
      <c r="H33" s="23">
        <v>303</v>
      </c>
    </row>
    <row r="34" spans="1:8" s="27" customFormat="1" ht="29.25" customHeight="1">
      <c r="A34" s="23">
        <v>30</v>
      </c>
      <c r="B34" s="23" t="s">
        <v>754</v>
      </c>
      <c r="C34" s="23" t="s">
        <v>755</v>
      </c>
      <c r="D34" s="23" t="s">
        <v>347</v>
      </c>
      <c r="E34" s="23" t="s">
        <v>32</v>
      </c>
      <c r="F34" s="23">
        <v>6</v>
      </c>
      <c r="G34" s="23">
        <v>4</v>
      </c>
      <c r="H34" s="23">
        <v>296</v>
      </c>
    </row>
    <row r="35" spans="1:8" s="27" customFormat="1" ht="29.25" customHeight="1">
      <c r="A35" s="23">
        <v>31</v>
      </c>
      <c r="B35" s="23" t="s">
        <v>756</v>
      </c>
      <c r="C35" s="23" t="s">
        <v>757</v>
      </c>
      <c r="D35" s="23" t="s">
        <v>148</v>
      </c>
      <c r="E35" s="23" t="s">
        <v>143</v>
      </c>
      <c r="F35" s="23">
        <v>6</v>
      </c>
      <c r="G35" s="23">
        <v>4</v>
      </c>
      <c r="H35" s="23">
        <v>284</v>
      </c>
    </row>
    <row r="36" spans="1:8" s="27" customFormat="1" ht="29.25" customHeight="1">
      <c r="A36" s="23">
        <v>32</v>
      </c>
      <c r="B36" s="23" t="s">
        <v>758</v>
      </c>
      <c r="C36" s="23" t="s">
        <v>759</v>
      </c>
      <c r="D36" s="23" t="s">
        <v>595</v>
      </c>
      <c r="E36" s="23" t="s">
        <v>99</v>
      </c>
      <c r="F36" s="23">
        <v>6</v>
      </c>
      <c r="G36" s="23">
        <v>4</v>
      </c>
      <c r="H36" s="23">
        <v>272</v>
      </c>
    </row>
    <row r="37" spans="1:8" s="27" customFormat="1" ht="29.25" customHeight="1">
      <c r="A37" s="23">
        <v>33</v>
      </c>
      <c r="B37" s="23" t="s">
        <v>760</v>
      </c>
      <c r="C37" s="23" t="s">
        <v>761</v>
      </c>
      <c r="D37" s="23" t="s">
        <v>155</v>
      </c>
      <c r="E37" s="23" t="s">
        <v>47</v>
      </c>
      <c r="F37" s="23">
        <v>6</v>
      </c>
      <c r="G37" s="23">
        <v>4</v>
      </c>
      <c r="H37" s="23">
        <v>213</v>
      </c>
    </row>
    <row r="38" spans="1:8" s="27" customFormat="1" ht="29.25" customHeight="1">
      <c r="A38" s="23">
        <v>34</v>
      </c>
      <c r="B38" s="23" t="s">
        <v>762</v>
      </c>
      <c r="C38" s="23" t="s">
        <v>763</v>
      </c>
      <c r="D38" s="23" t="s">
        <v>591</v>
      </c>
      <c r="E38" s="23" t="s">
        <v>32</v>
      </c>
      <c r="F38" s="23">
        <v>6</v>
      </c>
      <c r="G38" s="23">
        <v>4</v>
      </c>
      <c r="H38" s="23">
        <v>114</v>
      </c>
    </row>
    <row r="39" spans="1:8" s="27" customFormat="1" ht="29.25" customHeight="1">
      <c r="A39" s="23">
        <v>35</v>
      </c>
      <c r="B39" s="23" t="s">
        <v>764</v>
      </c>
      <c r="C39" s="23" t="s">
        <v>765</v>
      </c>
      <c r="D39" s="23" t="s">
        <v>155</v>
      </c>
      <c r="E39" s="23" t="s">
        <v>47</v>
      </c>
      <c r="F39" s="23">
        <v>6</v>
      </c>
      <c r="G39" s="23">
        <v>4</v>
      </c>
      <c r="H39" s="23">
        <v>52</v>
      </c>
    </row>
    <row r="40" spans="1:8" s="27" customFormat="1" ht="29.25" customHeight="1">
      <c r="A40" s="23">
        <v>36</v>
      </c>
      <c r="B40" s="23" t="s">
        <v>766</v>
      </c>
      <c r="C40" s="23" t="s">
        <v>767</v>
      </c>
      <c r="D40" s="23" t="s">
        <v>203</v>
      </c>
      <c r="E40" s="23" t="s">
        <v>143</v>
      </c>
      <c r="F40" s="23">
        <v>6</v>
      </c>
      <c r="G40" s="23">
        <v>4</v>
      </c>
      <c r="H40" s="23">
        <v>10</v>
      </c>
    </row>
    <row r="41" spans="1:8" s="27" customFormat="1" ht="29.25" customHeight="1">
      <c r="A41" s="23">
        <v>37</v>
      </c>
      <c r="B41" s="23" t="s">
        <v>768</v>
      </c>
      <c r="C41" s="23" t="s">
        <v>769</v>
      </c>
      <c r="D41" s="23" t="s">
        <v>664</v>
      </c>
      <c r="E41" s="23" t="s">
        <v>35</v>
      </c>
      <c r="F41" s="23">
        <v>6</v>
      </c>
      <c r="G41" s="23">
        <v>4</v>
      </c>
      <c r="H41" s="23">
        <v>-103</v>
      </c>
    </row>
    <row r="42" spans="1:8" s="27" customFormat="1" ht="29.25" customHeight="1">
      <c r="A42" s="23">
        <v>38</v>
      </c>
      <c r="B42" s="23" t="s">
        <v>770</v>
      </c>
      <c r="C42" s="23" t="s">
        <v>771</v>
      </c>
      <c r="D42" s="23" t="s">
        <v>676</v>
      </c>
      <c r="E42" s="23" t="s">
        <v>99</v>
      </c>
      <c r="F42" s="23">
        <v>6</v>
      </c>
      <c r="G42" s="23">
        <v>4</v>
      </c>
      <c r="H42" s="23">
        <v>-137</v>
      </c>
    </row>
    <row r="43" spans="1:8" s="27" customFormat="1" ht="29.25" customHeight="1">
      <c r="A43" s="23">
        <v>39</v>
      </c>
      <c r="B43" s="23" t="s">
        <v>772</v>
      </c>
      <c r="C43" s="23" t="s">
        <v>773</v>
      </c>
      <c r="D43" s="23" t="s">
        <v>140</v>
      </c>
      <c r="E43" s="23" t="s">
        <v>32</v>
      </c>
      <c r="F43" s="23">
        <v>6</v>
      </c>
      <c r="G43" s="23">
        <v>4</v>
      </c>
      <c r="H43" s="23">
        <v>-179</v>
      </c>
    </row>
    <row r="44" spans="1:8" s="27" customFormat="1" ht="29.25" customHeight="1">
      <c r="A44" s="23">
        <v>40</v>
      </c>
      <c r="B44" s="23" t="s">
        <v>774</v>
      </c>
      <c r="C44" s="23" t="s">
        <v>775</v>
      </c>
      <c r="D44" s="23" t="s">
        <v>621</v>
      </c>
      <c r="E44" s="23" t="s">
        <v>99</v>
      </c>
      <c r="F44" s="23">
        <v>6</v>
      </c>
      <c r="G44" s="23">
        <v>4</v>
      </c>
      <c r="H44" s="23">
        <v>-276</v>
      </c>
    </row>
    <row r="45" spans="1:8" s="27" customFormat="1" ht="29.25" customHeight="1">
      <c r="A45" s="23">
        <v>41</v>
      </c>
      <c r="B45" s="23" t="s">
        <v>776</v>
      </c>
      <c r="C45" s="23" t="s">
        <v>777</v>
      </c>
      <c r="D45" s="23" t="s">
        <v>148</v>
      </c>
      <c r="E45" s="23" t="s">
        <v>143</v>
      </c>
      <c r="F45" s="23">
        <v>6</v>
      </c>
      <c r="G45" s="23">
        <v>4</v>
      </c>
      <c r="H45" s="23">
        <v>-307</v>
      </c>
    </row>
    <row r="46" spans="1:8" s="27" customFormat="1" ht="29.25" customHeight="1">
      <c r="A46" s="23">
        <v>42</v>
      </c>
      <c r="B46" s="23" t="s">
        <v>778</v>
      </c>
      <c r="C46" s="23" t="s">
        <v>779</v>
      </c>
      <c r="D46" s="23" t="s">
        <v>167</v>
      </c>
      <c r="E46" s="23" t="s">
        <v>99</v>
      </c>
      <c r="F46" s="23">
        <v>5</v>
      </c>
      <c r="G46" s="23">
        <v>5</v>
      </c>
      <c r="H46" s="23">
        <v>677</v>
      </c>
    </row>
    <row r="47" spans="1:8" s="27" customFormat="1" ht="29.25" customHeight="1">
      <c r="A47" s="23">
        <v>43</v>
      </c>
      <c r="B47" s="23" t="s">
        <v>780</v>
      </c>
      <c r="C47" s="23" t="s">
        <v>781</v>
      </c>
      <c r="D47" s="23" t="s">
        <v>167</v>
      </c>
      <c r="E47" s="23" t="s">
        <v>99</v>
      </c>
      <c r="F47" s="23">
        <v>5</v>
      </c>
      <c r="G47" s="23">
        <v>5</v>
      </c>
      <c r="H47" s="23">
        <v>544</v>
      </c>
    </row>
    <row r="48" spans="1:8" s="27" customFormat="1" ht="29.25" customHeight="1">
      <c r="A48" s="23">
        <v>44</v>
      </c>
      <c r="B48" s="23" t="s">
        <v>782</v>
      </c>
      <c r="C48" s="23" t="s">
        <v>783</v>
      </c>
      <c r="D48" s="23" t="s">
        <v>135</v>
      </c>
      <c r="E48" s="23" t="s">
        <v>32</v>
      </c>
      <c r="F48" s="23">
        <v>5</v>
      </c>
      <c r="G48" s="23">
        <v>5</v>
      </c>
      <c r="H48" s="23">
        <v>514</v>
      </c>
    </row>
    <row r="49" spans="1:8" s="27" customFormat="1" ht="29.25" customHeight="1">
      <c r="A49" s="23">
        <v>45</v>
      </c>
      <c r="B49" s="23" t="s">
        <v>784</v>
      </c>
      <c r="C49" s="23" t="s">
        <v>785</v>
      </c>
      <c r="D49" s="23" t="s">
        <v>31</v>
      </c>
      <c r="E49" s="23" t="s">
        <v>32</v>
      </c>
      <c r="F49" s="23">
        <v>5</v>
      </c>
      <c r="G49" s="23">
        <v>5</v>
      </c>
      <c r="H49" s="23">
        <v>341</v>
      </c>
    </row>
    <row r="50" spans="1:8" s="27" customFormat="1" ht="29.25" customHeight="1">
      <c r="A50" s="23">
        <v>46</v>
      </c>
      <c r="B50" s="23" t="s">
        <v>786</v>
      </c>
      <c r="C50" s="23" t="s">
        <v>787</v>
      </c>
      <c r="D50" s="23" t="s">
        <v>598</v>
      </c>
      <c r="E50" s="23" t="s">
        <v>47</v>
      </c>
      <c r="F50" s="23">
        <v>5</v>
      </c>
      <c r="G50" s="23">
        <v>5</v>
      </c>
      <c r="H50" s="23">
        <v>306</v>
      </c>
    </row>
    <row r="51" spans="1:8" s="27" customFormat="1" ht="29.25" customHeight="1">
      <c r="A51" s="23">
        <v>47</v>
      </c>
      <c r="B51" s="23" t="s">
        <v>788</v>
      </c>
      <c r="C51" s="23" t="s">
        <v>789</v>
      </c>
      <c r="D51" s="23" t="s">
        <v>538</v>
      </c>
      <c r="E51" s="23" t="s">
        <v>47</v>
      </c>
      <c r="F51" s="23">
        <v>5</v>
      </c>
      <c r="G51" s="23">
        <v>5</v>
      </c>
      <c r="H51" s="23">
        <v>301</v>
      </c>
    </row>
    <row r="52" spans="1:8" s="27" customFormat="1" ht="29.25" customHeight="1">
      <c r="A52" s="23">
        <v>48</v>
      </c>
      <c r="B52" s="23" t="s">
        <v>790</v>
      </c>
      <c r="C52" s="23" t="s">
        <v>791</v>
      </c>
      <c r="D52" s="23" t="s">
        <v>31</v>
      </c>
      <c r="E52" s="23" t="s">
        <v>32</v>
      </c>
      <c r="F52" s="23">
        <v>5</v>
      </c>
      <c r="G52" s="23">
        <v>5</v>
      </c>
      <c r="H52" s="23">
        <v>294</v>
      </c>
    </row>
    <row r="53" spans="1:8" s="27" customFormat="1" ht="29.25" customHeight="1">
      <c r="A53" s="23">
        <v>49</v>
      </c>
      <c r="B53" s="23" t="s">
        <v>792</v>
      </c>
      <c r="C53" s="23" t="s">
        <v>793</v>
      </c>
      <c r="D53" s="23" t="s">
        <v>664</v>
      </c>
      <c r="E53" s="23" t="s">
        <v>35</v>
      </c>
      <c r="F53" s="23">
        <v>5</v>
      </c>
      <c r="G53" s="23">
        <v>5</v>
      </c>
      <c r="H53" s="23">
        <v>289</v>
      </c>
    </row>
    <row r="54" spans="1:8" s="27" customFormat="1" ht="29.25" customHeight="1">
      <c r="A54" s="23">
        <v>50</v>
      </c>
      <c r="B54" s="23" t="s">
        <v>794</v>
      </c>
      <c r="C54" s="23" t="s">
        <v>795</v>
      </c>
      <c r="D54" s="23" t="s">
        <v>125</v>
      </c>
      <c r="E54" s="23" t="s">
        <v>32</v>
      </c>
      <c r="F54" s="23">
        <v>5</v>
      </c>
      <c r="G54" s="23">
        <v>5</v>
      </c>
      <c r="H54" s="23">
        <v>189</v>
      </c>
    </row>
    <row r="55" spans="1:8" s="27" customFormat="1" ht="29.25" customHeight="1">
      <c r="A55" s="23">
        <v>51</v>
      </c>
      <c r="B55" s="23" t="s">
        <v>796</v>
      </c>
      <c r="C55" s="23" t="s">
        <v>797</v>
      </c>
      <c r="D55" s="23" t="s">
        <v>664</v>
      </c>
      <c r="E55" s="23" t="s">
        <v>35</v>
      </c>
      <c r="F55" s="23">
        <v>5</v>
      </c>
      <c r="G55" s="23">
        <v>5</v>
      </c>
      <c r="H55" s="23">
        <v>175</v>
      </c>
    </row>
    <row r="56" spans="1:8" s="27" customFormat="1" ht="29.25" customHeight="1">
      <c r="A56" s="23">
        <v>52</v>
      </c>
      <c r="B56" s="23" t="s">
        <v>798</v>
      </c>
      <c r="C56" s="23" t="s">
        <v>799</v>
      </c>
      <c r="D56" s="23" t="s">
        <v>31</v>
      </c>
      <c r="E56" s="23" t="s">
        <v>32</v>
      </c>
      <c r="F56" s="23">
        <v>5</v>
      </c>
      <c r="G56" s="23">
        <v>5</v>
      </c>
      <c r="H56" s="23">
        <v>161</v>
      </c>
    </row>
    <row r="57" spans="1:8" s="27" customFormat="1" ht="29.25" customHeight="1">
      <c r="A57" s="23">
        <v>53</v>
      </c>
      <c r="B57" s="23" t="s">
        <v>800</v>
      </c>
      <c r="C57" s="23" t="s">
        <v>801</v>
      </c>
      <c r="D57" s="23" t="s">
        <v>598</v>
      </c>
      <c r="E57" s="23" t="s">
        <v>47</v>
      </c>
      <c r="F57" s="23">
        <v>5</v>
      </c>
      <c r="G57" s="23">
        <v>5</v>
      </c>
      <c r="H57" s="23">
        <v>152</v>
      </c>
    </row>
    <row r="58" spans="1:8" s="27" customFormat="1" ht="29.25" customHeight="1">
      <c r="A58" s="23">
        <v>54</v>
      </c>
      <c r="B58" s="23" t="s">
        <v>802</v>
      </c>
      <c r="C58" s="23" t="s">
        <v>215</v>
      </c>
      <c r="D58" s="23" t="s">
        <v>216</v>
      </c>
      <c r="E58" s="23" t="s">
        <v>41</v>
      </c>
      <c r="F58" s="23">
        <v>5</v>
      </c>
      <c r="G58" s="23">
        <v>5</v>
      </c>
      <c r="H58" s="23">
        <v>100</v>
      </c>
    </row>
    <row r="59" spans="1:8" s="27" customFormat="1" ht="29.25" customHeight="1">
      <c r="A59" s="23">
        <v>54</v>
      </c>
      <c r="B59" s="23" t="s">
        <v>803</v>
      </c>
      <c r="C59" s="23"/>
      <c r="D59" s="23" t="s">
        <v>804</v>
      </c>
      <c r="E59" s="23" t="s">
        <v>92</v>
      </c>
      <c r="F59" s="23">
        <v>5</v>
      </c>
      <c r="G59" s="23">
        <v>5</v>
      </c>
      <c r="H59" s="23">
        <v>100</v>
      </c>
    </row>
    <row r="60" spans="1:8" s="27" customFormat="1" ht="29.25" customHeight="1">
      <c r="A60" s="23">
        <v>56</v>
      </c>
      <c r="B60" s="23" t="s">
        <v>805</v>
      </c>
      <c r="C60" s="23" t="s">
        <v>806</v>
      </c>
      <c r="D60" s="23" t="s">
        <v>183</v>
      </c>
      <c r="E60" s="23" t="s">
        <v>41</v>
      </c>
      <c r="F60" s="23">
        <v>5</v>
      </c>
      <c r="G60" s="23">
        <v>5</v>
      </c>
      <c r="H60" s="23">
        <v>86</v>
      </c>
    </row>
    <row r="61" spans="1:8" s="27" customFormat="1" ht="29.25" customHeight="1">
      <c r="A61" s="23">
        <v>57</v>
      </c>
      <c r="B61" s="23" t="s">
        <v>807</v>
      </c>
      <c r="C61" s="23"/>
      <c r="D61" s="23" t="s">
        <v>598</v>
      </c>
      <c r="E61" s="23" t="s">
        <v>47</v>
      </c>
      <c r="F61" s="23">
        <v>5</v>
      </c>
      <c r="G61" s="23">
        <v>5</v>
      </c>
      <c r="H61" s="23">
        <v>-104</v>
      </c>
    </row>
    <row r="62" spans="1:8" s="27" customFormat="1" ht="29.25" customHeight="1">
      <c r="A62" s="23">
        <v>58</v>
      </c>
      <c r="B62" s="23" t="s">
        <v>808</v>
      </c>
      <c r="C62" s="23" t="s">
        <v>809</v>
      </c>
      <c r="D62" s="23" t="s">
        <v>347</v>
      </c>
      <c r="E62" s="23" t="s">
        <v>32</v>
      </c>
      <c r="F62" s="23">
        <v>5</v>
      </c>
      <c r="G62" s="23">
        <v>5</v>
      </c>
      <c r="H62" s="23">
        <v>-120</v>
      </c>
    </row>
    <row r="63" spans="1:8" s="27" customFormat="1" ht="29.25" customHeight="1">
      <c r="A63" s="23">
        <v>59</v>
      </c>
      <c r="B63" s="23" t="s">
        <v>810</v>
      </c>
      <c r="C63" s="23" t="s">
        <v>811</v>
      </c>
      <c r="D63" s="23" t="s">
        <v>31</v>
      </c>
      <c r="E63" s="23" t="s">
        <v>32</v>
      </c>
      <c r="F63" s="23">
        <v>5</v>
      </c>
      <c r="G63" s="23">
        <v>5</v>
      </c>
      <c r="H63" s="23">
        <v>-134</v>
      </c>
    </row>
    <row r="64" spans="1:8" s="27" customFormat="1" ht="29.25" customHeight="1">
      <c r="A64" s="23">
        <v>60</v>
      </c>
      <c r="B64" s="23" t="s">
        <v>812</v>
      </c>
      <c r="C64" s="23" t="s">
        <v>813</v>
      </c>
      <c r="D64" s="23" t="s">
        <v>148</v>
      </c>
      <c r="E64" s="23" t="s">
        <v>143</v>
      </c>
      <c r="F64" s="23">
        <v>5</v>
      </c>
      <c r="G64" s="23">
        <v>5</v>
      </c>
      <c r="H64" s="23">
        <v>-222</v>
      </c>
    </row>
    <row r="65" spans="1:8" s="27" customFormat="1" ht="29.25" customHeight="1">
      <c r="A65" s="23">
        <v>61</v>
      </c>
      <c r="B65" s="23" t="s">
        <v>814</v>
      </c>
      <c r="C65" s="23" t="s">
        <v>815</v>
      </c>
      <c r="D65" s="23" t="s">
        <v>216</v>
      </c>
      <c r="E65" s="23" t="s">
        <v>41</v>
      </c>
      <c r="F65" s="23">
        <v>5</v>
      </c>
      <c r="G65" s="23">
        <v>5</v>
      </c>
      <c r="H65" s="23">
        <v>-228</v>
      </c>
    </row>
    <row r="66" spans="1:8" s="27" customFormat="1" ht="29.25" customHeight="1">
      <c r="A66" s="23">
        <v>62</v>
      </c>
      <c r="B66" s="23" t="s">
        <v>816</v>
      </c>
      <c r="C66" s="23" t="s">
        <v>817</v>
      </c>
      <c r="D66" s="23" t="s">
        <v>155</v>
      </c>
      <c r="E66" s="23" t="s">
        <v>47</v>
      </c>
      <c r="F66" s="23">
        <v>5</v>
      </c>
      <c r="G66" s="23">
        <v>5</v>
      </c>
      <c r="H66" s="23">
        <v>-232</v>
      </c>
    </row>
    <row r="67" spans="1:8" s="27" customFormat="1" ht="29.25" customHeight="1">
      <c r="A67" s="23">
        <v>63</v>
      </c>
      <c r="B67" s="23" t="s">
        <v>818</v>
      </c>
      <c r="C67" s="23" t="s">
        <v>819</v>
      </c>
      <c r="D67" s="23" t="s">
        <v>664</v>
      </c>
      <c r="E67" s="23" t="s">
        <v>35</v>
      </c>
      <c r="F67" s="23">
        <v>5</v>
      </c>
      <c r="G67" s="23">
        <v>5</v>
      </c>
      <c r="H67" s="23">
        <v>-369</v>
      </c>
    </row>
    <row r="68" spans="1:8" s="27" customFormat="1" ht="29.25" customHeight="1">
      <c r="A68" s="23">
        <v>64</v>
      </c>
      <c r="B68" s="23" t="s">
        <v>820</v>
      </c>
      <c r="C68" s="23" t="s">
        <v>821</v>
      </c>
      <c r="D68" s="23" t="s">
        <v>672</v>
      </c>
      <c r="E68" s="23" t="s">
        <v>32</v>
      </c>
      <c r="F68" s="23">
        <v>5</v>
      </c>
      <c r="G68" s="23">
        <v>5</v>
      </c>
      <c r="H68" s="23">
        <v>-433</v>
      </c>
    </row>
    <row r="69" spans="1:8" s="27" customFormat="1" ht="29.25" customHeight="1">
      <c r="A69" s="23">
        <v>65</v>
      </c>
      <c r="B69" s="23" t="s">
        <v>822</v>
      </c>
      <c r="C69" s="23" t="s">
        <v>823</v>
      </c>
      <c r="D69" s="23" t="s">
        <v>824</v>
      </c>
      <c r="E69" s="23" t="s">
        <v>92</v>
      </c>
      <c r="F69" s="23">
        <v>5</v>
      </c>
      <c r="G69" s="23">
        <v>5</v>
      </c>
      <c r="H69" s="23">
        <v>-469</v>
      </c>
    </row>
    <row r="70" spans="1:8" s="27" customFormat="1" ht="29.25" customHeight="1">
      <c r="A70" s="23">
        <v>66</v>
      </c>
      <c r="B70" s="23" t="s">
        <v>825</v>
      </c>
      <c r="C70" s="23" t="s">
        <v>826</v>
      </c>
      <c r="D70" s="23" t="s">
        <v>31</v>
      </c>
      <c r="E70" s="23" t="s">
        <v>32</v>
      </c>
      <c r="F70" s="23">
        <v>4</v>
      </c>
      <c r="G70" s="23">
        <v>6</v>
      </c>
      <c r="H70" s="23">
        <v>438</v>
      </c>
    </row>
    <row r="71" spans="1:8" s="27" customFormat="1" ht="29.25" customHeight="1">
      <c r="A71" s="23">
        <v>67</v>
      </c>
      <c r="B71" s="23" t="s">
        <v>827</v>
      </c>
      <c r="C71" s="23" t="s">
        <v>828</v>
      </c>
      <c r="D71" s="23" t="s">
        <v>607</v>
      </c>
      <c r="E71" s="23" t="s">
        <v>47</v>
      </c>
      <c r="F71" s="23">
        <v>4</v>
      </c>
      <c r="G71" s="23">
        <v>6</v>
      </c>
      <c r="H71" s="23">
        <v>220</v>
      </c>
    </row>
    <row r="72" spans="1:8" s="27" customFormat="1" ht="29.25" customHeight="1">
      <c r="A72" s="23">
        <v>68</v>
      </c>
      <c r="B72" s="23" t="s">
        <v>829</v>
      </c>
      <c r="C72" s="23" t="s">
        <v>830</v>
      </c>
      <c r="D72" s="23" t="s">
        <v>831</v>
      </c>
      <c r="E72" s="23" t="s">
        <v>32</v>
      </c>
      <c r="F72" s="23">
        <v>4</v>
      </c>
      <c r="G72" s="23">
        <v>6</v>
      </c>
      <c r="H72" s="23">
        <v>123</v>
      </c>
    </row>
    <row r="73" spans="1:8" s="27" customFormat="1" ht="29.25" customHeight="1">
      <c r="A73" s="23">
        <v>69</v>
      </c>
      <c r="B73" s="23" t="s">
        <v>832</v>
      </c>
      <c r="C73" s="23" t="s">
        <v>833</v>
      </c>
      <c r="D73" s="23" t="s">
        <v>831</v>
      </c>
      <c r="E73" s="23" t="s">
        <v>32</v>
      </c>
      <c r="F73" s="23">
        <v>4</v>
      </c>
      <c r="G73" s="23">
        <v>6</v>
      </c>
      <c r="H73" s="23">
        <v>-53</v>
      </c>
    </row>
    <row r="74" spans="1:8" s="27" customFormat="1" ht="29.25" customHeight="1">
      <c r="A74" s="23">
        <v>70</v>
      </c>
      <c r="B74" s="23" t="s">
        <v>834</v>
      </c>
      <c r="C74" s="23" t="s">
        <v>835</v>
      </c>
      <c r="D74" s="23" t="s">
        <v>176</v>
      </c>
      <c r="E74" s="23" t="s">
        <v>47</v>
      </c>
      <c r="F74" s="23">
        <v>4</v>
      </c>
      <c r="G74" s="23">
        <v>6</v>
      </c>
      <c r="H74" s="23">
        <v>-162</v>
      </c>
    </row>
    <row r="75" spans="1:8" s="27" customFormat="1" ht="29.25" customHeight="1">
      <c r="A75" s="23">
        <v>71</v>
      </c>
      <c r="B75" s="23" t="s">
        <v>836</v>
      </c>
      <c r="C75" s="23" t="s">
        <v>837</v>
      </c>
      <c r="D75" s="23" t="s">
        <v>824</v>
      </c>
      <c r="E75" s="23" t="s">
        <v>92</v>
      </c>
      <c r="F75" s="23">
        <v>4</v>
      </c>
      <c r="G75" s="23">
        <v>6</v>
      </c>
      <c r="H75" s="23">
        <v>-267</v>
      </c>
    </row>
    <row r="76" spans="1:8" s="27" customFormat="1" ht="29.25" customHeight="1">
      <c r="A76" s="23">
        <v>72</v>
      </c>
      <c r="B76" s="23" t="s">
        <v>838</v>
      </c>
      <c r="C76" s="23" t="s">
        <v>839</v>
      </c>
      <c r="D76" s="23" t="s">
        <v>199</v>
      </c>
      <c r="E76" s="23" t="s">
        <v>89</v>
      </c>
      <c r="F76" s="23">
        <v>4</v>
      </c>
      <c r="G76" s="23">
        <v>6</v>
      </c>
      <c r="H76" s="23">
        <v>-273</v>
      </c>
    </row>
    <row r="77" spans="1:8" s="27" customFormat="1" ht="29.25" customHeight="1">
      <c r="A77" s="23">
        <v>73</v>
      </c>
      <c r="B77" s="23" t="s">
        <v>840</v>
      </c>
      <c r="C77" s="23" t="s">
        <v>841</v>
      </c>
      <c r="D77" s="23" t="s">
        <v>31</v>
      </c>
      <c r="E77" s="23" t="s">
        <v>32</v>
      </c>
      <c r="F77" s="23">
        <v>4</v>
      </c>
      <c r="G77" s="23">
        <v>6</v>
      </c>
      <c r="H77" s="23">
        <v>-415</v>
      </c>
    </row>
    <row r="78" spans="1:8" s="27" customFormat="1" ht="29.25" customHeight="1">
      <c r="A78" s="23">
        <v>74</v>
      </c>
      <c r="B78" s="23" t="s">
        <v>842</v>
      </c>
      <c r="C78" s="23" t="s">
        <v>843</v>
      </c>
      <c r="D78" s="23" t="s">
        <v>34</v>
      </c>
      <c r="E78" s="23" t="s">
        <v>32</v>
      </c>
      <c r="F78" s="23">
        <v>4</v>
      </c>
      <c r="G78" s="23">
        <v>6</v>
      </c>
      <c r="H78" s="23">
        <v>-434</v>
      </c>
    </row>
    <row r="79" spans="1:8" s="27" customFormat="1" ht="29.25" customHeight="1">
      <c r="A79" s="23">
        <v>75</v>
      </c>
      <c r="B79" s="23" t="s">
        <v>844</v>
      </c>
      <c r="C79" s="23" t="s">
        <v>845</v>
      </c>
      <c r="D79" s="23" t="s">
        <v>31</v>
      </c>
      <c r="E79" s="23" t="s">
        <v>32</v>
      </c>
      <c r="F79" s="23">
        <v>4</v>
      </c>
      <c r="G79" s="23">
        <v>6</v>
      </c>
      <c r="H79" s="23">
        <v>-438</v>
      </c>
    </row>
    <row r="80" spans="1:8" s="27" customFormat="1" ht="29.25" customHeight="1">
      <c r="A80" s="23">
        <v>76</v>
      </c>
      <c r="B80" s="23" t="s">
        <v>846</v>
      </c>
      <c r="C80" s="23" t="s">
        <v>847</v>
      </c>
      <c r="D80" s="23" t="s">
        <v>685</v>
      </c>
      <c r="E80" s="23" t="s">
        <v>485</v>
      </c>
      <c r="F80" s="23">
        <v>4</v>
      </c>
      <c r="G80" s="23">
        <v>6</v>
      </c>
      <c r="H80" s="23">
        <v>-488</v>
      </c>
    </row>
    <row r="81" spans="1:8" s="27" customFormat="1" ht="29.25" customHeight="1">
      <c r="A81" s="23">
        <v>77</v>
      </c>
      <c r="B81" s="23" t="s">
        <v>848</v>
      </c>
      <c r="C81" s="23" t="s">
        <v>849</v>
      </c>
      <c r="D81" s="23" t="s">
        <v>199</v>
      </c>
      <c r="E81" s="23" t="s">
        <v>89</v>
      </c>
      <c r="F81" s="23">
        <v>4</v>
      </c>
      <c r="G81" s="23">
        <v>6</v>
      </c>
      <c r="H81" s="23">
        <v>-499</v>
      </c>
    </row>
    <row r="82" spans="1:8" s="27" customFormat="1" ht="29.25" customHeight="1">
      <c r="A82" s="23">
        <v>78</v>
      </c>
      <c r="B82" s="23" t="s">
        <v>850</v>
      </c>
      <c r="C82" s="23" t="s">
        <v>851</v>
      </c>
      <c r="D82" s="23" t="s">
        <v>598</v>
      </c>
      <c r="E82" s="23" t="s">
        <v>47</v>
      </c>
      <c r="F82" s="23">
        <v>4</v>
      </c>
      <c r="G82" s="23">
        <v>6</v>
      </c>
      <c r="H82" s="23">
        <v>-504</v>
      </c>
    </row>
    <row r="83" spans="1:8" s="27" customFormat="1" ht="29.25" customHeight="1">
      <c r="A83" s="23">
        <v>79</v>
      </c>
      <c r="B83" s="23" t="s">
        <v>852</v>
      </c>
      <c r="C83" s="23" t="s">
        <v>853</v>
      </c>
      <c r="D83" s="23" t="s">
        <v>199</v>
      </c>
      <c r="E83" s="23" t="s">
        <v>89</v>
      </c>
      <c r="F83" s="23">
        <v>4</v>
      </c>
      <c r="G83" s="23">
        <v>6</v>
      </c>
      <c r="H83" s="23">
        <v>-574</v>
      </c>
    </row>
    <row r="84" spans="1:8" s="27" customFormat="1" ht="29.25" customHeight="1">
      <c r="A84" s="23">
        <v>80</v>
      </c>
      <c r="B84" s="23" t="s">
        <v>854</v>
      </c>
      <c r="C84" s="23" t="s">
        <v>855</v>
      </c>
      <c r="D84" s="23" t="s">
        <v>672</v>
      </c>
      <c r="E84" s="23" t="s">
        <v>32</v>
      </c>
      <c r="F84" s="23">
        <v>4</v>
      </c>
      <c r="G84" s="23">
        <v>6</v>
      </c>
      <c r="H84" s="23">
        <v>-641</v>
      </c>
    </row>
    <row r="85" spans="1:8" s="27" customFormat="1" ht="29.25" customHeight="1">
      <c r="A85" s="23">
        <v>81</v>
      </c>
      <c r="B85" s="23" t="s">
        <v>856</v>
      </c>
      <c r="C85" s="23" t="s">
        <v>857</v>
      </c>
      <c r="D85" s="23" t="s">
        <v>31</v>
      </c>
      <c r="E85" s="23" t="s">
        <v>32</v>
      </c>
      <c r="F85" s="23">
        <v>4</v>
      </c>
      <c r="G85" s="23">
        <v>6</v>
      </c>
      <c r="H85" s="23">
        <v>-647</v>
      </c>
    </row>
    <row r="86" spans="1:8" s="27" customFormat="1" ht="29.25" customHeight="1">
      <c r="A86" s="23">
        <v>82</v>
      </c>
      <c r="B86" s="23" t="s">
        <v>858</v>
      </c>
      <c r="C86" s="23" t="s">
        <v>859</v>
      </c>
      <c r="D86" s="23" t="s">
        <v>749</v>
      </c>
      <c r="E86" s="23" t="s">
        <v>32</v>
      </c>
      <c r="F86" s="23">
        <v>4</v>
      </c>
      <c r="G86" s="23">
        <v>6</v>
      </c>
      <c r="H86" s="23">
        <v>-659</v>
      </c>
    </row>
    <row r="87" spans="1:8" s="27" customFormat="1" ht="29.25" customHeight="1">
      <c r="A87" s="23">
        <v>83</v>
      </c>
      <c r="B87" s="23" t="s">
        <v>860</v>
      </c>
      <c r="C87" s="23" t="s">
        <v>861</v>
      </c>
      <c r="D87" s="23" t="s">
        <v>224</v>
      </c>
      <c r="E87" s="23" t="s">
        <v>47</v>
      </c>
      <c r="F87" s="23">
        <v>4</v>
      </c>
      <c r="G87" s="23">
        <v>6</v>
      </c>
      <c r="H87" s="23">
        <v>-1153</v>
      </c>
    </row>
    <row r="88" spans="1:8" s="27" customFormat="1" ht="29.25" customHeight="1">
      <c r="A88" s="23">
        <v>84</v>
      </c>
      <c r="B88" s="23" t="s">
        <v>862</v>
      </c>
      <c r="C88" s="23" t="s">
        <v>863</v>
      </c>
      <c r="D88" s="23" t="s">
        <v>31</v>
      </c>
      <c r="E88" s="23" t="s">
        <v>32</v>
      </c>
      <c r="F88" s="23">
        <v>3</v>
      </c>
      <c r="G88" s="23">
        <v>7</v>
      </c>
      <c r="H88" s="23">
        <v>-260</v>
      </c>
    </row>
    <row r="89" spans="1:8" s="27" customFormat="1" ht="29.25" customHeight="1">
      <c r="A89" s="23">
        <v>85</v>
      </c>
      <c r="B89" s="23" t="s">
        <v>864</v>
      </c>
      <c r="C89" s="23" t="s">
        <v>865</v>
      </c>
      <c r="D89" s="23" t="s">
        <v>593</v>
      </c>
      <c r="E89" s="23" t="s">
        <v>143</v>
      </c>
      <c r="F89" s="23">
        <v>3</v>
      </c>
      <c r="G89" s="23">
        <v>7</v>
      </c>
      <c r="H89" s="23">
        <v>-309</v>
      </c>
    </row>
    <row r="90" spans="1:8" s="27" customFormat="1" ht="29.25" customHeight="1">
      <c r="A90" s="23">
        <v>86</v>
      </c>
      <c r="B90" s="23" t="s">
        <v>866</v>
      </c>
      <c r="C90" s="23" t="s">
        <v>867</v>
      </c>
      <c r="D90" s="23" t="s">
        <v>868</v>
      </c>
      <c r="E90" s="23" t="s">
        <v>99</v>
      </c>
      <c r="F90" s="23">
        <v>3</v>
      </c>
      <c r="G90" s="23">
        <v>7</v>
      </c>
      <c r="H90" s="23">
        <v>-497</v>
      </c>
    </row>
    <row r="91" spans="1:8" s="27" customFormat="1" ht="29.25" customHeight="1">
      <c r="A91" s="23">
        <v>87</v>
      </c>
      <c r="B91" s="23" t="s">
        <v>869</v>
      </c>
      <c r="C91" s="23" t="s">
        <v>870</v>
      </c>
      <c r="D91" s="23" t="s">
        <v>31</v>
      </c>
      <c r="E91" s="23" t="s">
        <v>32</v>
      </c>
      <c r="F91" s="23">
        <v>3</v>
      </c>
      <c r="G91" s="23">
        <v>7</v>
      </c>
      <c r="H91" s="23">
        <v>-592</v>
      </c>
    </row>
    <row r="92" spans="1:8" s="27" customFormat="1" ht="29.25" customHeight="1">
      <c r="A92" s="23">
        <v>88</v>
      </c>
      <c r="B92" s="23" t="s">
        <v>871</v>
      </c>
      <c r="C92" s="23" t="s">
        <v>872</v>
      </c>
      <c r="D92" s="23" t="s">
        <v>664</v>
      </c>
      <c r="E92" s="23" t="s">
        <v>35</v>
      </c>
      <c r="F92" s="23">
        <v>3</v>
      </c>
      <c r="G92" s="23">
        <v>7</v>
      </c>
      <c r="H92" s="23">
        <v>-708</v>
      </c>
    </row>
    <row r="93" spans="1:8" s="27" customFormat="1" ht="29.25" customHeight="1">
      <c r="A93" s="23">
        <v>89</v>
      </c>
      <c r="B93" s="23" t="s">
        <v>873</v>
      </c>
      <c r="C93" s="23" t="s">
        <v>874</v>
      </c>
      <c r="D93" s="23" t="s">
        <v>34</v>
      </c>
      <c r="E93" s="23" t="s">
        <v>35</v>
      </c>
      <c r="F93" s="23">
        <v>3</v>
      </c>
      <c r="G93" s="23">
        <v>7</v>
      </c>
      <c r="H93" s="23">
        <v>-788</v>
      </c>
    </row>
    <row r="94" spans="1:8" s="27" customFormat="1" ht="29.25" customHeight="1">
      <c r="A94" s="23">
        <v>90</v>
      </c>
      <c r="B94" s="23" t="s">
        <v>875</v>
      </c>
      <c r="C94" s="23" t="s">
        <v>876</v>
      </c>
      <c r="D94" s="23" t="s">
        <v>676</v>
      </c>
      <c r="E94" s="23" t="s">
        <v>99</v>
      </c>
      <c r="F94" s="23">
        <v>3</v>
      </c>
      <c r="G94" s="23">
        <v>7</v>
      </c>
      <c r="H94" s="23">
        <v>-890</v>
      </c>
    </row>
    <row r="95" spans="1:8" s="27" customFormat="1" ht="29.25" customHeight="1">
      <c r="A95" s="23">
        <v>91</v>
      </c>
      <c r="B95" s="23" t="s">
        <v>877</v>
      </c>
      <c r="C95" s="23" t="s">
        <v>878</v>
      </c>
      <c r="D95" s="23" t="s">
        <v>31</v>
      </c>
      <c r="E95" s="23" t="s">
        <v>32</v>
      </c>
      <c r="F95" s="23">
        <v>3</v>
      </c>
      <c r="G95" s="23">
        <v>7</v>
      </c>
      <c r="H95" s="23">
        <v>-904</v>
      </c>
    </row>
    <row r="96" spans="1:8" s="27" customFormat="1" ht="29.25" customHeight="1">
      <c r="A96" s="23">
        <v>92</v>
      </c>
      <c r="B96" s="23" t="s">
        <v>879</v>
      </c>
      <c r="C96" s="23" t="s">
        <v>880</v>
      </c>
      <c r="D96" s="23" t="s">
        <v>591</v>
      </c>
      <c r="E96" s="23" t="s">
        <v>32</v>
      </c>
      <c r="F96" s="23">
        <v>3</v>
      </c>
      <c r="G96" s="23">
        <v>7</v>
      </c>
      <c r="H96" s="23">
        <v>-905</v>
      </c>
    </row>
    <row r="97" spans="1:8" s="27" customFormat="1" ht="29.25" customHeight="1">
      <c r="A97" s="23">
        <v>93</v>
      </c>
      <c r="B97" s="23" t="s">
        <v>881</v>
      </c>
      <c r="C97" s="23" t="s">
        <v>882</v>
      </c>
      <c r="D97" s="23" t="s">
        <v>203</v>
      </c>
      <c r="E97" s="23" t="s">
        <v>143</v>
      </c>
      <c r="F97" s="23">
        <v>2</v>
      </c>
      <c r="G97" s="23">
        <v>8</v>
      </c>
      <c r="H97" s="23">
        <v>-567</v>
      </c>
    </row>
    <row r="98" spans="1:8" s="27" customFormat="1" ht="29.25" customHeight="1">
      <c r="A98" s="23">
        <v>94</v>
      </c>
      <c r="B98" s="23" t="s">
        <v>883</v>
      </c>
      <c r="C98" s="23" t="s">
        <v>884</v>
      </c>
      <c r="D98" s="23" t="s">
        <v>347</v>
      </c>
      <c r="E98" s="23" t="s">
        <v>32</v>
      </c>
      <c r="F98" s="23">
        <v>2</v>
      </c>
      <c r="G98" s="23">
        <v>8</v>
      </c>
      <c r="H98" s="23">
        <v>-814</v>
      </c>
    </row>
    <row r="99" spans="1:8" s="27" customFormat="1" ht="29.25" customHeight="1">
      <c r="A99" s="23">
        <v>95</v>
      </c>
      <c r="B99" s="23" t="s">
        <v>180</v>
      </c>
      <c r="C99" s="23" t="s">
        <v>885</v>
      </c>
      <c r="D99" s="23" t="s">
        <v>34</v>
      </c>
      <c r="E99" s="23" t="s">
        <v>35</v>
      </c>
      <c r="F99" s="23">
        <v>2</v>
      </c>
      <c r="G99" s="23">
        <v>8</v>
      </c>
      <c r="H99" s="23">
        <v>-905</v>
      </c>
    </row>
    <row r="100" spans="1:8" s="27" customFormat="1" ht="29.25" customHeight="1">
      <c r="A100" s="38">
        <v>96</v>
      </c>
      <c r="B100" s="23" t="s">
        <v>886</v>
      </c>
      <c r="C100" s="23" t="s">
        <v>887</v>
      </c>
      <c r="D100" s="23" t="s">
        <v>216</v>
      </c>
      <c r="E100" s="23" t="s">
        <v>41</v>
      </c>
      <c r="F100" s="23">
        <v>2</v>
      </c>
      <c r="G100" s="23">
        <v>8</v>
      </c>
      <c r="H100" s="23">
        <v>-959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8"/>
  <sheetViews>
    <sheetView workbookViewId="0">
      <selection activeCell="F7" sqref="F7"/>
    </sheetView>
  </sheetViews>
  <sheetFormatPr defaultColWidth="9.140625" defaultRowHeight="15"/>
  <cols>
    <col min="1" max="1" width="11.5703125" style="3" customWidth="1"/>
    <col min="2" max="2" width="28" style="3" bestFit="1" customWidth="1"/>
    <col min="3" max="3" width="60.85546875" style="3" bestFit="1" customWidth="1"/>
    <col min="4" max="4" width="18.5703125" style="3" bestFit="1" customWidth="1"/>
    <col min="5" max="6" width="9.140625" style="3"/>
    <col min="7" max="7" width="16.140625" style="3" customWidth="1"/>
    <col min="8" max="16384" width="9.140625" style="3"/>
  </cols>
  <sheetData>
    <row r="1" spans="1:8" ht="34.5">
      <c r="A1" s="54" t="s">
        <v>26</v>
      </c>
      <c r="B1" s="54"/>
      <c r="C1" s="54"/>
      <c r="D1" s="54"/>
      <c r="E1" s="54"/>
      <c r="F1" s="54"/>
      <c r="G1" s="54"/>
      <c r="H1" s="2"/>
    </row>
    <row r="2" spans="1:8" ht="34.5">
      <c r="A2" s="54" t="s">
        <v>24</v>
      </c>
      <c r="B2" s="54"/>
      <c r="C2" s="54"/>
      <c r="D2" s="54"/>
      <c r="E2" s="54"/>
      <c r="F2" s="54"/>
      <c r="G2" s="54"/>
      <c r="H2" s="2"/>
    </row>
    <row r="3" spans="1:8" ht="34.5">
      <c r="A3" s="55" t="s">
        <v>11</v>
      </c>
      <c r="B3" s="55"/>
      <c r="C3" s="55"/>
      <c r="D3" s="55"/>
      <c r="E3" s="55"/>
      <c r="F3" s="55"/>
      <c r="G3" s="55"/>
    </row>
    <row r="4" spans="1:8" s="27" customFormat="1" ht="29.25" customHeight="1">
      <c r="A4" s="20" t="s">
        <v>0</v>
      </c>
      <c r="B4" s="20" t="s">
        <v>1</v>
      </c>
      <c r="C4" s="20" t="s">
        <v>5</v>
      </c>
      <c r="D4" s="20" t="s">
        <v>6</v>
      </c>
      <c r="E4" s="20" t="s">
        <v>2</v>
      </c>
      <c r="F4" s="20" t="s">
        <v>3</v>
      </c>
      <c r="G4" s="20" t="s">
        <v>4</v>
      </c>
    </row>
    <row r="5" spans="1:8" s="27" customFormat="1" ht="29.25" customHeight="1">
      <c r="A5" s="21">
        <v>1</v>
      </c>
      <c r="B5" s="21" t="s">
        <v>589</v>
      </c>
      <c r="C5" s="21" t="s">
        <v>31</v>
      </c>
      <c r="D5" s="21" t="s">
        <v>32</v>
      </c>
      <c r="E5" s="56" t="s">
        <v>7</v>
      </c>
      <c r="F5" s="56"/>
      <c r="G5" s="56"/>
    </row>
    <row r="6" spans="1:8" s="27" customFormat="1" ht="29.25" customHeight="1">
      <c r="A6" s="21">
        <v>2</v>
      </c>
      <c r="B6" s="21" t="s">
        <v>588</v>
      </c>
      <c r="C6" s="21" t="s">
        <v>538</v>
      </c>
      <c r="D6" s="21" t="s">
        <v>47</v>
      </c>
      <c r="E6" s="56"/>
      <c r="F6" s="56"/>
      <c r="G6" s="56"/>
    </row>
    <row r="7" spans="1:8" s="27" customFormat="1" ht="29.25" customHeight="1">
      <c r="A7" s="23">
        <v>3</v>
      </c>
      <c r="B7" s="23" t="s">
        <v>590</v>
      </c>
      <c r="C7" s="23" t="s">
        <v>591</v>
      </c>
      <c r="D7" s="23" t="s">
        <v>32</v>
      </c>
      <c r="E7" s="23">
        <v>8</v>
      </c>
      <c r="F7" s="23">
        <v>2</v>
      </c>
      <c r="G7" s="23">
        <v>915</v>
      </c>
    </row>
    <row r="8" spans="1:8" s="27" customFormat="1" ht="29.25" customHeight="1">
      <c r="A8" s="23">
        <v>4</v>
      </c>
      <c r="B8" s="23" t="s">
        <v>592</v>
      </c>
      <c r="C8" s="23" t="s">
        <v>593</v>
      </c>
      <c r="D8" s="23" t="s">
        <v>143</v>
      </c>
      <c r="E8" s="23">
        <v>8</v>
      </c>
      <c r="F8" s="23">
        <v>2</v>
      </c>
      <c r="G8" s="23">
        <v>763</v>
      </c>
    </row>
    <row r="9" spans="1:8" s="27" customFormat="1" ht="29.25" customHeight="1">
      <c r="A9" s="23">
        <v>5</v>
      </c>
      <c r="B9" s="23" t="s">
        <v>594</v>
      </c>
      <c r="C9" s="23" t="s">
        <v>595</v>
      </c>
      <c r="D9" s="23" t="s">
        <v>99</v>
      </c>
      <c r="E9" s="23">
        <v>8</v>
      </c>
      <c r="F9" s="23">
        <v>2</v>
      </c>
      <c r="G9" s="23">
        <v>621</v>
      </c>
    </row>
    <row r="10" spans="1:8" s="27" customFormat="1" ht="29.25" customHeight="1">
      <c r="A10" s="23">
        <v>6</v>
      </c>
      <c r="B10" s="23" t="s">
        <v>596</v>
      </c>
      <c r="C10" s="23" t="s">
        <v>31</v>
      </c>
      <c r="D10" s="23" t="s">
        <v>32</v>
      </c>
      <c r="E10" s="23">
        <v>8</v>
      </c>
      <c r="F10" s="23">
        <v>2</v>
      </c>
      <c r="G10" s="23">
        <v>402</v>
      </c>
    </row>
    <row r="11" spans="1:8" s="27" customFormat="1" ht="29.25" customHeight="1">
      <c r="A11" s="23">
        <v>7</v>
      </c>
      <c r="B11" s="23" t="s">
        <v>597</v>
      </c>
      <c r="C11" s="23" t="s">
        <v>598</v>
      </c>
      <c r="D11" s="23" t="s">
        <v>47</v>
      </c>
      <c r="E11" s="23">
        <v>7.5</v>
      </c>
      <c r="F11" s="23">
        <v>2.5</v>
      </c>
      <c r="G11" s="23">
        <v>694</v>
      </c>
    </row>
    <row r="12" spans="1:8" s="27" customFormat="1" ht="29.25" customHeight="1">
      <c r="A12" s="23">
        <v>8</v>
      </c>
      <c r="B12" s="23" t="s">
        <v>599</v>
      </c>
      <c r="C12" s="23" t="s">
        <v>538</v>
      </c>
      <c r="D12" s="23" t="s">
        <v>47</v>
      </c>
      <c r="E12" s="23">
        <v>7</v>
      </c>
      <c r="F12" s="23">
        <v>3</v>
      </c>
      <c r="G12" s="23">
        <v>978</v>
      </c>
    </row>
    <row r="13" spans="1:8" s="27" customFormat="1" ht="29.25" customHeight="1">
      <c r="A13" s="23">
        <v>9</v>
      </c>
      <c r="B13" s="23" t="s">
        <v>600</v>
      </c>
      <c r="C13" s="23" t="s">
        <v>601</v>
      </c>
      <c r="D13" s="23" t="s">
        <v>47</v>
      </c>
      <c r="E13" s="23">
        <v>7</v>
      </c>
      <c r="F13" s="23">
        <v>3</v>
      </c>
      <c r="G13" s="23">
        <v>870</v>
      </c>
    </row>
    <row r="14" spans="1:8" s="27" customFormat="1" ht="29.25" customHeight="1">
      <c r="A14" s="23">
        <v>10</v>
      </c>
      <c r="B14" s="23" t="s">
        <v>602</v>
      </c>
      <c r="C14" s="23" t="s">
        <v>538</v>
      </c>
      <c r="D14" s="23" t="s">
        <v>47</v>
      </c>
      <c r="E14" s="23">
        <v>7</v>
      </c>
      <c r="F14" s="23">
        <v>3</v>
      </c>
      <c r="G14" s="23">
        <v>834</v>
      </c>
    </row>
    <row r="15" spans="1:8" s="27" customFormat="1" ht="29.25" customHeight="1">
      <c r="A15" s="23">
        <v>11</v>
      </c>
      <c r="B15" s="23" t="s">
        <v>603</v>
      </c>
      <c r="C15" s="23" t="s">
        <v>598</v>
      </c>
      <c r="D15" s="23" t="s">
        <v>47</v>
      </c>
      <c r="E15" s="23">
        <v>7</v>
      </c>
      <c r="F15" s="23">
        <v>3</v>
      </c>
      <c r="G15" s="23">
        <v>770</v>
      </c>
    </row>
    <row r="16" spans="1:8" s="27" customFormat="1" ht="29.25" customHeight="1">
      <c r="A16" s="23">
        <v>12</v>
      </c>
      <c r="B16" s="23" t="s">
        <v>604</v>
      </c>
      <c r="C16" s="23" t="s">
        <v>593</v>
      </c>
      <c r="D16" s="23" t="s">
        <v>143</v>
      </c>
      <c r="E16" s="23">
        <v>7</v>
      </c>
      <c r="F16" s="23">
        <v>3</v>
      </c>
      <c r="G16" s="23">
        <v>749</v>
      </c>
    </row>
    <row r="17" spans="1:7" s="27" customFormat="1" ht="29.25" customHeight="1">
      <c r="A17" s="23">
        <v>13</v>
      </c>
      <c r="B17" s="23" t="s">
        <v>605</v>
      </c>
      <c r="C17" s="23" t="s">
        <v>129</v>
      </c>
      <c r="D17" s="23" t="s">
        <v>99</v>
      </c>
      <c r="E17" s="23">
        <v>7</v>
      </c>
      <c r="F17" s="23">
        <v>3</v>
      </c>
      <c r="G17" s="23">
        <v>668</v>
      </c>
    </row>
    <row r="18" spans="1:7" s="27" customFormat="1" ht="29.25" customHeight="1">
      <c r="A18" s="23">
        <v>14</v>
      </c>
      <c r="B18" s="23" t="s">
        <v>606</v>
      </c>
      <c r="C18" s="23" t="s">
        <v>607</v>
      </c>
      <c r="D18" s="23" t="s">
        <v>47</v>
      </c>
      <c r="E18" s="23">
        <v>7</v>
      </c>
      <c r="F18" s="23">
        <v>3</v>
      </c>
      <c r="G18" s="23">
        <v>621</v>
      </c>
    </row>
    <row r="19" spans="1:7" s="27" customFormat="1" ht="29.25" customHeight="1">
      <c r="A19" s="23">
        <v>15</v>
      </c>
      <c r="B19" s="23" t="s">
        <v>608</v>
      </c>
      <c r="C19" s="23" t="s">
        <v>595</v>
      </c>
      <c r="D19" s="23" t="s">
        <v>99</v>
      </c>
      <c r="E19" s="23">
        <v>7</v>
      </c>
      <c r="F19" s="23">
        <v>3</v>
      </c>
      <c r="G19" s="23">
        <v>618</v>
      </c>
    </row>
    <row r="20" spans="1:7" s="27" customFormat="1" ht="29.25" customHeight="1">
      <c r="A20" s="23">
        <v>16</v>
      </c>
      <c r="B20" s="23" t="s">
        <v>609</v>
      </c>
      <c r="C20" s="23" t="s">
        <v>601</v>
      </c>
      <c r="D20" s="23" t="s">
        <v>47</v>
      </c>
      <c r="E20" s="23">
        <v>7</v>
      </c>
      <c r="F20" s="23">
        <v>3</v>
      </c>
      <c r="G20" s="23">
        <v>605</v>
      </c>
    </row>
    <row r="21" spans="1:7" s="27" customFormat="1" ht="29.25" customHeight="1">
      <c r="A21" s="23">
        <v>17</v>
      </c>
      <c r="B21" s="23" t="s">
        <v>610</v>
      </c>
      <c r="C21" s="23" t="s">
        <v>135</v>
      </c>
      <c r="D21" s="23" t="s">
        <v>32</v>
      </c>
      <c r="E21" s="23">
        <v>7</v>
      </c>
      <c r="F21" s="23">
        <v>3</v>
      </c>
      <c r="G21" s="23">
        <v>492</v>
      </c>
    </row>
    <row r="22" spans="1:7" s="27" customFormat="1" ht="29.25" customHeight="1">
      <c r="A22" s="23">
        <v>18</v>
      </c>
      <c r="B22" s="23" t="s">
        <v>611</v>
      </c>
      <c r="C22" s="23" t="s">
        <v>167</v>
      </c>
      <c r="D22" s="23" t="s">
        <v>99</v>
      </c>
      <c r="E22" s="23">
        <v>7</v>
      </c>
      <c r="F22" s="23">
        <v>3</v>
      </c>
      <c r="G22" s="23">
        <v>257</v>
      </c>
    </row>
    <row r="23" spans="1:7" s="27" customFormat="1" ht="29.25" customHeight="1">
      <c r="A23" s="23">
        <v>19</v>
      </c>
      <c r="B23" s="23" t="s">
        <v>612</v>
      </c>
      <c r="C23" s="23" t="s">
        <v>155</v>
      </c>
      <c r="D23" s="23" t="s">
        <v>47</v>
      </c>
      <c r="E23" s="23">
        <v>7</v>
      </c>
      <c r="F23" s="23">
        <v>3</v>
      </c>
      <c r="G23" s="23">
        <v>99</v>
      </c>
    </row>
    <row r="24" spans="1:7" s="27" customFormat="1" ht="29.25" customHeight="1">
      <c r="A24" s="23">
        <v>20</v>
      </c>
      <c r="B24" s="23" t="s">
        <v>613</v>
      </c>
      <c r="C24" s="23" t="s">
        <v>243</v>
      </c>
      <c r="D24" s="23" t="s">
        <v>41</v>
      </c>
      <c r="E24" s="23">
        <v>6.5</v>
      </c>
      <c r="F24" s="23">
        <v>3.5</v>
      </c>
      <c r="G24" s="23">
        <v>406</v>
      </c>
    </row>
    <row r="25" spans="1:7" s="27" customFormat="1" ht="29.25" customHeight="1">
      <c r="A25" s="23">
        <v>21</v>
      </c>
      <c r="B25" s="23" t="s">
        <v>614</v>
      </c>
      <c r="C25" s="23" t="s">
        <v>601</v>
      </c>
      <c r="D25" s="23" t="s">
        <v>47</v>
      </c>
      <c r="E25" s="23">
        <v>6</v>
      </c>
      <c r="F25" s="23">
        <v>4</v>
      </c>
      <c r="G25" s="23">
        <v>997</v>
      </c>
    </row>
    <row r="26" spans="1:7" s="27" customFormat="1" ht="29.25" customHeight="1">
      <c r="A26" s="23">
        <v>22</v>
      </c>
      <c r="B26" s="23" t="s">
        <v>615</v>
      </c>
      <c r="C26" s="23" t="s">
        <v>133</v>
      </c>
      <c r="D26" s="23" t="s">
        <v>99</v>
      </c>
      <c r="E26" s="23">
        <v>6</v>
      </c>
      <c r="F26" s="23">
        <v>4</v>
      </c>
      <c r="G26" s="23">
        <v>884</v>
      </c>
    </row>
    <row r="27" spans="1:7" s="27" customFormat="1" ht="29.25" customHeight="1">
      <c r="A27" s="23">
        <v>23</v>
      </c>
      <c r="B27" s="23" t="s">
        <v>616</v>
      </c>
      <c r="C27" s="23" t="s">
        <v>150</v>
      </c>
      <c r="D27" s="23" t="s">
        <v>99</v>
      </c>
      <c r="E27" s="23">
        <v>6</v>
      </c>
      <c r="F27" s="23">
        <v>4</v>
      </c>
      <c r="G27" s="23">
        <v>800</v>
      </c>
    </row>
    <row r="28" spans="1:7" s="27" customFormat="1" ht="29.25" customHeight="1">
      <c r="A28" s="23">
        <v>24</v>
      </c>
      <c r="B28" s="23" t="s">
        <v>617</v>
      </c>
      <c r="C28" s="23" t="s">
        <v>155</v>
      </c>
      <c r="D28" s="23" t="s">
        <v>47</v>
      </c>
      <c r="E28" s="23">
        <v>6</v>
      </c>
      <c r="F28" s="23">
        <v>4</v>
      </c>
      <c r="G28" s="23">
        <v>728</v>
      </c>
    </row>
    <row r="29" spans="1:7" s="27" customFormat="1" ht="29.25" customHeight="1">
      <c r="A29" s="23">
        <v>25</v>
      </c>
      <c r="B29" s="23" t="s">
        <v>618</v>
      </c>
      <c r="C29" s="23" t="s">
        <v>601</v>
      </c>
      <c r="D29" s="23" t="s">
        <v>47</v>
      </c>
      <c r="E29" s="23">
        <v>6</v>
      </c>
      <c r="F29" s="23">
        <v>4</v>
      </c>
      <c r="G29" s="23">
        <v>719</v>
      </c>
    </row>
    <row r="30" spans="1:7" s="27" customFormat="1" ht="29.25" customHeight="1">
      <c r="A30" s="23">
        <v>26</v>
      </c>
      <c r="B30" s="23" t="s">
        <v>619</v>
      </c>
      <c r="C30" s="23" t="s">
        <v>203</v>
      </c>
      <c r="D30" s="23" t="s">
        <v>143</v>
      </c>
      <c r="E30" s="23">
        <v>6</v>
      </c>
      <c r="F30" s="23">
        <v>4</v>
      </c>
      <c r="G30" s="23">
        <v>639</v>
      </c>
    </row>
    <row r="31" spans="1:7" s="27" customFormat="1" ht="29.25" customHeight="1">
      <c r="A31" s="23">
        <v>27</v>
      </c>
      <c r="B31" s="23" t="s">
        <v>620</v>
      </c>
      <c r="C31" s="23" t="s">
        <v>621</v>
      </c>
      <c r="D31" s="23" t="s">
        <v>99</v>
      </c>
      <c r="E31" s="23">
        <v>6</v>
      </c>
      <c r="F31" s="23">
        <v>4</v>
      </c>
      <c r="G31" s="23">
        <v>618</v>
      </c>
    </row>
    <row r="32" spans="1:7" s="27" customFormat="1" ht="29.25" customHeight="1">
      <c r="A32" s="23">
        <v>28</v>
      </c>
      <c r="B32" s="23" t="s">
        <v>622</v>
      </c>
      <c r="C32" s="23" t="s">
        <v>150</v>
      </c>
      <c r="D32" s="23" t="s">
        <v>99</v>
      </c>
      <c r="E32" s="23">
        <v>6</v>
      </c>
      <c r="F32" s="23">
        <v>4</v>
      </c>
      <c r="G32" s="23">
        <v>520</v>
      </c>
    </row>
    <row r="33" spans="1:7" s="27" customFormat="1" ht="29.25" customHeight="1">
      <c r="A33" s="23">
        <v>29</v>
      </c>
      <c r="B33" s="23" t="s">
        <v>623</v>
      </c>
      <c r="C33" s="23" t="s">
        <v>598</v>
      </c>
      <c r="D33" s="23" t="s">
        <v>47</v>
      </c>
      <c r="E33" s="23">
        <v>6</v>
      </c>
      <c r="F33" s="23">
        <v>4</v>
      </c>
      <c r="G33" s="23">
        <v>497</v>
      </c>
    </row>
    <row r="34" spans="1:7" s="27" customFormat="1" ht="29.25" customHeight="1">
      <c r="A34" s="23">
        <v>30</v>
      </c>
      <c r="B34" s="23" t="s">
        <v>624</v>
      </c>
      <c r="C34" s="23" t="s">
        <v>598</v>
      </c>
      <c r="D34" s="23" t="s">
        <v>47</v>
      </c>
      <c r="E34" s="23">
        <v>6</v>
      </c>
      <c r="F34" s="23">
        <v>4</v>
      </c>
      <c r="G34" s="23">
        <v>489</v>
      </c>
    </row>
    <row r="35" spans="1:7" s="27" customFormat="1" ht="29.25" customHeight="1">
      <c r="A35" s="23">
        <v>31</v>
      </c>
      <c r="B35" s="23" t="s">
        <v>625</v>
      </c>
      <c r="C35" s="23" t="s">
        <v>598</v>
      </c>
      <c r="D35" s="23" t="s">
        <v>47</v>
      </c>
      <c r="E35" s="23">
        <v>6</v>
      </c>
      <c r="F35" s="23">
        <v>4</v>
      </c>
      <c r="G35" s="23">
        <v>472</v>
      </c>
    </row>
    <row r="36" spans="1:7" s="27" customFormat="1" ht="29.25" customHeight="1">
      <c r="A36" s="23">
        <v>32</v>
      </c>
      <c r="B36" s="23" t="s">
        <v>626</v>
      </c>
      <c r="C36" s="23" t="s">
        <v>129</v>
      </c>
      <c r="D36" s="23" t="s">
        <v>99</v>
      </c>
      <c r="E36" s="23">
        <v>6</v>
      </c>
      <c r="F36" s="23">
        <v>4</v>
      </c>
      <c r="G36" s="23">
        <v>426</v>
      </c>
    </row>
    <row r="37" spans="1:7" s="27" customFormat="1" ht="29.25" customHeight="1">
      <c r="A37" s="23">
        <v>33</v>
      </c>
      <c r="B37" s="23" t="s">
        <v>627</v>
      </c>
      <c r="C37" s="23" t="s">
        <v>595</v>
      </c>
      <c r="D37" s="23" t="s">
        <v>99</v>
      </c>
      <c r="E37" s="23">
        <v>6</v>
      </c>
      <c r="F37" s="23">
        <v>4</v>
      </c>
      <c r="G37" s="23">
        <v>407</v>
      </c>
    </row>
    <row r="38" spans="1:7" s="27" customFormat="1" ht="29.25" customHeight="1">
      <c r="A38" s="23">
        <v>34</v>
      </c>
      <c r="B38" s="23" t="s">
        <v>628</v>
      </c>
      <c r="C38" s="23" t="s">
        <v>595</v>
      </c>
      <c r="D38" s="23" t="s">
        <v>99</v>
      </c>
      <c r="E38" s="23">
        <v>6</v>
      </c>
      <c r="F38" s="23">
        <v>4</v>
      </c>
      <c r="G38" s="23">
        <v>381</v>
      </c>
    </row>
    <row r="39" spans="1:7" s="27" customFormat="1" ht="29.25" customHeight="1">
      <c r="A39" s="23">
        <v>35</v>
      </c>
      <c r="B39" s="23" t="s">
        <v>629</v>
      </c>
      <c r="C39" s="23" t="s">
        <v>129</v>
      </c>
      <c r="D39" s="23" t="s">
        <v>99</v>
      </c>
      <c r="E39" s="23">
        <v>6</v>
      </c>
      <c r="F39" s="23">
        <v>4</v>
      </c>
      <c r="G39" s="23">
        <v>241</v>
      </c>
    </row>
    <row r="40" spans="1:7" s="27" customFormat="1" ht="29.25" customHeight="1">
      <c r="A40" s="23">
        <v>36</v>
      </c>
      <c r="B40" s="23" t="s">
        <v>630</v>
      </c>
      <c r="C40" s="23" t="s">
        <v>140</v>
      </c>
      <c r="D40" s="23" t="s">
        <v>32</v>
      </c>
      <c r="E40" s="23">
        <v>6</v>
      </c>
      <c r="F40" s="23">
        <v>4</v>
      </c>
      <c r="G40" s="23">
        <v>202</v>
      </c>
    </row>
    <row r="41" spans="1:7" s="27" customFormat="1" ht="29.25" customHeight="1">
      <c r="A41" s="23">
        <v>37</v>
      </c>
      <c r="B41" s="23" t="s">
        <v>631</v>
      </c>
      <c r="C41" s="23" t="s">
        <v>142</v>
      </c>
      <c r="D41" s="23" t="s">
        <v>143</v>
      </c>
      <c r="E41" s="23">
        <v>6</v>
      </c>
      <c r="F41" s="23">
        <v>4</v>
      </c>
      <c r="G41" s="23">
        <v>196</v>
      </c>
    </row>
    <row r="42" spans="1:7" s="27" customFormat="1" ht="29.25" customHeight="1">
      <c r="A42" s="23">
        <v>38</v>
      </c>
      <c r="B42" s="23" t="s">
        <v>632</v>
      </c>
      <c r="C42" s="23" t="s">
        <v>167</v>
      </c>
      <c r="D42" s="23" t="s">
        <v>99</v>
      </c>
      <c r="E42" s="23">
        <v>6</v>
      </c>
      <c r="F42" s="23">
        <v>4</v>
      </c>
      <c r="G42" s="23">
        <v>104</v>
      </c>
    </row>
    <row r="43" spans="1:7" s="27" customFormat="1" ht="29.25" customHeight="1">
      <c r="A43" s="23">
        <v>39</v>
      </c>
      <c r="B43" s="23" t="s">
        <v>633</v>
      </c>
      <c r="C43" s="23" t="s">
        <v>142</v>
      </c>
      <c r="D43" s="23" t="s">
        <v>143</v>
      </c>
      <c r="E43" s="23">
        <v>6</v>
      </c>
      <c r="F43" s="23">
        <v>4</v>
      </c>
      <c r="G43" s="23">
        <v>-101</v>
      </c>
    </row>
    <row r="44" spans="1:7" s="27" customFormat="1" ht="29.25" customHeight="1">
      <c r="A44" s="23">
        <v>40</v>
      </c>
      <c r="B44" s="23" t="s">
        <v>634</v>
      </c>
      <c r="C44" s="23" t="s">
        <v>598</v>
      </c>
      <c r="D44" s="23" t="s">
        <v>47</v>
      </c>
      <c r="E44" s="23">
        <v>6</v>
      </c>
      <c r="F44" s="23">
        <v>4</v>
      </c>
      <c r="G44" s="23">
        <v>-176</v>
      </c>
    </row>
    <row r="45" spans="1:7" s="27" customFormat="1" ht="29.25" customHeight="1">
      <c r="A45" s="23">
        <v>41</v>
      </c>
      <c r="B45" s="23" t="s">
        <v>635</v>
      </c>
      <c r="C45" s="23" t="s">
        <v>636</v>
      </c>
      <c r="D45" s="23" t="s">
        <v>32</v>
      </c>
      <c r="E45" s="23">
        <v>6</v>
      </c>
      <c r="F45" s="23">
        <v>4</v>
      </c>
      <c r="G45" s="23">
        <v>-181</v>
      </c>
    </row>
    <row r="46" spans="1:7" s="27" customFormat="1" ht="29.25" customHeight="1">
      <c r="A46" s="23">
        <v>42</v>
      </c>
      <c r="B46" s="23" t="s">
        <v>637</v>
      </c>
      <c r="C46" s="23" t="s">
        <v>538</v>
      </c>
      <c r="D46" s="23" t="s">
        <v>47</v>
      </c>
      <c r="E46" s="23">
        <v>5.5</v>
      </c>
      <c r="F46" s="23">
        <v>5.5</v>
      </c>
      <c r="G46" s="23">
        <v>533</v>
      </c>
    </row>
    <row r="47" spans="1:7" s="27" customFormat="1" ht="29.25" customHeight="1">
      <c r="A47" s="23">
        <v>43</v>
      </c>
      <c r="B47" s="23" t="s">
        <v>638</v>
      </c>
      <c r="C47" s="23" t="s">
        <v>591</v>
      </c>
      <c r="D47" s="23" t="s">
        <v>32</v>
      </c>
      <c r="E47" s="23">
        <v>5.5</v>
      </c>
      <c r="F47" s="23">
        <v>5.5</v>
      </c>
      <c r="G47" s="23">
        <v>361</v>
      </c>
    </row>
    <row r="48" spans="1:7" s="27" customFormat="1" ht="29.25" customHeight="1">
      <c r="A48" s="23">
        <v>44</v>
      </c>
      <c r="B48" s="23" t="s">
        <v>639</v>
      </c>
      <c r="C48" s="23" t="s">
        <v>640</v>
      </c>
      <c r="D48" s="23" t="s">
        <v>32</v>
      </c>
      <c r="E48" s="23">
        <v>5</v>
      </c>
      <c r="F48" s="23">
        <v>5</v>
      </c>
      <c r="G48" s="23">
        <v>436</v>
      </c>
    </row>
    <row r="49" spans="1:7" s="27" customFormat="1" ht="29.25" customHeight="1">
      <c r="A49" s="23">
        <v>45</v>
      </c>
      <c r="B49" s="23" t="s">
        <v>641</v>
      </c>
      <c r="C49" s="23" t="s">
        <v>593</v>
      </c>
      <c r="D49" s="23" t="s">
        <v>143</v>
      </c>
      <c r="E49" s="23">
        <v>5</v>
      </c>
      <c r="F49" s="23">
        <v>5</v>
      </c>
      <c r="G49" s="23">
        <v>401</v>
      </c>
    </row>
    <row r="50" spans="1:7" s="27" customFormat="1" ht="29.25" customHeight="1">
      <c r="A50" s="23">
        <v>46</v>
      </c>
      <c r="B50" s="23" t="s">
        <v>642</v>
      </c>
      <c r="C50" s="23" t="s">
        <v>203</v>
      </c>
      <c r="D50" s="23" t="s">
        <v>143</v>
      </c>
      <c r="E50" s="23">
        <v>5</v>
      </c>
      <c r="F50" s="23">
        <v>5</v>
      </c>
      <c r="G50" s="23">
        <v>355</v>
      </c>
    </row>
    <row r="51" spans="1:7" s="27" customFormat="1" ht="29.25" customHeight="1">
      <c r="A51" s="23">
        <v>47</v>
      </c>
      <c r="B51" s="23" t="s">
        <v>643</v>
      </c>
      <c r="C51" s="23" t="s">
        <v>595</v>
      </c>
      <c r="D51" s="23" t="s">
        <v>99</v>
      </c>
      <c r="E51" s="23">
        <v>5</v>
      </c>
      <c r="F51" s="23">
        <v>5</v>
      </c>
      <c r="G51" s="23">
        <v>347</v>
      </c>
    </row>
    <row r="52" spans="1:7" s="27" customFormat="1" ht="29.25" customHeight="1">
      <c r="A52" s="23">
        <v>48</v>
      </c>
      <c r="B52" s="23" t="s">
        <v>644</v>
      </c>
      <c r="C52" s="23" t="s">
        <v>203</v>
      </c>
      <c r="D52" s="23" t="s">
        <v>143</v>
      </c>
      <c r="E52" s="23">
        <v>5</v>
      </c>
      <c r="F52" s="23">
        <v>5</v>
      </c>
      <c r="G52" s="23">
        <v>313</v>
      </c>
    </row>
    <row r="53" spans="1:7" s="27" customFormat="1" ht="29.25" customHeight="1">
      <c r="A53" s="23">
        <v>49</v>
      </c>
      <c r="B53" s="23" t="s">
        <v>645</v>
      </c>
      <c r="C53" s="23" t="s">
        <v>538</v>
      </c>
      <c r="D53" s="23" t="s">
        <v>47</v>
      </c>
      <c r="E53" s="23">
        <v>5</v>
      </c>
      <c r="F53" s="23">
        <v>5</v>
      </c>
      <c r="G53" s="23">
        <v>252</v>
      </c>
    </row>
    <row r="54" spans="1:7" s="27" customFormat="1" ht="29.25" customHeight="1">
      <c r="A54" s="23">
        <v>50</v>
      </c>
      <c r="B54" s="23" t="s">
        <v>646</v>
      </c>
      <c r="C54" s="23" t="s">
        <v>148</v>
      </c>
      <c r="D54" s="23" t="s">
        <v>143</v>
      </c>
      <c r="E54" s="23">
        <v>5</v>
      </c>
      <c r="F54" s="23">
        <v>5</v>
      </c>
      <c r="G54" s="23">
        <v>243</v>
      </c>
    </row>
    <row r="55" spans="1:7" s="27" customFormat="1" ht="29.25" customHeight="1">
      <c r="A55" s="23">
        <v>51</v>
      </c>
      <c r="B55" s="23" t="s">
        <v>647</v>
      </c>
      <c r="C55" s="23" t="s">
        <v>607</v>
      </c>
      <c r="D55" s="23" t="s">
        <v>47</v>
      </c>
      <c r="E55" s="23">
        <v>5</v>
      </c>
      <c r="F55" s="23">
        <v>5</v>
      </c>
      <c r="G55" s="23">
        <v>212</v>
      </c>
    </row>
    <row r="56" spans="1:7" s="27" customFormat="1" ht="29.25" customHeight="1">
      <c r="A56" s="23">
        <v>52</v>
      </c>
      <c r="B56" s="23" t="s">
        <v>648</v>
      </c>
      <c r="C56" s="23" t="s">
        <v>598</v>
      </c>
      <c r="D56" s="23" t="s">
        <v>47</v>
      </c>
      <c r="E56" s="23">
        <v>5</v>
      </c>
      <c r="F56" s="23">
        <v>5</v>
      </c>
      <c r="G56" s="23">
        <v>212</v>
      </c>
    </row>
    <row r="57" spans="1:7" s="27" customFormat="1" ht="29.25" customHeight="1">
      <c r="A57" s="23">
        <v>53</v>
      </c>
      <c r="B57" s="23" t="s">
        <v>649</v>
      </c>
      <c r="C57" s="23" t="s">
        <v>129</v>
      </c>
      <c r="D57" s="23" t="s">
        <v>99</v>
      </c>
      <c r="E57" s="23">
        <v>5</v>
      </c>
      <c r="F57" s="23">
        <v>5</v>
      </c>
      <c r="G57" s="23">
        <v>110</v>
      </c>
    </row>
    <row r="58" spans="1:7" s="27" customFormat="1" ht="29.25" customHeight="1">
      <c r="A58" s="23">
        <v>54</v>
      </c>
      <c r="B58" s="23" t="s">
        <v>650</v>
      </c>
      <c r="C58" s="23" t="s">
        <v>199</v>
      </c>
      <c r="D58" s="23" t="s">
        <v>89</v>
      </c>
      <c r="E58" s="23">
        <v>5</v>
      </c>
      <c r="F58" s="23">
        <v>5</v>
      </c>
      <c r="G58" s="23">
        <v>41</v>
      </c>
    </row>
    <row r="59" spans="1:7" s="27" customFormat="1" ht="29.25" customHeight="1">
      <c r="A59" s="23">
        <v>55</v>
      </c>
      <c r="B59" s="23" t="s">
        <v>651</v>
      </c>
      <c r="C59" s="23" t="s">
        <v>167</v>
      </c>
      <c r="D59" s="23" t="s">
        <v>99</v>
      </c>
      <c r="E59" s="23">
        <v>5</v>
      </c>
      <c r="F59" s="23">
        <v>5</v>
      </c>
      <c r="G59" s="23">
        <v>7</v>
      </c>
    </row>
    <row r="60" spans="1:7" s="27" customFormat="1" ht="29.25" customHeight="1">
      <c r="A60" s="23">
        <v>56</v>
      </c>
      <c r="B60" s="23" t="s">
        <v>652</v>
      </c>
      <c r="C60" s="23" t="s">
        <v>653</v>
      </c>
      <c r="D60" s="23" t="s">
        <v>32</v>
      </c>
      <c r="E60" s="23">
        <v>5</v>
      </c>
      <c r="F60" s="23">
        <v>5</v>
      </c>
      <c r="G60" s="23">
        <v>-34</v>
      </c>
    </row>
    <row r="61" spans="1:7" s="27" customFormat="1" ht="29.25" customHeight="1">
      <c r="A61" s="23">
        <v>57</v>
      </c>
      <c r="B61" s="23" t="s">
        <v>654</v>
      </c>
      <c r="C61" s="23" t="s">
        <v>655</v>
      </c>
      <c r="D61" s="23" t="s">
        <v>35</v>
      </c>
      <c r="E61" s="23">
        <v>5</v>
      </c>
      <c r="F61" s="23">
        <v>5</v>
      </c>
      <c r="G61" s="23">
        <v>-88</v>
      </c>
    </row>
    <row r="62" spans="1:7" s="27" customFormat="1" ht="29.25" customHeight="1">
      <c r="A62" s="23">
        <v>58</v>
      </c>
      <c r="B62" s="23" t="s">
        <v>656</v>
      </c>
      <c r="C62" s="23" t="s">
        <v>591</v>
      </c>
      <c r="D62" s="23" t="s">
        <v>32</v>
      </c>
      <c r="E62" s="23">
        <v>5</v>
      </c>
      <c r="F62" s="23">
        <v>5</v>
      </c>
      <c r="G62" s="23">
        <v>-97</v>
      </c>
    </row>
    <row r="63" spans="1:7" s="27" customFormat="1" ht="29.25" customHeight="1">
      <c r="A63" s="23">
        <v>59</v>
      </c>
      <c r="B63" s="23" t="s">
        <v>657</v>
      </c>
      <c r="C63" s="23" t="s">
        <v>142</v>
      </c>
      <c r="D63" s="23" t="s">
        <v>143</v>
      </c>
      <c r="E63" s="23">
        <v>5</v>
      </c>
      <c r="F63" s="23">
        <v>5</v>
      </c>
      <c r="G63" s="23">
        <v>-134</v>
      </c>
    </row>
    <row r="64" spans="1:7" s="27" customFormat="1" ht="29.25" customHeight="1">
      <c r="A64" s="23">
        <v>60</v>
      </c>
      <c r="B64" s="23" t="s">
        <v>658</v>
      </c>
      <c r="C64" s="23" t="s">
        <v>621</v>
      </c>
      <c r="D64" s="23" t="s">
        <v>99</v>
      </c>
      <c r="E64" s="23">
        <v>5</v>
      </c>
      <c r="F64" s="23">
        <v>5</v>
      </c>
      <c r="G64" s="23">
        <v>-195</v>
      </c>
    </row>
    <row r="65" spans="1:7" s="27" customFormat="1" ht="29.25" customHeight="1">
      <c r="A65" s="23">
        <v>61</v>
      </c>
      <c r="B65" s="23" t="s">
        <v>659</v>
      </c>
      <c r="C65" s="23" t="s">
        <v>176</v>
      </c>
      <c r="D65" s="23" t="s">
        <v>47</v>
      </c>
      <c r="E65" s="23">
        <v>5</v>
      </c>
      <c r="F65" s="23">
        <v>5</v>
      </c>
      <c r="G65" s="23">
        <v>-217</v>
      </c>
    </row>
    <row r="66" spans="1:7" s="27" customFormat="1" ht="29.25" customHeight="1">
      <c r="A66" s="23">
        <v>62</v>
      </c>
      <c r="B66" s="23" t="s">
        <v>660</v>
      </c>
      <c r="C66" s="23" t="s">
        <v>131</v>
      </c>
      <c r="D66" s="23" t="s">
        <v>32</v>
      </c>
      <c r="E66" s="23">
        <v>5</v>
      </c>
      <c r="F66" s="23">
        <v>5</v>
      </c>
      <c r="G66" s="23">
        <v>-230</v>
      </c>
    </row>
    <row r="67" spans="1:7" s="27" customFormat="1" ht="29.25" customHeight="1">
      <c r="A67" s="23">
        <v>63</v>
      </c>
      <c r="B67" s="23" t="s">
        <v>661</v>
      </c>
      <c r="C67" s="23" t="s">
        <v>662</v>
      </c>
      <c r="D67" s="23" t="s">
        <v>32</v>
      </c>
      <c r="E67" s="23">
        <v>5</v>
      </c>
      <c r="F67" s="23">
        <v>5</v>
      </c>
      <c r="G67" s="23">
        <v>-419</v>
      </c>
    </row>
    <row r="68" spans="1:7" s="27" customFormat="1" ht="29.25" customHeight="1">
      <c r="A68" s="23">
        <v>64</v>
      </c>
      <c r="B68" s="23" t="s">
        <v>663</v>
      </c>
      <c r="C68" s="23" t="s">
        <v>664</v>
      </c>
      <c r="D68" s="23" t="s">
        <v>35</v>
      </c>
      <c r="E68" s="23">
        <v>5</v>
      </c>
      <c r="F68" s="23">
        <v>5</v>
      </c>
      <c r="G68" s="23">
        <v>-505</v>
      </c>
    </row>
    <row r="69" spans="1:7" s="27" customFormat="1" ht="29.25" customHeight="1">
      <c r="A69" s="23">
        <v>65</v>
      </c>
      <c r="B69" s="23" t="s">
        <v>665</v>
      </c>
      <c r="C69" s="23" t="s">
        <v>125</v>
      </c>
      <c r="D69" s="23" t="s">
        <v>32</v>
      </c>
      <c r="E69" s="23">
        <v>5</v>
      </c>
      <c r="F69" s="23">
        <v>5</v>
      </c>
      <c r="G69" s="23">
        <v>-762</v>
      </c>
    </row>
    <row r="70" spans="1:7" s="27" customFormat="1" ht="29.25" customHeight="1">
      <c r="A70" s="23">
        <v>66</v>
      </c>
      <c r="B70" s="23" t="s">
        <v>666</v>
      </c>
      <c r="C70" s="23" t="s">
        <v>595</v>
      </c>
      <c r="D70" s="23" t="s">
        <v>99</v>
      </c>
      <c r="E70" s="23">
        <v>4</v>
      </c>
      <c r="F70" s="23">
        <v>6</v>
      </c>
      <c r="G70" s="23">
        <v>537</v>
      </c>
    </row>
    <row r="71" spans="1:7" s="27" customFormat="1" ht="29.25" customHeight="1">
      <c r="A71" s="23">
        <v>67</v>
      </c>
      <c r="B71" s="23" t="s">
        <v>667</v>
      </c>
      <c r="C71" s="23" t="s">
        <v>199</v>
      </c>
      <c r="D71" s="23" t="s">
        <v>89</v>
      </c>
      <c r="E71" s="23">
        <v>4</v>
      </c>
      <c r="F71" s="23">
        <v>6</v>
      </c>
      <c r="G71" s="23">
        <v>28</v>
      </c>
    </row>
    <row r="72" spans="1:7" s="27" customFormat="1" ht="29.25" customHeight="1">
      <c r="A72" s="23">
        <v>68</v>
      </c>
      <c r="B72" s="23" t="s">
        <v>668</v>
      </c>
      <c r="C72" s="23" t="s">
        <v>199</v>
      </c>
      <c r="D72" s="23" t="s">
        <v>89</v>
      </c>
      <c r="E72" s="23">
        <v>4</v>
      </c>
      <c r="F72" s="23">
        <v>6</v>
      </c>
      <c r="G72" s="23">
        <v>23</v>
      </c>
    </row>
    <row r="73" spans="1:7" s="27" customFormat="1" ht="29.25" customHeight="1">
      <c r="A73" s="23">
        <v>69</v>
      </c>
      <c r="B73" s="23" t="s">
        <v>669</v>
      </c>
      <c r="C73" s="23" t="s">
        <v>133</v>
      </c>
      <c r="D73" s="23" t="s">
        <v>99</v>
      </c>
      <c r="E73" s="23">
        <v>4</v>
      </c>
      <c r="F73" s="23">
        <v>6</v>
      </c>
      <c r="G73" s="23">
        <v>3</v>
      </c>
    </row>
    <row r="74" spans="1:7" s="27" customFormat="1" ht="29.25" customHeight="1">
      <c r="A74" s="23">
        <v>70</v>
      </c>
      <c r="B74" s="23" t="s">
        <v>670</v>
      </c>
      <c r="C74" s="23" t="s">
        <v>640</v>
      </c>
      <c r="D74" s="23" t="s">
        <v>32</v>
      </c>
      <c r="E74" s="23">
        <v>4</v>
      </c>
      <c r="F74" s="23">
        <v>6</v>
      </c>
      <c r="G74" s="23">
        <v>-23</v>
      </c>
    </row>
    <row r="75" spans="1:7" s="27" customFormat="1" ht="29.25" customHeight="1">
      <c r="A75" s="23">
        <v>71</v>
      </c>
      <c r="B75" s="23" t="s">
        <v>671</v>
      </c>
      <c r="C75" s="23" t="s">
        <v>672</v>
      </c>
      <c r="D75" s="23" t="s">
        <v>32</v>
      </c>
      <c r="E75" s="23">
        <v>4</v>
      </c>
      <c r="F75" s="23">
        <v>6</v>
      </c>
      <c r="G75" s="23">
        <v>-34</v>
      </c>
    </row>
    <row r="76" spans="1:7" s="27" customFormat="1" ht="29.25" customHeight="1">
      <c r="A76" s="23">
        <v>72</v>
      </c>
      <c r="B76" s="23" t="s">
        <v>673</v>
      </c>
      <c r="C76" s="23" t="s">
        <v>591</v>
      </c>
      <c r="D76" s="23" t="s">
        <v>32</v>
      </c>
      <c r="E76" s="23">
        <v>4</v>
      </c>
      <c r="F76" s="23">
        <v>6</v>
      </c>
      <c r="G76" s="23">
        <v>-113</v>
      </c>
    </row>
    <row r="77" spans="1:7" s="27" customFormat="1" ht="29.25" customHeight="1">
      <c r="A77" s="23">
        <v>73</v>
      </c>
      <c r="B77" s="23" t="s">
        <v>674</v>
      </c>
      <c r="C77" s="23" t="s">
        <v>412</v>
      </c>
      <c r="D77" s="23" t="s">
        <v>47</v>
      </c>
      <c r="E77" s="23">
        <v>4</v>
      </c>
      <c r="F77" s="23">
        <v>6</v>
      </c>
      <c r="G77" s="23">
        <v>-145</v>
      </c>
    </row>
    <row r="78" spans="1:7" s="27" customFormat="1" ht="29.25" customHeight="1">
      <c r="A78" s="23">
        <v>74</v>
      </c>
      <c r="B78" s="23" t="s">
        <v>675</v>
      </c>
      <c r="C78" s="23" t="s">
        <v>676</v>
      </c>
      <c r="D78" s="23" t="s">
        <v>99</v>
      </c>
      <c r="E78" s="23">
        <v>4</v>
      </c>
      <c r="F78" s="23">
        <v>6</v>
      </c>
      <c r="G78" s="23">
        <v>-167</v>
      </c>
    </row>
    <row r="79" spans="1:7" s="27" customFormat="1" ht="29.25" customHeight="1">
      <c r="A79" s="23">
        <v>75</v>
      </c>
      <c r="B79" s="23" t="s">
        <v>677</v>
      </c>
      <c r="C79" s="23" t="s">
        <v>672</v>
      </c>
      <c r="D79" s="23" t="s">
        <v>32</v>
      </c>
      <c r="E79" s="23">
        <v>4</v>
      </c>
      <c r="F79" s="23">
        <v>6</v>
      </c>
      <c r="G79" s="23">
        <v>-331</v>
      </c>
    </row>
    <row r="80" spans="1:7" s="27" customFormat="1" ht="29.25" customHeight="1">
      <c r="A80" s="23">
        <v>76</v>
      </c>
      <c r="B80" s="23" t="s">
        <v>678</v>
      </c>
      <c r="C80" s="23" t="s">
        <v>31</v>
      </c>
      <c r="D80" s="23" t="s">
        <v>32</v>
      </c>
      <c r="E80" s="23">
        <v>4</v>
      </c>
      <c r="F80" s="23">
        <v>6</v>
      </c>
      <c r="G80" s="23">
        <v>-338</v>
      </c>
    </row>
    <row r="81" spans="1:7" s="27" customFormat="1" ht="29.25" customHeight="1">
      <c r="A81" s="23">
        <v>77</v>
      </c>
      <c r="B81" s="23" t="s">
        <v>679</v>
      </c>
      <c r="C81" s="23" t="s">
        <v>148</v>
      </c>
      <c r="D81" s="23" t="s">
        <v>143</v>
      </c>
      <c r="E81" s="23">
        <v>4</v>
      </c>
      <c r="F81" s="23">
        <v>6</v>
      </c>
      <c r="G81" s="23">
        <v>-410</v>
      </c>
    </row>
    <row r="82" spans="1:7" s="27" customFormat="1" ht="29.25" customHeight="1">
      <c r="A82" s="23">
        <v>78</v>
      </c>
      <c r="B82" s="23" t="s">
        <v>680</v>
      </c>
      <c r="C82" s="23" t="s">
        <v>135</v>
      </c>
      <c r="D82" s="23" t="s">
        <v>32</v>
      </c>
      <c r="E82" s="23">
        <v>4</v>
      </c>
      <c r="F82" s="23">
        <v>6</v>
      </c>
      <c r="G82" s="23">
        <v>-461</v>
      </c>
    </row>
    <row r="83" spans="1:7" s="27" customFormat="1" ht="29.25" customHeight="1">
      <c r="A83" s="23">
        <v>79</v>
      </c>
      <c r="B83" s="23" t="s">
        <v>681</v>
      </c>
      <c r="C83" s="23" t="s">
        <v>31</v>
      </c>
      <c r="D83" s="23" t="s">
        <v>32</v>
      </c>
      <c r="E83" s="23">
        <v>4</v>
      </c>
      <c r="F83" s="23">
        <v>6</v>
      </c>
      <c r="G83" s="23">
        <v>-472</v>
      </c>
    </row>
    <row r="84" spans="1:7" s="27" customFormat="1" ht="29.25" customHeight="1">
      <c r="A84" s="23">
        <v>80</v>
      </c>
      <c r="B84" s="23" t="s">
        <v>682</v>
      </c>
      <c r="C84" s="23" t="s">
        <v>176</v>
      </c>
      <c r="D84" s="23" t="s">
        <v>47</v>
      </c>
      <c r="E84" s="23">
        <v>4</v>
      </c>
      <c r="F84" s="23">
        <v>6</v>
      </c>
      <c r="G84" s="23">
        <v>-472</v>
      </c>
    </row>
    <row r="85" spans="1:7" s="27" customFormat="1" ht="29.25" customHeight="1">
      <c r="A85" s="23">
        <v>81</v>
      </c>
      <c r="B85" s="23" t="s">
        <v>683</v>
      </c>
      <c r="C85" s="23" t="s">
        <v>167</v>
      </c>
      <c r="D85" s="23" t="s">
        <v>99</v>
      </c>
      <c r="E85" s="23">
        <v>4</v>
      </c>
      <c r="F85" s="23">
        <v>6</v>
      </c>
      <c r="G85" s="23">
        <v>-558</v>
      </c>
    </row>
    <row r="86" spans="1:7" s="27" customFormat="1" ht="29.25" customHeight="1">
      <c r="A86" s="23">
        <v>82</v>
      </c>
      <c r="B86" s="23" t="s">
        <v>684</v>
      </c>
      <c r="C86" s="23" t="s">
        <v>685</v>
      </c>
      <c r="D86" s="23" t="s">
        <v>485</v>
      </c>
      <c r="E86" s="23">
        <v>4</v>
      </c>
      <c r="F86" s="23">
        <v>6</v>
      </c>
      <c r="G86" s="23">
        <v>-696</v>
      </c>
    </row>
    <row r="87" spans="1:7" s="27" customFormat="1" ht="29.25" customHeight="1">
      <c r="A87" s="23">
        <v>83</v>
      </c>
      <c r="B87" s="23" t="s">
        <v>686</v>
      </c>
      <c r="C87" s="23" t="s">
        <v>640</v>
      </c>
      <c r="D87" s="23" t="s">
        <v>32</v>
      </c>
      <c r="E87" s="23">
        <v>4</v>
      </c>
      <c r="F87" s="23">
        <v>6</v>
      </c>
      <c r="G87" s="23">
        <v>-716</v>
      </c>
    </row>
    <row r="88" spans="1:7" s="27" customFormat="1" ht="29.25" customHeight="1">
      <c r="A88" s="23">
        <v>84</v>
      </c>
      <c r="B88" s="23" t="s">
        <v>687</v>
      </c>
      <c r="C88" s="23" t="s">
        <v>662</v>
      </c>
      <c r="D88" s="23" t="s">
        <v>32</v>
      </c>
      <c r="E88" s="23">
        <v>4</v>
      </c>
      <c r="F88" s="23">
        <v>6</v>
      </c>
      <c r="G88" s="23">
        <v>-873</v>
      </c>
    </row>
    <row r="89" spans="1:7" s="27" customFormat="1" ht="29.25" customHeight="1">
      <c r="A89" s="23">
        <v>85</v>
      </c>
      <c r="B89" s="23" t="s">
        <v>688</v>
      </c>
      <c r="C89" s="23" t="s">
        <v>125</v>
      </c>
      <c r="D89" s="23" t="s">
        <v>32</v>
      </c>
      <c r="E89" s="23">
        <v>4</v>
      </c>
      <c r="F89" s="23">
        <v>6</v>
      </c>
      <c r="G89" s="23">
        <v>-967</v>
      </c>
    </row>
    <row r="90" spans="1:7" s="27" customFormat="1" ht="29.25" customHeight="1">
      <c r="A90" s="23">
        <v>86</v>
      </c>
      <c r="B90" s="23" t="s">
        <v>689</v>
      </c>
      <c r="C90" s="23" t="s">
        <v>199</v>
      </c>
      <c r="D90" s="23" t="s">
        <v>89</v>
      </c>
      <c r="E90" s="23">
        <v>3</v>
      </c>
      <c r="F90" s="23">
        <v>7</v>
      </c>
      <c r="G90" s="23">
        <v>-190</v>
      </c>
    </row>
    <row r="91" spans="1:7" s="27" customFormat="1" ht="29.25" customHeight="1">
      <c r="A91" s="23">
        <v>87</v>
      </c>
      <c r="B91" s="23" t="s">
        <v>690</v>
      </c>
      <c r="C91" s="23" t="s">
        <v>31</v>
      </c>
      <c r="D91" s="23" t="s">
        <v>32</v>
      </c>
      <c r="E91" s="23">
        <v>3</v>
      </c>
      <c r="F91" s="23">
        <v>7</v>
      </c>
      <c r="G91" s="23">
        <v>-586</v>
      </c>
    </row>
    <row r="92" spans="1:7" s="27" customFormat="1" ht="29.25" customHeight="1">
      <c r="A92" s="23">
        <v>88</v>
      </c>
      <c r="B92" s="23" t="s">
        <v>691</v>
      </c>
      <c r="C92" s="23" t="s">
        <v>664</v>
      </c>
      <c r="D92" s="23" t="s">
        <v>35</v>
      </c>
      <c r="E92" s="23">
        <v>3</v>
      </c>
      <c r="F92" s="23">
        <v>7</v>
      </c>
      <c r="G92" s="23">
        <v>-648</v>
      </c>
    </row>
    <row r="93" spans="1:7" s="27" customFormat="1" ht="29.25" customHeight="1">
      <c r="A93" s="23">
        <v>89</v>
      </c>
      <c r="B93" s="23" t="s">
        <v>692</v>
      </c>
      <c r="C93" s="23" t="s">
        <v>125</v>
      </c>
      <c r="D93" s="23" t="s">
        <v>32</v>
      </c>
      <c r="E93" s="23">
        <v>3</v>
      </c>
      <c r="F93" s="23">
        <v>7</v>
      </c>
      <c r="G93" s="23">
        <v>-674</v>
      </c>
    </row>
    <row r="94" spans="1:7" s="27" customFormat="1" ht="29.25" customHeight="1">
      <c r="A94" s="23">
        <v>90</v>
      </c>
      <c r="B94" s="23" t="s">
        <v>693</v>
      </c>
      <c r="C94" s="23" t="s">
        <v>49</v>
      </c>
      <c r="D94" s="23" t="s">
        <v>32</v>
      </c>
      <c r="E94" s="23">
        <v>3</v>
      </c>
      <c r="F94" s="23">
        <v>7</v>
      </c>
      <c r="G94" s="23">
        <v>-737</v>
      </c>
    </row>
    <row r="95" spans="1:7" s="27" customFormat="1" ht="29.25" customHeight="1">
      <c r="A95" s="23">
        <v>91</v>
      </c>
      <c r="B95" s="23" t="s">
        <v>694</v>
      </c>
      <c r="C95" s="23" t="s">
        <v>662</v>
      </c>
      <c r="D95" s="23" t="s">
        <v>32</v>
      </c>
      <c r="E95" s="23">
        <v>3</v>
      </c>
      <c r="F95" s="23">
        <v>7</v>
      </c>
      <c r="G95" s="23">
        <v>-917</v>
      </c>
    </row>
    <row r="96" spans="1:7" s="27" customFormat="1" ht="29.25" customHeight="1">
      <c r="A96" s="23">
        <v>92</v>
      </c>
      <c r="B96" s="23" t="s">
        <v>695</v>
      </c>
      <c r="C96" s="23" t="s">
        <v>199</v>
      </c>
      <c r="D96" s="23" t="s">
        <v>89</v>
      </c>
      <c r="E96" s="23">
        <v>2</v>
      </c>
      <c r="F96" s="23">
        <v>8</v>
      </c>
      <c r="G96" s="23">
        <v>-506</v>
      </c>
    </row>
    <row r="97" spans="1:7" s="27" customFormat="1" ht="29.25" customHeight="1">
      <c r="A97" s="23">
        <v>93</v>
      </c>
      <c r="B97" s="23" t="s">
        <v>696</v>
      </c>
      <c r="C97" s="23" t="s">
        <v>685</v>
      </c>
      <c r="D97" s="23" t="s">
        <v>485</v>
      </c>
      <c r="E97" s="23">
        <v>2</v>
      </c>
      <c r="F97" s="23">
        <v>8</v>
      </c>
      <c r="G97" s="23">
        <v>-1155</v>
      </c>
    </row>
    <row r="98" spans="1:7" s="27" customFormat="1" ht="29.25" customHeight="1">
      <c r="A98" s="23">
        <v>94</v>
      </c>
      <c r="B98" s="23" t="s">
        <v>697</v>
      </c>
      <c r="C98" s="23" t="s">
        <v>216</v>
      </c>
      <c r="D98" s="23" t="s">
        <v>41</v>
      </c>
      <c r="E98" s="23">
        <v>2</v>
      </c>
      <c r="F98" s="23">
        <v>8</v>
      </c>
      <c r="G98" s="23">
        <v>-1192</v>
      </c>
    </row>
  </sheetData>
  <sortState ref="B5:I159">
    <sortCondition descending="1" ref="E5:E159"/>
    <sortCondition descending="1" ref="G5:G159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workbookViewId="0">
      <selection activeCell="D8" sqref="D8"/>
    </sheetView>
  </sheetViews>
  <sheetFormatPr defaultColWidth="9.140625" defaultRowHeight="15"/>
  <cols>
    <col min="1" max="1" width="9.140625" style="3"/>
    <col min="2" max="2" width="60.5703125" style="3" customWidth="1"/>
    <col min="3" max="4" width="25.5703125" style="3" customWidth="1"/>
    <col min="5" max="16384" width="9.140625" style="3"/>
  </cols>
  <sheetData>
    <row r="1" spans="1:6" ht="34.5" customHeight="1">
      <c r="A1" s="54" t="s">
        <v>26</v>
      </c>
      <c r="B1" s="54"/>
      <c r="C1" s="54"/>
      <c r="D1" s="54"/>
      <c r="E1" s="2"/>
      <c r="F1" s="2"/>
    </row>
    <row r="2" spans="1:6" ht="34.5">
      <c r="A2" s="54" t="s">
        <v>24</v>
      </c>
      <c r="B2" s="54"/>
      <c r="C2" s="54"/>
      <c r="D2" s="54"/>
      <c r="E2" s="2"/>
      <c r="F2" s="2"/>
    </row>
    <row r="3" spans="1:6" ht="34.5">
      <c r="A3" s="55" t="s">
        <v>18</v>
      </c>
      <c r="B3" s="55"/>
      <c r="C3" s="55"/>
      <c r="D3" s="55"/>
    </row>
    <row r="4" spans="1:6" s="27" customFormat="1" ht="29.25" customHeight="1">
      <c r="A4" s="20" t="s">
        <v>0</v>
      </c>
      <c r="B4" s="20" t="s">
        <v>1</v>
      </c>
      <c r="C4" s="20" t="s">
        <v>16</v>
      </c>
      <c r="D4" s="20" t="s">
        <v>4</v>
      </c>
    </row>
    <row r="5" spans="1:6" s="27" customFormat="1" ht="29.25" customHeight="1">
      <c r="A5" s="21">
        <v>1</v>
      </c>
      <c r="B5" s="39" t="s">
        <v>1079</v>
      </c>
      <c r="C5" s="56" t="s">
        <v>7</v>
      </c>
      <c r="D5" s="56"/>
    </row>
    <row r="6" spans="1:6" s="27" customFormat="1" ht="29.25" customHeight="1">
      <c r="A6" s="21">
        <v>2</v>
      </c>
      <c r="B6" s="39" t="s">
        <v>1080</v>
      </c>
      <c r="C6" s="56"/>
      <c r="D6" s="56"/>
    </row>
    <row r="7" spans="1:6" s="27" customFormat="1" ht="29.25" customHeight="1">
      <c r="A7" s="32">
        <v>3</v>
      </c>
      <c r="B7" s="33" t="s">
        <v>1081</v>
      </c>
      <c r="C7" s="34" t="s">
        <v>1099</v>
      </c>
      <c r="D7" s="23">
        <v>1046</v>
      </c>
    </row>
    <row r="8" spans="1:6" s="27" customFormat="1" ht="29.25" customHeight="1">
      <c r="A8" s="32">
        <v>4</v>
      </c>
      <c r="B8" s="33" t="s">
        <v>1082</v>
      </c>
      <c r="C8" s="34" t="s">
        <v>1073</v>
      </c>
      <c r="D8" s="23">
        <v>852</v>
      </c>
    </row>
    <row r="9" spans="1:6" s="27" customFormat="1" ht="29.25" customHeight="1">
      <c r="A9" s="32">
        <v>5</v>
      </c>
      <c r="B9" s="40" t="s">
        <v>1083</v>
      </c>
      <c r="C9" s="34" t="s">
        <v>1073</v>
      </c>
      <c r="D9" s="23">
        <v>270</v>
      </c>
    </row>
    <row r="10" spans="1:6" s="27" customFormat="1" ht="29.25" customHeight="1">
      <c r="A10" s="32">
        <v>6</v>
      </c>
      <c r="B10" s="40" t="s">
        <v>1084</v>
      </c>
      <c r="C10" s="34" t="s">
        <v>1073</v>
      </c>
      <c r="D10" s="23">
        <v>154</v>
      </c>
    </row>
    <row r="11" spans="1:6" s="27" customFormat="1" ht="29.25" customHeight="1">
      <c r="A11" s="32">
        <v>7</v>
      </c>
      <c r="B11" s="33" t="s">
        <v>1085</v>
      </c>
      <c r="C11" s="34" t="s">
        <v>1074</v>
      </c>
      <c r="D11" s="23">
        <v>604</v>
      </c>
    </row>
    <row r="12" spans="1:6" s="27" customFormat="1" ht="29.25" customHeight="1">
      <c r="A12" s="32">
        <v>8</v>
      </c>
      <c r="B12" s="41" t="s">
        <v>1086</v>
      </c>
      <c r="C12" s="42" t="s">
        <v>1074</v>
      </c>
      <c r="D12" s="38">
        <v>355</v>
      </c>
    </row>
    <row r="13" spans="1:6" s="27" customFormat="1" ht="29.25" customHeight="1">
      <c r="A13" s="32">
        <v>9</v>
      </c>
      <c r="B13" s="35" t="s">
        <v>1087</v>
      </c>
      <c r="C13" s="42" t="s">
        <v>1074</v>
      </c>
      <c r="D13" s="23">
        <v>305</v>
      </c>
    </row>
    <row r="14" spans="1:6" s="27" customFormat="1" ht="29.25" customHeight="1">
      <c r="A14" s="32">
        <v>10</v>
      </c>
      <c r="B14" s="35" t="s">
        <v>1088</v>
      </c>
      <c r="C14" s="42" t="s">
        <v>1074</v>
      </c>
      <c r="D14" s="23">
        <v>-538</v>
      </c>
    </row>
    <row r="15" spans="1:6" s="27" customFormat="1" ht="29.25" customHeight="1">
      <c r="A15" s="32">
        <v>11</v>
      </c>
      <c r="B15" s="18" t="s">
        <v>1089</v>
      </c>
      <c r="C15" s="43" t="s">
        <v>1075</v>
      </c>
      <c r="D15" s="32">
        <v>514</v>
      </c>
    </row>
    <row r="16" spans="1:6" s="27" customFormat="1" ht="29.25" customHeight="1">
      <c r="A16" s="32">
        <v>12</v>
      </c>
      <c r="B16" s="23" t="s">
        <v>1090</v>
      </c>
      <c r="C16" s="43" t="s">
        <v>1075</v>
      </c>
      <c r="D16" s="23">
        <v>163</v>
      </c>
    </row>
    <row r="17" spans="1:4" s="27" customFormat="1" ht="29.25" customHeight="1">
      <c r="A17" s="32">
        <v>13</v>
      </c>
      <c r="B17" s="23" t="s">
        <v>1091</v>
      </c>
      <c r="C17" s="43" t="s">
        <v>1075</v>
      </c>
      <c r="D17" s="23">
        <v>-240</v>
      </c>
    </row>
    <row r="18" spans="1:4" s="27" customFormat="1" ht="29.25" customHeight="1">
      <c r="A18" s="32">
        <v>14</v>
      </c>
      <c r="B18" s="23" t="s">
        <v>1092</v>
      </c>
      <c r="C18" s="34" t="s">
        <v>1100</v>
      </c>
      <c r="D18" s="23">
        <v>16</v>
      </c>
    </row>
    <row r="19" spans="1:4" s="27" customFormat="1" ht="29.25" customHeight="1">
      <c r="A19" s="32">
        <v>15</v>
      </c>
      <c r="B19" s="35" t="s">
        <v>1093</v>
      </c>
      <c r="C19" s="34" t="s">
        <v>1076</v>
      </c>
      <c r="D19" s="23">
        <v>-372</v>
      </c>
    </row>
    <row r="20" spans="1:4" s="27" customFormat="1" ht="29.25" customHeight="1">
      <c r="A20" s="32">
        <v>16</v>
      </c>
      <c r="B20" s="35" t="s">
        <v>1094</v>
      </c>
      <c r="C20" s="34" t="s">
        <v>1076</v>
      </c>
      <c r="D20" s="23">
        <v>-413</v>
      </c>
    </row>
    <row r="21" spans="1:4" s="27" customFormat="1" ht="29.25" customHeight="1">
      <c r="A21" s="32">
        <v>17</v>
      </c>
      <c r="B21" s="23" t="s">
        <v>1095</v>
      </c>
      <c r="C21" s="34" t="s">
        <v>1076</v>
      </c>
      <c r="D21" s="23">
        <v>-922</v>
      </c>
    </row>
    <row r="22" spans="1:4" s="27" customFormat="1" ht="29.25" customHeight="1">
      <c r="A22" s="32">
        <v>18</v>
      </c>
      <c r="B22" s="18" t="s">
        <v>1096</v>
      </c>
      <c r="C22" s="34" t="s">
        <v>1076</v>
      </c>
      <c r="D22" s="32">
        <v>-1006</v>
      </c>
    </row>
    <row r="23" spans="1:4" s="27" customFormat="1" ht="29.25" customHeight="1">
      <c r="A23" s="32">
        <v>19</v>
      </c>
      <c r="B23" s="23" t="s">
        <v>1097</v>
      </c>
      <c r="C23" s="34" t="s">
        <v>1101</v>
      </c>
      <c r="D23" s="23">
        <v>-390</v>
      </c>
    </row>
    <row r="24" spans="1:4" s="27" customFormat="1" ht="29.25" customHeight="1">
      <c r="A24" s="32">
        <v>20</v>
      </c>
      <c r="B24" s="23" t="s">
        <v>1098</v>
      </c>
      <c r="C24" s="34" t="s">
        <v>1102</v>
      </c>
      <c r="D24" s="23">
        <v>-3210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>
      <selection activeCell="D9" sqref="D9"/>
    </sheetView>
  </sheetViews>
  <sheetFormatPr defaultColWidth="9.140625" defaultRowHeight="15"/>
  <cols>
    <col min="1" max="1" width="9.140625" style="3"/>
    <col min="2" max="3" width="26.28515625" style="3" customWidth="1"/>
    <col min="4" max="4" width="32" style="3" customWidth="1"/>
    <col min="5" max="5" width="18.5703125" style="3" bestFit="1" customWidth="1"/>
    <col min="6" max="7" width="9.140625" style="3"/>
    <col min="8" max="8" width="15.140625" style="3" bestFit="1" customWidth="1"/>
    <col min="9" max="16384" width="9.140625" style="3"/>
  </cols>
  <sheetData>
    <row r="1" spans="1:8" ht="34.5">
      <c r="A1" s="54" t="s">
        <v>26</v>
      </c>
      <c r="B1" s="54"/>
      <c r="C1" s="54"/>
      <c r="D1" s="54"/>
      <c r="E1" s="54"/>
      <c r="F1" s="54"/>
      <c r="G1" s="54"/>
      <c r="H1" s="54"/>
    </row>
    <row r="2" spans="1:8" ht="34.5">
      <c r="A2" s="54" t="s">
        <v>24</v>
      </c>
      <c r="B2" s="54"/>
      <c r="C2" s="54"/>
      <c r="D2" s="54"/>
      <c r="E2" s="54"/>
      <c r="F2" s="54"/>
      <c r="G2" s="54"/>
      <c r="H2" s="54"/>
    </row>
    <row r="3" spans="1:8" ht="34.5">
      <c r="A3" s="55" t="s">
        <v>12</v>
      </c>
      <c r="B3" s="55"/>
      <c r="C3" s="55"/>
      <c r="D3" s="55"/>
      <c r="E3" s="55"/>
      <c r="F3" s="55"/>
      <c r="G3" s="55"/>
      <c r="H3" s="55"/>
    </row>
    <row r="4" spans="1:8" s="27" customFormat="1" ht="29.25" customHeight="1">
      <c r="A4" s="20" t="s">
        <v>0</v>
      </c>
      <c r="B4" s="20" t="s">
        <v>1</v>
      </c>
      <c r="C4" s="20" t="s">
        <v>1</v>
      </c>
      <c r="D4" s="20" t="s">
        <v>5</v>
      </c>
      <c r="E4" s="20" t="s">
        <v>6</v>
      </c>
      <c r="F4" s="20" t="s">
        <v>2</v>
      </c>
      <c r="G4" s="20" t="s">
        <v>3</v>
      </c>
      <c r="H4" s="20" t="s">
        <v>4</v>
      </c>
    </row>
    <row r="5" spans="1:8" s="44" customFormat="1" ht="29.25" customHeight="1">
      <c r="A5" s="21">
        <v>1</v>
      </c>
      <c r="B5" s="21" t="s">
        <v>888</v>
      </c>
      <c r="C5" s="21" t="s">
        <v>889</v>
      </c>
      <c r="D5" s="21" t="s">
        <v>253</v>
      </c>
      <c r="E5" s="21" t="s">
        <v>99</v>
      </c>
      <c r="F5" s="56" t="s">
        <v>7</v>
      </c>
      <c r="G5" s="56"/>
      <c r="H5" s="56"/>
    </row>
    <row r="6" spans="1:8" s="44" customFormat="1" ht="29.25" customHeight="1">
      <c r="A6" s="21">
        <v>2</v>
      </c>
      <c r="B6" s="21" t="s">
        <v>897</v>
      </c>
      <c r="C6" s="21" t="s">
        <v>898</v>
      </c>
      <c r="D6" s="21" t="s">
        <v>96</v>
      </c>
      <c r="E6" s="21" t="s">
        <v>89</v>
      </c>
      <c r="F6" s="56"/>
      <c r="G6" s="56"/>
      <c r="H6" s="56"/>
    </row>
    <row r="7" spans="1:8" s="44" customFormat="1" ht="29.25" customHeight="1">
      <c r="A7" s="23">
        <v>3</v>
      </c>
      <c r="B7" s="23" t="s">
        <v>899</v>
      </c>
      <c r="C7" s="23" t="s">
        <v>900</v>
      </c>
      <c r="D7" s="23" t="s">
        <v>253</v>
      </c>
      <c r="E7" s="23" t="s">
        <v>99</v>
      </c>
      <c r="F7" s="23">
        <v>6</v>
      </c>
      <c r="G7" s="23">
        <v>3</v>
      </c>
      <c r="H7" s="23">
        <v>504</v>
      </c>
    </row>
    <row r="8" spans="1:8" s="44" customFormat="1" ht="29.25" customHeight="1">
      <c r="A8" s="23">
        <v>4</v>
      </c>
      <c r="B8" s="23" t="s">
        <v>892</v>
      </c>
      <c r="C8" s="23" t="s">
        <v>893</v>
      </c>
      <c r="D8" s="23" t="s">
        <v>894</v>
      </c>
      <c r="E8" s="23" t="s">
        <v>47</v>
      </c>
      <c r="F8" s="23">
        <v>6</v>
      </c>
      <c r="G8" s="23">
        <v>3</v>
      </c>
      <c r="H8" s="23">
        <v>433</v>
      </c>
    </row>
    <row r="9" spans="1:8" s="44" customFormat="1" ht="29.25" customHeight="1">
      <c r="A9" s="23">
        <v>5</v>
      </c>
      <c r="B9" s="23" t="s">
        <v>890</v>
      </c>
      <c r="C9" s="23" t="s">
        <v>891</v>
      </c>
      <c r="D9" s="23" t="s">
        <v>96</v>
      </c>
      <c r="E9" s="23" t="s">
        <v>89</v>
      </c>
      <c r="F9" s="23">
        <v>5</v>
      </c>
      <c r="G9" s="23">
        <v>4</v>
      </c>
      <c r="H9" s="23">
        <v>307</v>
      </c>
    </row>
    <row r="10" spans="1:8" s="44" customFormat="1" ht="29.25" customHeight="1">
      <c r="A10" s="23">
        <v>6</v>
      </c>
      <c r="B10" s="23" t="s">
        <v>903</v>
      </c>
      <c r="C10" s="23" t="s">
        <v>904</v>
      </c>
      <c r="D10" s="23" t="s">
        <v>253</v>
      </c>
      <c r="E10" s="23" t="s">
        <v>99</v>
      </c>
      <c r="F10" s="23">
        <v>5</v>
      </c>
      <c r="G10" s="23">
        <v>4</v>
      </c>
      <c r="H10" s="23">
        <v>214</v>
      </c>
    </row>
    <row r="11" spans="1:8" s="44" customFormat="1" ht="29.25" customHeight="1">
      <c r="A11" s="23">
        <v>7</v>
      </c>
      <c r="B11" s="23" t="s">
        <v>895</v>
      </c>
      <c r="C11" s="23" t="s">
        <v>896</v>
      </c>
      <c r="D11" s="23" t="s">
        <v>91</v>
      </c>
      <c r="E11" s="23" t="s">
        <v>92</v>
      </c>
      <c r="F11" s="23">
        <v>5</v>
      </c>
      <c r="G11" s="23">
        <v>4</v>
      </c>
      <c r="H11" s="23">
        <v>41</v>
      </c>
    </row>
    <row r="12" spans="1:8" s="44" customFormat="1" ht="29.25" customHeight="1">
      <c r="A12" s="23">
        <v>8</v>
      </c>
      <c r="B12" s="23" t="s">
        <v>907</v>
      </c>
      <c r="C12" s="23" t="s">
        <v>908</v>
      </c>
      <c r="D12" s="23" t="s">
        <v>261</v>
      </c>
      <c r="E12" s="23" t="s">
        <v>99</v>
      </c>
      <c r="F12" s="23">
        <v>4</v>
      </c>
      <c r="G12" s="23">
        <v>5</v>
      </c>
      <c r="H12" s="23">
        <v>-388</v>
      </c>
    </row>
    <row r="13" spans="1:8" s="44" customFormat="1" ht="29.25" customHeight="1">
      <c r="A13" s="23">
        <v>9</v>
      </c>
      <c r="B13" s="23" t="s">
        <v>901</v>
      </c>
      <c r="C13" s="23" t="s">
        <v>902</v>
      </c>
      <c r="D13" s="23" t="s">
        <v>96</v>
      </c>
      <c r="E13" s="23" t="s">
        <v>89</v>
      </c>
      <c r="F13" s="23">
        <v>3</v>
      </c>
      <c r="G13" s="23">
        <v>6</v>
      </c>
      <c r="H13" s="23">
        <v>-86</v>
      </c>
    </row>
    <row r="14" spans="1:8" s="44" customFormat="1" ht="29.25" customHeight="1">
      <c r="A14" s="23">
        <v>10</v>
      </c>
      <c r="B14" s="23" t="s">
        <v>905</v>
      </c>
      <c r="C14" s="23" t="s">
        <v>906</v>
      </c>
      <c r="D14" s="23" t="s">
        <v>261</v>
      </c>
      <c r="E14" s="23" t="s">
        <v>99</v>
      </c>
      <c r="F14" s="23">
        <v>3</v>
      </c>
      <c r="G14" s="23">
        <v>6</v>
      </c>
      <c r="H14" s="23">
        <v>-430</v>
      </c>
    </row>
    <row r="15" spans="1:8" s="44" customFormat="1" ht="29.25" customHeight="1">
      <c r="A15" s="23">
        <v>11</v>
      </c>
      <c r="B15" s="23" t="s">
        <v>909</v>
      </c>
      <c r="C15" s="23" t="s">
        <v>910</v>
      </c>
      <c r="D15" s="23" t="s">
        <v>106</v>
      </c>
      <c r="E15" s="23" t="s">
        <v>32</v>
      </c>
      <c r="F15" s="23">
        <v>2</v>
      </c>
      <c r="G15" s="23">
        <v>7</v>
      </c>
      <c r="H15" s="23">
        <v>-711</v>
      </c>
    </row>
    <row r="16" spans="1:8" s="44" customFormat="1" ht="29.25" customHeight="1">
      <c r="A16" s="23">
        <v>12</v>
      </c>
      <c r="B16" s="23" t="s">
        <v>911</v>
      </c>
      <c r="C16" s="23" t="s">
        <v>912</v>
      </c>
      <c r="D16" s="23" t="s">
        <v>98</v>
      </c>
      <c r="E16" s="23" t="s">
        <v>99</v>
      </c>
      <c r="F16" s="23">
        <v>1</v>
      </c>
      <c r="G16" s="23">
        <v>8</v>
      </c>
      <c r="H16" s="23">
        <v>-941</v>
      </c>
    </row>
  </sheetData>
  <sortState ref="B5:H16">
    <sortCondition descending="1" ref="F5:F16"/>
    <sortCondition descending="1" ref="H5:H16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46"/>
  <sheetViews>
    <sheetView workbookViewId="0">
      <selection activeCell="D8" sqref="D8"/>
    </sheetView>
  </sheetViews>
  <sheetFormatPr defaultColWidth="9.140625" defaultRowHeight="15"/>
  <cols>
    <col min="1" max="1" width="9.140625" style="3"/>
    <col min="2" max="2" width="29.42578125" style="3" bestFit="1" customWidth="1"/>
    <col min="3" max="3" width="31.5703125" style="3" bestFit="1" customWidth="1"/>
    <col min="4" max="4" width="43.85546875" style="3" bestFit="1" customWidth="1"/>
    <col min="5" max="5" width="18.5703125" style="3" bestFit="1" customWidth="1"/>
    <col min="6" max="7" width="9.140625" style="3"/>
    <col min="8" max="8" width="15.140625" style="3" bestFit="1" customWidth="1"/>
    <col min="9" max="16384" width="9.140625" style="3"/>
  </cols>
  <sheetData>
    <row r="1" spans="1:8" ht="34.5">
      <c r="A1" s="54" t="s">
        <v>26</v>
      </c>
      <c r="B1" s="54"/>
      <c r="C1" s="54"/>
      <c r="D1" s="54"/>
      <c r="E1" s="54"/>
      <c r="F1" s="54"/>
      <c r="G1" s="54"/>
      <c r="H1" s="54"/>
    </row>
    <row r="2" spans="1:8" ht="34.5">
      <c r="A2" s="54" t="s">
        <v>24</v>
      </c>
      <c r="B2" s="54"/>
      <c r="C2" s="54"/>
      <c r="D2" s="54"/>
      <c r="E2" s="54"/>
      <c r="F2" s="54"/>
      <c r="G2" s="54"/>
      <c r="H2" s="54"/>
    </row>
    <row r="3" spans="1:8" ht="34.5">
      <c r="A3" s="55" t="s">
        <v>13</v>
      </c>
      <c r="B3" s="55"/>
      <c r="C3" s="55"/>
      <c r="D3" s="55"/>
      <c r="E3" s="55"/>
      <c r="F3" s="55"/>
      <c r="G3" s="55"/>
      <c r="H3" s="55"/>
    </row>
    <row r="4" spans="1:8" s="27" customFormat="1" ht="29.25" customHeight="1">
      <c r="A4" s="20" t="s">
        <v>0</v>
      </c>
      <c r="B4" s="20" t="s">
        <v>1</v>
      </c>
      <c r="C4" s="20" t="s">
        <v>1</v>
      </c>
      <c r="D4" s="20" t="s">
        <v>5</v>
      </c>
      <c r="E4" s="20" t="s">
        <v>6</v>
      </c>
      <c r="F4" s="20" t="s">
        <v>2</v>
      </c>
      <c r="G4" s="20" t="s">
        <v>3</v>
      </c>
      <c r="H4" s="20" t="s">
        <v>4</v>
      </c>
    </row>
    <row r="5" spans="1:8" s="27" customFormat="1" ht="29.25" customHeight="1">
      <c r="A5" s="21">
        <v>1</v>
      </c>
      <c r="B5" s="21" t="s">
        <v>913</v>
      </c>
      <c r="C5" s="21" t="s">
        <v>914</v>
      </c>
      <c r="D5" s="21" t="s">
        <v>894</v>
      </c>
      <c r="E5" s="21" t="s">
        <v>47</v>
      </c>
      <c r="F5" s="56" t="s">
        <v>7</v>
      </c>
      <c r="G5" s="56"/>
      <c r="H5" s="56"/>
    </row>
    <row r="6" spans="1:8" s="27" customFormat="1" ht="29.25" customHeight="1">
      <c r="A6" s="21">
        <v>2</v>
      </c>
      <c r="B6" s="21" t="s">
        <v>917</v>
      </c>
      <c r="C6" s="21" t="s">
        <v>918</v>
      </c>
      <c r="D6" s="21" t="s">
        <v>123</v>
      </c>
      <c r="E6" s="21" t="s">
        <v>99</v>
      </c>
      <c r="F6" s="56"/>
      <c r="G6" s="56"/>
      <c r="H6" s="56"/>
    </row>
    <row r="7" spans="1:8" s="27" customFormat="1" ht="29.25" customHeight="1">
      <c r="A7" s="23">
        <v>3</v>
      </c>
      <c r="B7" s="23" t="s">
        <v>921</v>
      </c>
      <c r="C7" s="23" t="s">
        <v>922</v>
      </c>
      <c r="D7" s="23" t="s">
        <v>142</v>
      </c>
      <c r="E7" s="23" t="s">
        <v>143</v>
      </c>
      <c r="F7" s="23">
        <v>8</v>
      </c>
      <c r="G7" s="23">
        <v>2</v>
      </c>
      <c r="H7" s="23">
        <v>595</v>
      </c>
    </row>
    <row r="8" spans="1:8" s="27" customFormat="1" ht="29.25" customHeight="1">
      <c r="A8" s="23">
        <v>4</v>
      </c>
      <c r="B8" s="23" t="s">
        <v>915</v>
      </c>
      <c r="C8" s="23" t="s">
        <v>916</v>
      </c>
      <c r="D8" s="23" t="s">
        <v>31</v>
      </c>
      <c r="E8" s="23" t="s">
        <v>32</v>
      </c>
      <c r="F8" s="23">
        <v>7</v>
      </c>
      <c r="G8" s="23">
        <v>3</v>
      </c>
      <c r="H8" s="23">
        <v>1211</v>
      </c>
    </row>
    <row r="9" spans="1:8" s="27" customFormat="1" ht="29.25" customHeight="1">
      <c r="A9" s="23">
        <v>5</v>
      </c>
      <c r="B9" s="23" t="s">
        <v>930</v>
      </c>
      <c r="C9" s="23" t="s">
        <v>931</v>
      </c>
      <c r="D9" s="23" t="s">
        <v>607</v>
      </c>
      <c r="E9" s="23" t="s">
        <v>47</v>
      </c>
      <c r="F9" s="23">
        <v>7</v>
      </c>
      <c r="G9" s="23">
        <v>3</v>
      </c>
      <c r="H9" s="23">
        <v>924</v>
      </c>
    </row>
    <row r="10" spans="1:8" s="27" customFormat="1" ht="29.25" customHeight="1">
      <c r="A10" s="23">
        <v>6</v>
      </c>
      <c r="B10" s="23" t="s">
        <v>936</v>
      </c>
      <c r="C10" s="23" t="s">
        <v>937</v>
      </c>
      <c r="D10" s="23" t="s">
        <v>155</v>
      </c>
      <c r="E10" s="23" t="s">
        <v>47</v>
      </c>
      <c r="F10" s="23">
        <v>7</v>
      </c>
      <c r="G10" s="23">
        <v>3</v>
      </c>
      <c r="H10" s="23">
        <v>643</v>
      </c>
    </row>
    <row r="11" spans="1:8" s="27" customFormat="1" ht="29.25" customHeight="1">
      <c r="A11" s="23">
        <v>7</v>
      </c>
      <c r="B11" s="23" t="s">
        <v>919</v>
      </c>
      <c r="C11" s="23" t="s">
        <v>920</v>
      </c>
      <c r="D11" s="23" t="s">
        <v>607</v>
      </c>
      <c r="E11" s="23" t="s">
        <v>47</v>
      </c>
      <c r="F11" s="23">
        <v>7</v>
      </c>
      <c r="G11" s="23">
        <v>3</v>
      </c>
      <c r="H11" s="23">
        <v>586</v>
      </c>
    </row>
    <row r="12" spans="1:8" s="27" customFormat="1" ht="29.25" customHeight="1">
      <c r="A12" s="23">
        <v>8</v>
      </c>
      <c r="B12" s="23" t="s">
        <v>934</v>
      </c>
      <c r="C12" s="23" t="s">
        <v>935</v>
      </c>
      <c r="D12" s="23" t="s">
        <v>167</v>
      </c>
      <c r="E12" s="23" t="s">
        <v>99</v>
      </c>
      <c r="F12" s="23">
        <v>7</v>
      </c>
      <c r="G12" s="23">
        <v>3</v>
      </c>
      <c r="H12" s="23">
        <v>366</v>
      </c>
    </row>
    <row r="13" spans="1:8" s="27" customFormat="1" ht="29.25" customHeight="1">
      <c r="A13" s="23">
        <v>9</v>
      </c>
      <c r="B13" s="23" t="s">
        <v>946</v>
      </c>
      <c r="C13" s="23" t="s">
        <v>947</v>
      </c>
      <c r="D13" s="23" t="s">
        <v>123</v>
      </c>
      <c r="E13" s="23" t="s">
        <v>99</v>
      </c>
      <c r="F13" s="23">
        <v>6</v>
      </c>
      <c r="G13" s="23">
        <v>4</v>
      </c>
      <c r="H13" s="23">
        <v>891</v>
      </c>
    </row>
    <row r="14" spans="1:8" s="27" customFormat="1" ht="29.25" customHeight="1">
      <c r="A14" s="23">
        <v>10</v>
      </c>
      <c r="B14" s="23" t="s">
        <v>923</v>
      </c>
      <c r="C14" s="23" t="s">
        <v>924</v>
      </c>
      <c r="D14" s="23" t="s">
        <v>925</v>
      </c>
      <c r="E14" s="23" t="s">
        <v>99</v>
      </c>
      <c r="F14" s="23">
        <v>6</v>
      </c>
      <c r="G14" s="23">
        <v>4</v>
      </c>
      <c r="H14" s="23">
        <v>653</v>
      </c>
    </row>
    <row r="15" spans="1:8" s="27" customFormat="1" ht="29.25" customHeight="1">
      <c r="A15" s="23">
        <v>11</v>
      </c>
      <c r="B15" s="23" t="s">
        <v>928</v>
      </c>
      <c r="C15" s="23" t="s">
        <v>929</v>
      </c>
      <c r="D15" s="23" t="s">
        <v>123</v>
      </c>
      <c r="E15" s="23" t="s">
        <v>99</v>
      </c>
      <c r="F15" s="23">
        <v>6</v>
      </c>
      <c r="G15" s="23">
        <v>4</v>
      </c>
      <c r="H15" s="23">
        <v>464</v>
      </c>
    </row>
    <row r="16" spans="1:8" s="27" customFormat="1" ht="29.25" customHeight="1">
      <c r="A16" s="23">
        <v>12</v>
      </c>
      <c r="B16" s="23" t="s">
        <v>944</v>
      </c>
      <c r="C16" s="23" t="s">
        <v>945</v>
      </c>
      <c r="D16" s="23" t="s">
        <v>143</v>
      </c>
      <c r="E16" s="23" t="s">
        <v>143</v>
      </c>
      <c r="F16" s="23">
        <v>6</v>
      </c>
      <c r="G16" s="23">
        <v>4</v>
      </c>
      <c r="H16" s="23">
        <v>459</v>
      </c>
    </row>
    <row r="17" spans="1:8" s="27" customFormat="1" ht="29.25" customHeight="1">
      <c r="A17" s="23">
        <v>13</v>
      </c>
      <c r="B17" s="23" t="s">
        <v>932</v>
      </c>
      <c r="C17" s="23" t="s">
        <v>933</v>
      </c>
      <c r="D17" s="23" t="s">
        <v>541</v>
      </c>
      <c r="E17" s="23" t="s">
        <v>32</v>
      </c>
      <c r="F17" s="23">
        <v>6</v>
      </c>
      <c r="G17" s="23">
        <v>4</v>
      </c>
      <c r="H17" s="23">
        <v>258</v>
      </c>
    </row>
    <row r="18" spans="1:8" s="27" customFormat="1" ht="29.25" customHeight="1">
      <c r="A18" s="23">
        <v>14</v>
      </c>
      <c r="B18" s="23" t="s">
        <v>960</v>
      </c>
      <c r="C18" s="23" t="s">
        <v>961</v>
      </c>
      <c r="D18" s="23" t="s">
        <v>224</v>
      </c>
      <c r="E18" s="23" t="s">
        <v>47</v>
      </c>
      <c r="F18" s="23">
        <v>6</v>
      </c>
      <c r="G18" s="23">
        <v>4</v>
      </c>
      <c r="H18" s="23">
        <v>6</v>
      </c>
    </row>
    <row r="19" spans="1:8" s="27" customFormat="1" ht="29.25" customHeight="1">
      <c r="A19" s="23">
        <v>15</v>
      </c>
      <c r="B19" s="23" t="s">
        <v>940</v>
      </c>
      <c r="C19" s="23" t="s">
        <v>941</v>
      </c>
      <c r="D19" s="23" t="s">
        <v>155</v>
      </c>
      <c r="E19" s="23" t="s">
        <v>47</v>
      </c>
      <c r="F19" s="23">
        <v>6</v>
      </c>
      <c r="G19" s="23">
        <v>4</v>
      </c>
      <c r="H19" s="23">
        <v>-19</v>
      </c>
    </row>
    <row r="20" spans="1:8" s="27" customFormat="1" ht="29.25" customHeight="1">
      <c r="A20" s="23">
        <v>16</v>
      </c>
      <c r="B20" s="23" t="s">
        <v>966</v>
      </c>
      <c r="C20" s="23" t="s">
        <v>967</v>
      </c>
      <c r="D20" s="23" t="s">
        <v>131</v>
      </c>
      <c r="E20" s="23" t="s">
        <v>32</v>
      </c>
      <c r="F20" s="23">
        <v>6</v>
      </c>
      <c r="G20" s="23">
        <v>4</v>
      </c>
      <c r="H20" s="23">
        <v>-92</v>
      </c>
    </row>
    <row r="21" spans="1:8" s="27" customFormat="1" ht="29.25" customHeight="1">
      <c r="A21" s="23">
        <v>17</v>
      </c>
      <c r="B21" s="23" t="s">
        <v>978</v>
      </c>
      <c r="C21" s="23" t="s">
        <v>979</v>
      </c>
      <c r="D21" s="23" t="s">
        <v>227</v>
      </c>
      <c r="E21" s="23" t="s">
        <v>32</v>
      </c>
      <c r="F21" s="23">
        <v>6</v>
      </c>
      <c r="G21" s="23">
        <v>4</v>
      </c>
      <c r="H21" s="23">
        <v>-551</v>
      </c>
    </row>
    <row r="22" spans="1:8" s="27" customFormat="1" ht="29.25" customHeight="1">
      <c r="A22" s="23">
        <v>18</v>
      </c>
      <c r="B22" s="23" t="s">
        <v>950</v>
      </c>
      <c r="C22" s="23" t="s">
        <v>951</v>
      </c>
      <c r="D22" s="23" t="s">
        <v>125</v>
      </c>
      <c r="E22" s="23" t="s">
        <v>32</v>
      </c>
      <c r="F22" s="23">
        <v>5.5</v>
      </c>
      <c r="G22" s="23">
        <v>4.5</v>
      </c>
      <c r="H22" s="23">
        <v>-161</v>
      </c>
    </row>
    <row r="23" spans="1:8" s="27" customFormat="1" ht="29.25" customHeight="1">
      <c r="A23" s="23">
        <v>19</v>
      </c>
      <c r="B23" s="23" t="s">
        <v>942</v>
      </c>
      <c r="C23" s="23" t="s">
        <v>943</v>
      </c>
      <c r="D23" s="23" t="s">
        <v>224</v>
      </c>
      <c r="E23" s="23" t="s">
        <v>47</v>
      </c>
      <c r="F23" s="23">
        <v>5</v>
      </c>
      <c r="G23" s="23">
        <v>5</v>
      </c>
      <c r="H23" s="23">
        <v>383</v>
      </c>
    </row>
    <row r="24" spans="1:8" s="27" customFormat="1" ht="29.25" customHeight="1">
      <c r="A24" s="23">
        <v>20</v>
      </c>
      <c r="B24" s="23" t="s">
        <v>926</v>
      </c>
      <c r="C24" s="23" t="s">
        <v>927</v>
      </c>
      <c r="D24" s="23" t="s">
        <v>224</v>
      </c>
      <c r="E24" s="23" t="s">
        <v>47</v>
      </c>
      <c r="F24" s="23">
        <v>5</v>
      </c>
      <c r="G24" s="23">
        <v>5</v>
      </c>
      <c r="H24" s="23">
        <v>138</v>
      </c>
    </row>
    <row r="25" spans="1:8" s="27" customFormat="1" ht="29.25" customHeight="1">
      <c r="A25" s="23">
        <v>21</v>
      </c>
      <c r="B25" s="23" t="s">
        <v>948</v>
      </c>
      <c r="C25" s="23" t="s">
        <v>949</v>
      </c>
      <c r="D25" s="23" t="s">
        <v>31</v>
      </c>
      <c r="E25" s="23" t="s">
        <v>32</v>
      </c>
      <c r="F25" s="23">
        <v>5</v>
      </c>
      <c r="G25" s="23">
        <v>5</v>
      </c>
      <c r="H25" s="23">
        <v>106</v>
      </c>
    </row>
    <row r="26" spans="1:8" s="27" customFormat="1" ht="29.25" customHeight="1">
      <c r="A26" s="23">
        <v>22</v>
      </c>
      <c r="B26" s="23" t="s">
        <v>956</v>
      </c>
      <c r="C26" s="23" t="s">
        <v>957</v>
      </c>
      <c r="D26" s="23" t="s">
        <v>601</v>
      </c>
      <c r="E26" s="23" t="s">
        <v>47</v>
      </c>
      <c r="F26" s="23">
        <v>5</v>
      </c>
      <c r="G26" s="23">
        <v>5</v>
      </c>
      <c r="H26" s="23">
        <v>-42</v>
      </c>
    </row>
    <row r="27" spans="1:8" s="27" customFormat="1" ht="29.25" customHeight="1">
      <c r="A27" s="23">
        <v>23</v>
      </c>
      <c r="B27" s="23" t="s">
        <v>952</v>
      </c>
      <c r="C27" s="23" t="s">
        <v>953</v>
      </c>
      <c r="D27" s="23" t="s">
        <v>227</v>
      </c>
      <c r="E27" s="23" t="s">
        <v>32</v>
      </c>
      <c r="F27" s="23">
        <v>5</v>
      </c>
      <c r="G27" s="23">
        <v>5</v>
      </c>
      <c r="H27" s="23">
        <v>-62</v>
      </c>
    </row>
    <row r="28" spans="1:8" s="27" customFormat="1" ht="29.25" customHeight="1">
      <c r="A28" s="23">
        <v>24</v>
      </c>
      <c r="B28" s="23" t="s">
        <v>938</v>
      </c>
      <c r="C28" s="23" t="s">
        <v>939</v>
      </c>
      <c r="D28" s="23" t="s">
        <v>123</v>
      </c>
      <c r="E28" s="23" t="s">
        <v>99</v>
      </c>
      <c r="F28" s="23">
        <v>5</v>
      </c>
      <c r="G28" s="23">
        <v>5</v>
      </c>
      <c r="H28" s="23">
        <v>-136</v>
      </c>
    </row>
    <row r="29" spans="1:8" s="27" customFormat="1" ht="29.25" customHeight="1">
      <c r="A29" s="23">
        <v>25</v>
      </c>
      <c r="B29" s="23" t="s">
        <v>976</v>
      </c>
      <c r="C29" s="23" t="s">
        <v>977</v>
      </c>
      <c r="D29" s="23" t="s">
        <v>31</v>
      </c>
      <c r="E29" s="23" t="s">
        <v>32</v>
      </c>
      <c r="F29" s="23">
        <v>5</v>
      </c>
      <c r="G29" s="23">
        <v>5</v>
      </c>
      <c r="H29" s="23">
        <v>-284</v>
      </c>
    </row>
    <row r="30" spans="1:8" s="27" customFormat="1" ht="29.25" customHeight="1">
      <c r="A30" s="23">
        <v>26</v>
      </c>
      <c r="B30" s="23" t="s">
        <v>962</v>
      </c>
      <c r="C30" s="23" t="s">
        <v>963</v>
      </c>
      <c r="D30" s="23" t="s">
        <v>148</v>
      </c>
      <c r="E30" s="23" t="s">
        <v>143</v>
      </c>
      <c r="F30" s="23">
        <v>5</v>
      </c>
      <c r="G30" s="23">
        <v>5</v>
      </c>
      <c r="H30" s="23">
        <v>-339</v>
      </c>
    </row>
    <row r="31" spans="1:8" s="27" customFormat="1" ht="29.25" customHeight="1">
      <c r="A31" s="23">
        <v>27</v>
      </c>
      <c r="B31" s="23" t="s">
        <v>964</v>
      </c>
      <c r="C31" s="23" t="s">
        <v>965</v>
      </c>
      <c r="D31" s="23" t="s">
        <v>142</v>
      </c>
      <c r="E31" s="23" t="s">
        <v>143</v>
      </c>
      <c r="F31" s="23">
        <v>4.5</v>
      </c>
      <c r="G31" s="23">
        <v>5.5</v>
      </c>
      <c r="H31" s="23">
        <v>200</v>
      </c>
    </row>
    <row r="32" spans="1:8" s="27" customFormat="1" ht="29.25" customHeight="1">
      <c r="A32" s="23">
        <v>28</v>
      </c>
      <c r="B32" s="23" t="s">
        <v>980</v>
      </c>
      <c r="C32" s="23" t="s">
        <v>981</v>
      </c>
      <c r="D32" s="23" t="s">
        <v>34</v>
      </c>
      <c r="E32" s="23" t="s">
        <v>35</v>
      </c>
      <c r="F32" s="23">
        <v>4.5</v>
      </c>
      <c r="G32" s="23">
        <v>5.5</v>
      </c>
      <c r="H32" s="23">
        <v>-24</v>
      </c>
    </row>
    <row r="33" spans="1:8" s="27" customFormat="1" ht="29.25" customHeight="1">
      <c r="A33" s="23">
        <v>29</v>
      </c>
      <c r="B33" s="23" t="s">
        <v>972</v>
      </c>
      <c r="C33" s="23" t="s">
        <v>973</v>
      </c>
      <c r="D33" s="23" t="s">
        <v>148</v>
      </c>
      <c r="E33" s="23" t="s">
        <v>143</v>
      </c>
      <c r="F33" s="23">
        <v>4.5</v>
      </c>
      <c r="G33" s="23">
        <v>5.5</v>
      </c>
      <c r="H33" s="23">
        <v>-188</v>
      </c>
    </row>
    <row r="34" spans="1:8" s="27" customFormat="1" ht="29.25" customHeight="1">
      <c r="A34" s="23">
        <v>30</v>
      </c>
      <c r="B34" s="23" t="s">
        <v>970</v>
      </c>
      <c r="C34" s="23" t="s">
        <v>971</v>
      </c>
      <c r="D34" s="23" t="s">
        <v>685</v>
      </c>
      <c r="E34" s="23" t="s">
        <v>485</v>
      </c>
      <c r="F34" s="23">
        <v>4</v>
      </c>
      <c r="G34" s="23">
        <v>6</v>
      </c>
      <c r="H34" s="23">
        <v>-17</v>
      </c>
    </row>
    <row r="35" spans="1:8" s="27" customFormat="1" ht="29.25" customHeight="1">
      <c r="A35" s="23">
        <v>31</v>
      </c>
      <c r="B35" s="23" t="s">
        <v>988</v>
      </c>
      <c r="C35" s="23" t="s">
        <v>989</v>
      </c>
      <c r="D35" s="23" t="s">
        <v>593</v>
      </c>
      <c r="E35" s="23" t="s">
        <v>143</v>
      </c>
      <c r="F35" s="23">
        <v>4</v>
      </c>
      <c r="G35" s="23">
        <v>6</v>
      </c>
      <c r="H35" s="23">
        <v>-91</v>
      </c>
    </row>
    <row r="36" spans="1:8" s="27" customFormat="1" ht="29.25" customHeight="1">
      <c r="A36" s="23">
        <v>32</v>
      </c>
      <c r="B36" s="23" t="s">
        <v>992</v>
      </c>
      <c r="C36" s="23" t="s">
        <v>993</v>
      </c>
      <c r="D36" s="23" t="s">
        <v>593</v>
      </c>
      <c r="E36" s="23" t="s">
        <v>143</v>
      </c>
      <c r="F36" s="23">
        <v>4</v>
      </c>
      <c r="G36" s="23">
        <v>6</v>
      </c>
      <c r="H36" s="23">
        <v>-316</v>
      </c>
    </row>
    <row r="37" spans="1:8" s="27" customFormat="1" ht="29.25" customHeight="1">
      <c r="A37" s="23">
        <v>33</v>
      </c>
      <c r="B37" s="23" t="s">
        <v>954</v>
      </c>
      <c r="C37" s="23" t="s">
        <v>955</v>
      </c>
      <c r="D37" s="23" t="s">
        <v>49</v>
      </c>
      <c r="E37" s="23" t="s">
        <v>32</v>
      </c>
      <c r="F37" s="23">
        <v>4</v>
      </c>
      <c r="G37" s="23">
        <v>6</v>
      </c>
      <c r="H37" s="23">
        <v>-333</v>
      </c>
    </row>
    <row r="38" spans="1:8" s="27" customFormat="1" ht="29.25" customHeight="1">
      <c r="A38" s="23">
        <v>34</v>
      </c>
      <c r="B38" s="23" t="s">
        <v>958</v>
      </c>
      <c r="C38" s="23" t="s">
        <v>959</v>
      </c>
      <c r="D38" s="23" t="s">
        <v>143</v>
      </c>
      <c r="E38" s="23" t="s">
        <v>143</v>
      </c>
      <c r="F38" s="23">
        <v>4</v>
      </c>
      <c r="G38" s="23">
        <v>6</v>
      </c>
      <c r="H38" s="23">
        <v>-679</v>
      </c>
    </row>
    <row r="39" spans="1:8" s="27" customFormat="1" ht="29.25" customHeight="1">
      <c r="A39" s="23">
        <v>35</v>
      </c>
      <c r="B39" s="23" t="s">
        <v>982</v>
      </c>
      <c r="C39" s="23" t="s">
        <v>983</v>
      </c>
      <c r="D39" s="23" t="s">
        <v>34</v>
      </c>
      <c r="E39" s="23" t="s">
        <v>35</v>
      </c>
      <c r="F39" s="23">
        <v>4</v>
      </c>
      <c r="G39" s="23">
        <v>6</v>
      </c>
      <c r="H39" s="23">
        <v>-775</v>
      </c>
    </row>
    <row r="40" spans="1:8" s="27" customFormat="1" ht="29.25" customHeight="1">
      <c r="A40" s="23">
        <v>36</v>
      </c>
      <c r="B40" s="23" t="s">
        <v>974</v>
      </c>
      <c r="C40" s="23" t="s">
        <v>975</v>
      </c>
      <c r="D40" s="23" t="s">
        <v>148</v>
      </c>
      <c r="E40" s="23" t="s">
        <v>143</v>
      </c>
      <c r="F40" s="23">
        <v>3</v>
      </c>
      <c r="G40" s="23">
        <v>7</v>
      </c>
      <c r="H40" s="23">
        <v>-449</v>
      </c>
    </row>
    <row r="41" spans="1:8" s="27" customFormat="1" ht="29.25" customHeight="1">
      <c r="A41" s="23">
        <v>37</v>
      </c>
      <c r="B41" s="23" t="s">
        <v>990</v>
      </c>
      <c r="C41" s="23" t="s">
        <v>991</v>
      </c>
      <c r="D41" s="23" t="s">
        <v>34</v>
      </c>
      <c r="E41" s="23" t="s">
        <v>35</v>
      </c>
      <c r="F41" s="23">
        <v>3</v>
      </c>
      <c r="G41" s="23">
        <v>7</v>
      </c>
      <c r="H41" s="23">
        <v>-535</v>
      </c>
    </row>
    <row r="42" spans="1:8" s="27" customFormat="1" ht="29.25" customHeight="1">
      <c r="A42" s="23">
        <v>38</v>
      </c>
      <c r="B42" s="23" t="s">
        <v>994</v>
      </c>
      <c r="C42" s="23" t="s">
        <v>995</v>
      </c>
      <c r="D42" s="23" t="s">
        <v>34</v>
      </c>
      <c r="E42" s="23" t="s">
        <v>35</v>
      </c>
      <c r="F42" s="23">
        <v>3</v>
      </c>
      <c r="G42" s="23">
        <v>7</v>
      </c>
      <c r="H42" s="23">
        <v>-611</v>
      </c>
    </row>
    <row r="43" spans="1:8" s="27" customFormat="1" ht="29.25" customHeight="1">
      <c r="A43" s="23">
        <v>39</v>
      </c>
      <c r="B43" s="23" t="s">
        <v>968</v>
      </c>
      <c r="C43" s="23" t="s">
        <v>969</v>
      </c>
      <c r="D43" s="23" t="s">
        <v>49</v>
      </c>
      <c r="E43" s="23" t="s">
        <v>32</v>
      </c>
      <c r="F43" s="23">
        <v>3</v>
      </c>
      <c r="G43" s="23">
        <v>7</v>
      </c>
      <c r="H43" s="23">
        <v>-757</v>
      </c>
    </row>
    <row r="44" spans="1:8" s="27" customFormat="1" ht="29.25" customHeight="1">
      <c r="A44" s="23">
        <v>40</v>
      </c>
      <c r="B44" s="23" t="s">
        <v>984</v>
      </c>
      <c r="C44" s="23" t="s">
        <v>985</v>
      </c>
      <c r="D44" s="23" t="s">
        <v>142</v>
      </c>
      <c r="E44" s="23" t="s">
        <v>143</v>
      </c>
      <c r="F44" s="23">
        <v>3</v>
      </c>
      <c r="G44" s="23">
        <v>7</v>
      </c>
      <c r="H44" s="23">
        <v>-1093</v>
      </c>
    </row>
    <row r="45" spans="1:8" s="27" customFormat="1" ht="29.25" customHeight="1">
      <c r="A45" s="23">
        <v>41</v>
      </c>
      <c r="B45" s="23" t="s">
        <v>986</v>
      </c>
      <c r="C45" s="23" t="s">
        <v>987</v>
      </c>
      <c r="D45" s="23" t="s">
        <v>49</v>
      </c>
      <c r="E45" s="23" t="s">
        <v>32</v>
      </c>
      <c r="F45" s="23">
        <v>2</v>
      </c>
      <c r="G45" s="23">
        <v>8</v>
      </c>
      <c r="H45" s="23">
        <v>-581</v>
      </c>
    </row>
    <row r="46" spans="1:8" s="27" customFormat="1" ht="29.25" customHeight="1">
      <c r="A46" s="23">
        <v>42</v>
      </c>
      <c r="B46" s="23" t="s">
        <v>230</v>
      </c>
      <c r="C46" s="23"/>
      <c r="D46" s="23" t="s">
        <v>34</v>
      </c>
      <c r="E46" s="23" t="s">
        <v>35</v>
      </c>
      <c r="F46" s="23">
        <v>2</v>
      </c>
      <c r="G46" s="23">
        <v>8</v>
      </c>
      <c r="H46" s="23">
        <v>-1040</v>
      </c>
    </row>
  </sheetData>
  <sortState ref="B5:H48">
    <sortCondition descending="1" ref="F5:F48"/>
    <sortCondition descending="1" ref="H5:H48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tabSelected="1" workbookViewId="0">
      <selection activeCell="J3" sqref="J3"/>
    </sheetView>
  </sheetViews>
  <sheetFormatPr defaultColWidth="9.140625" defaultRowHeight="15"/>
  <cols>
    <col min="1" max="1" width="11.5703125" style="3" customWidth="1"/>
    <col min="2" max="2" width="31.7109375" style="3" bestFit="1" customWidth="1"/>
    <col min="3" max="3" width="43.85546875" style="3" bestFit="1" customWidth="1"/>
    <col min="4" max="4" width="21" style="3" customWidth="1"/>
    <col min="5" max="6" width="9.140625" style="3"/>
    <col min="7" max="7" width="16.140625" style="3" customWidth="1"/>
    <col min="8" max="10" width="9.140625" style="3"/>
    <col min="11" max="11" width="9.5703125" style="3" bestFit="1" customWidth="1"/>
    <col min="12" max="16384" width="9.140625" style="3"/>
  </cols>
  <sheetData>
    <row r="1" spans="1:8" ht="34.5">
      <c r="A1" s="54" t="s">
        <v>26</v>
      </c>
      <c r="B1" s="54"/>
      <c r="C1" s="54"/>
      <c r="D1" s="54"/>
      <c r="E1" s="54"/>
      <c r="F1" s="54"/>
      <c r="G1" s="54"/>
      <c r="H1" s="2"/>
    </row>
    <row r="2" spans="1:8" ht="34.5">
      <c r="A2" s="54" t="s">
        <v>24</v>
      </c>
      <c r="B2" s="54"/>
      <c r="C2" s="54"/>
      <c r="D2" s="54"/>
      <c r="E2" s="54"/>
      <c r="F2" s="54"/>
      <c r="G2" s="54"/>
      <c r="H2" s="2"/>
    </row>
    <row r="3" spans="1:8" ht="34.5">
      <c r="A3" s="55" t="s">
        <v>19</v>
      </c>
      <c r="B3" s="55"/>
      <c r="C3" s="55"/>
      <c r="D3" s="55"/>
      <c r="E3" s="55"/>
      <c r="F3" s="55"/>
      <c r="G3" s="55"/>
    </row>
    <row r="4" spans="1:8" s="27" customFormat="1" ht="29.25" customHeight="1">
      <c r="A4" s="20" t="s">
        <v>0</v>
      </c>
      <c r="B4" s="20" t="s">
        <v>1</v>
      </c>
      <c r="C4" s="20" t="s">
        <v>5</v>
      </c>
      <c r="D4" s="20" t="s">
        <v>6</v>
      </c>
      <c r="E4" s="20" t="s">
        <v>2</v>
      </c>
      <c r="F4" s="20" t="s">
        <v>3</v>
      </c>
      <c r="G4" s="20" t="s">
        <v>4</v>
      </c>
    </row>
    <row r="5" spans="1:8" s="27" customFormat="1" ht="29.25" customHeight="1">
      <c r="A5" s="21">
        <v>1</v>
      </c>
      <c r="B5" s="21" t="s">
        <v>996</v>
      </c>
      <c r="C5" s="21" t="s">
        <v>123</v>
      </c>
      <c r="D5" s="21" t="s">
        <v>99</v>
      </c>
      <c r="E5" s="56" t="s">
        <v>7</v>
      </c>
      <c r="F5" s="56"/>
      <c r="G5" s="56"/>
    </row>
    <row r="6" spans="1:8" s="27" customFormat="1" ht="29.25" customHeight="1">
      <c r="A6" s="21">
        <v>2</v>
      </c>
      <c r="B6" s="21" t="s">
        <v>997</v>
      </c>
      <c r="C6" s="21" t="s">
        <v>31</v>
      </c>
      <c r="D6" s="21" t="s">
        <v>32</v>
      </c>
      <c r="E6" s="56"/>
      <c r="F6" s="56"/>
      <c r="G6" s="56"/>
    </row>
    <row r="7" spans="1:8" s="27" customFormat="1" ht="29.25" customHeight="1">
      <c r="A7" s="23">
        <v>3</v>
      </c>
      <c r="B7" s="23" t="s">
        <v>1002</v>
      </c>
      <c r="C7" s="23" t="s">
        <v>31</v>
      </c>
      <c r="D7" s="23" t="s">
        <v>32</v>
      </c>
      <c r="E7" s="23">
        <v>8</v>
      </c>
      <c r="F7" s="23">
        <v>2</v>
      </c>
      <c r="G7" s="23">
        <v>1073</v>
      </c>
    </row>
    <row r="8" spans="1:8" s="27" customFormat="1" ht="29.25" customHeight="1">
      <c r="A8" s="23">
        <v>4</v>
      </c>
      <c r="B8" s="23" t="s">
        <v>999</v>
      </c>
      <c r="C8" s="23" t="s">
        <v>925</v>
      </c>
      <c r="D8" s="23" t="s">
        <v>99</v>
      </c>
      <c r="E8" s="23">
        <v>8</v>
      </c>
      <c r="F8" s="23">
        <v>2</v>
      </c>
      <c r="G8" s="23">
        <v>1039</v>
      </c>
    </row>
    <row r="9" spans="1:8" s="27" customFormat="1" ht="29.25" customHeight="1">
      <c r="A9" s="23">
        <v>5</v>
      </c>
      <c r="B9" s="23" t="s">
        <v>1003</v>
      </c>
      <c r="C9" s="23" t="s">
        <v>607</v>
      </c>
      <c r="D9" s="23" t="s">
        <v>47</v>
      </c>
      <c r="E9" s="23">
        <v>8</v>
      </c>
      <c r="F9" s="23">
        <v>2</v>
      </c>
      <c r="G9" s="23">
        <v>872</v>
      </c>
    </row>
    <row r="10" spans="1:8" s="27" customFormat="1" ht="29.25" customHeight="1">
      <c r="A10" s="23">
        <v>6</v>
      </c>
      <c r="B10" s="32" t="s">
        <v>998</v>
      </c>
      <c r="C10" s="32" t="s">
        <v>155</v>
      </c>
      <c r="D10" s="32" t="s">
        <v>47</v>
      </c>
      <c r="E10" s="32">
        <v>7</v>
      </c>
      <c r="F10" s="32">
        <v>3</v>
      </c>
      <c r="G10" s="32">
        <v>1023</v>
      </c>
    </row>
    <row r="11" spans="1:8" s="27" customFormat="1" ht="29.25" customHeight="1">
      <c r="A11" s="23">
        <v>7</v>
      </c>
      <c r="B11" s="23" t="s">
        <v>1021</v>
      </c>
      <c r="C11" s="23" t="s">
        <v>125</v>
      </c>
      <c r="D11" s="23" t="s">
        <v>32</v>
      </c>
      <c r="E11" s="23">
        <v>7</v>
      </c>
      <c r="F11" s="23">
        <v>3</v>
      </c>
      <c r="G11" s="23">
        <v>934</v>
      </c>
    </row>
    <row r="12" spans="1:8" s="27" customFormat="1" ht="29.25" customHeight="1">
      <c r="A12" s="23">
        <v>8</v>
      </c>
      <c r="B12" s="23" t="s">
        <v>1001</v>
      </c>
      <c r="C12" s="23" t="s">
        <v>31</v>
      </c>
      <c r="D12" s="23" t="s">
        <v>32</v>
      </c>
      <c r="E12" s="23">
        <v>7</v>
      </c>
      <c r="F12" s="23">
        <v>3</v>
      </c>
      <c r="G12" s="23">
        <v>846</v>
      </c>
    </row>
    <row r="13" spans="1:8" s="27" customFormat="1" ht="29.25" customHeight="1">
      <c r="A13" s="23">
        <v>9</v>
      </c>
      <c r="B13" s="23" t="s">
        <v>1008</v>
      </c>
      <c r="C13" s="23" t="s">
        <v>607</v>
      </c>
      <c r="D13" s="23" t="s">
        <v>47</v>
      </c>
      <c r="E13" s="23">
        <v>7</v>
      </c>
      <c r="F13" s="23">
        <v>3</v>
      </c>
      <c r="G13" s="23">
        <v>811</v>
      </c>
    </row>
    <row r="14" spans="1:8" s="27" customFormat="1" ht="29.25" customHeight="1">
      <c r="A14" s="23">
        <v>10</v>
      </c>
      <c r="B14" s="23" t="s">
        <v>1014</v>
      </c>
      <c r="C14" s="23" t="s">
        <v>593</v>
      </c>
      <c r="D14" s="23" t="s">
        <v>143</v>
      </c>
      <c r="E14" s="23">
        <v>7</v>
      </c>
      <c r="F14" s="23">
        <v>3</v>
      </c>
      <c r="G14" s="23">
        <v>721</v>
      </c>
    </row>
    <row r="15" spans="1:8" s="27" customFormat="1" ht="29.25" customHeight="1">
      <c r="A15" s="23">
        <v>11</v>
      </c>
      <c r="B15" s="23" t="s">
        <v>1000</v>
      </c>
      <c r="C15" s="23" t="s">
        <v>125</v>
      </c>
      <c r="D15" s="23" t="s">
        <v>32</v>
      </c>
      <c r="E15" s="23">
        <v>7</v>
      </c>
      <c r="F15" s="23">
        <v>3</v>
      </c>
      <c r="G15" s="23">
        <v>666</v>
      </c>
    </row>
    <row r="16" spans="1:8" s="27" customFormat="1" ht="29.25" customHeight="1">
      <c r="A16" s="23">
        <v>12</v>
      </c>
      <c r="B16" s="23" t="s">
        <v>1006</v>
      </c>
      <c r="C16" s="23" t="s">
        <v>155</v>
      </c>
      <c r="D16" s="23" t="s">
        <v>47</v>
      </c>
      <c r="E16" s="23">
        <v>7</v>
      </c>
      <c r="F16" s="23">
        <v>3</v>
      </c>
      <c r="G16" s="23">
        <v>583</v>
      </c>
    </row>
    <row r="17" spans="1:7" s="67" customFormat="1" ht="29.25" customHeight="1">
      <c r="A17" s="32">
        <v>13</v>
      </c>
      <c r="B17" s="23" t="s">
        <v>1027</v>
      </c>
      <c r="C17" s="23" t="s">
        <v>142</v>
      </c>
      <c r="D17" s="23" t="s">
        <v>143</v>
      </c>
      <c r="E17" s="23">
        <v>7</v>
      </c>
      <c r="F17" s="23">
        <v>3</v>
      </c>
      <c r="G17" s="23">
        <v>428</v>
      </c>
    </row>
    <row r="18" spans="1:7" s="27" customFormat="1" ht="29.25" customHeight="1">
      <c r="A18" s="23">
        <v>14</v>
      </c>
      <c r="B18" s="23" t="s">
        <v>1007</v>
      </c>
      <c r="C18" s="23" t="s">
        <v>593</v>
      </c>
      <c r="D18" s="23" t="s">
        <v>143</v>
      </c>
      <c r="E18" s="23">
        <v>6</v>
      </c>
      <c r="F18" s="23">
        <v>4</v>
      </c>
      <c r="G18" s="23">
        <v>790</v>
      </c>
    </row>
    <row r="19" spans="1:7" s="27" customFormat="1" ht="29.25" customHeight="1">
      <c r="A19" s="23">
        <v>15</v>
      </c>
      <c r="B19" s="23" t="s">
        <v>239</v>
      </c>
      <c r="C19" s="23" t="s">
        <v>224</v>
      </c>
      <c r="D19" s="23" t="s">
        <v>47</v>
      </c>
      <c r="E19" s="23">
        <v>6</v>
      </c>
      <c r="F19" s="23">
        <v>4</v>
      </c>
      <c r="G19" s="23">
        <v>722</v>
      </c>
    </row>
    <row r="20" spans="1:7" s="27" customFormat="1" ht="29.25" customHeight="1">
      <c r="A20" s="23">
        <v>16</v>
      </c>
      <c r="B20" s="23" t="s">
        <v>1022</v>
      </c>
      <c r="C20" s="23" t="s">
        <v>621</v>
      </c>
      <c r="D20" s="23" t="s">
        <v>99</v>
      </c>
      <c r="E20" s="23">
        <v>6</v>
      </c>
      <c r="F20" s="23">
        <v>4</v>
      </c>
      <c r="G20" s="23">
        <v>688</v>
      </c>
    </row>
    <row r="21" spans="1:7" s="27" customFormat="1" ht="29.25" customHeight="1">
      <c r="A21" s="23">
        <v>17</v>
      </c>
      <c r="B21" s="23" t="s">
        <v>1010</v>
      </c>
      <c r="C21" s="23" t="s">
        <v>607</v>
      </c>
      <c r="D21" s="23" t="s">
        <v>47</v>
      </c>
      <c r="E21" s="23">
        <v>6</v>
      </c>
      <c r="F21" s="23">
        <v>4</v>
      </c>
      <c r="G21" s="23">
        <v>645</v>
      </c>
    </row>
    <row r="22" spans="1:7" s="27" customFormat="1" ht="29.25" customHeight="1">
      <c r="A22" s="23">
        <v>18</v>
      </c>
      <c r="B22" s="23" t="s">
        <v>1005</v>
      </c>
      <c r="C22" s="23" t="s">
        <v>593</v>
      </c>
      <c r="D22" s="23" t="s">
        <v>143</v>
      </c>
      <c r="E22" s="23">
        <v>6</v>
      </c>
      <c r="F22" s="23">
        <v>4</v>
      </c>
      <c r="G22" s="23">
        <v>637</v>
      </c>
    </row>
    <row r="23" spans="1:7" s="27" customFormat="1" ht="29.25" customHeight="1">
      <c r="A23" s="23">
        <v>19</v>
      </c>
      <c r="B23" s="23" t="s">
        <v>1009</v>
      </c>
      <c r="C23" s="23" t="s">
        <v>925</v>
      </c>
      <c r="D23" s="23" t="s">
        <v>99</v>
      </c>
      <c r="E23" s="23">
        <v>6</v>
      </c>
      <c r="F23" s="23">
        <v>4</v>
      </c>
      <c r="G23" s="23">
        <v>529</v>
      </c>
    </row>
    <row r="24" spans="1:7" s="27" customFormat="1" ht="29.25" customHeight="1">
      <c r="A24" s="23">
        <v>20</v>
      </c>
      <c r="B24" s="23" t="s">
        <v>1012</v>
      </c>
      <c r="C24" s="23" t="s">
        <v>167</v>
      </c>
      <c r="D24" s="23" t="s">
        <v>99</v>
      </c>
      <c r="E24" s="23">
        <v>6</v>
      </c>
      <c r="F24" s="23">
        <v>4</v>
      </c>
      <c r="G24" s="23">
        <v>462</v>
      </c>
    </row>
    <row r="25" spans="1:7" s="27" customFormat="1" ht="29.25" customHeight="1">
      <c r="A25" s="23">
        <v>21</v>
      </c>
      <c r="B25" s="23" t="s">
        <v>1004</v>
      </c>
      <c r="C25" s="23" t="s">
        <v>607</v>
      </c>
      <c r="D25" s="23" t="s">
        <v>47</v>
      </c>
      <c r="E25" s="23">
        <v>6</v>
      </c>
      <c r="F25" s="23">
        <v>4</v>
      </c>
      <c r="G25" s="23">
        <v>416</v>
      </c>
    </row>
    <row r="26" spans="1:7" s="27" customFormat="1" ht="29.25" customHeight="1">
      <c r="A26" s="23">
        <v>22</v>
      </c>
      <c r="B26" s="23" t="s">
        <v>1017</v>
      </c>
      <c r="C26" s="23" t="s">
        <v>621</v>
      </c>
      <c r="D26" s="23" t="s">
        <v>99</v>
      </c>
      <c r="E26" s="23">
        <v>6</v>
      </c>
      <c r="F26" s="23">
        <v>4</v>
      </c>
      <c r="G26" s="23">
        <v>383</v>
      </c>
    </row>
    <row r="27" spans="1:7" s="27" customFormat="1" ht="29.25" customHeight="1">
      <c r="A27" s="23">
        <v>23</v>
      </c>
      <c r="B27" s="23" t="s">
        <v>1034</v>
      </c>
      <c r="C27" s="23" t="s">
        <v>621</v>
      </c>
      <c r="D27" s="23" t="s">
        <v>99</v>
      </c>
      <c r="E27" s="23">
        <v>6</v>
      </c>
      <c r="F27" s="23">
        <v>4</v>
      </c>
      <c r="G27" s="23">
        <v>350</v>
      </c>
    </row>
    <row r="28" spans="1:7" s="27" customFormat="1" ht="29.25" customHeight="1">
      <c r="A28" s="23">
        <v>24</v>
      </c>
      <c r="B28" s="23" t="s">
        <v>1023</v>
      </c>
      <c r="C28" s="23" t="s">
        <v>224</v>
      </c>
      <c r="D28" s="23" t="s">
        <v>47</v>
      </c>
      <c r="E28" s="23">
        <v>6</v>
      </c>
      <c r="F28" s="23">
        <v>4</v>
      </c>
      <c r="G28" s="23">
        <v>347</v>
      </c>
    </row>
    <row r="29" spans="1:7" s="27" customFormat="1" ht="29.25" customHeight="1">
      <c r="A29" s="23">
        <v>25</v>
      </c>
      <c r="B29" s="23" t="s">
        <v>1018</v>
      </c>
      <c r="C29" s="23" t="s">
        <v>167</v>
      </c>
      <c r="D29" s="23" t="s">
        <v>99</v>
      </c>
      <c r="E29" s="23">
        <v>6</v>
      </c>
      <c r="F29" s="23">
        <v>4</v>
      </c>
      <c r="G29" s="23">
        <v>222</v>
      </c>
    </row>
    <row r="30" spans="1:7" s="27" customFormat="1" ht="29.25" customHeight="1">
      <c r="A30" s="23">
        <v>26</v>
      </c>
      <c r="B30" s="23" t="s">
        <v>234</v>
      </c>
      <c r="C30" s="23" t="s">
        <v>34</v>
      </c>
      <c r="D30" s="23" t="s">
        <v>35</v>
      </c>
      <c r="E30" s="23">
        <v>6</v>
      </c>
      <c r="F30" s="23">
        <v>4</v>
      </c>
      <c r="G30" s="23">
        <v>200</v>
      </c>
    </row>
    <row r="31" spans="1:7" s="27" customFormat="1" ht="29.25" customHeight="1">
      <c r="A31" s="23">
        <v>27</v>
      </c>
      <c r="B31" s="23" t="s">
        <v>1032</v>
      </c>
      <c r="C31" s="23" t="s">
        <v>49</v>
      </c>
      <c r="D31" s="23" t="s">
        <v>32</v>
      </c>
      <c r="E31" s="23">
        <v>6</v>
      </c>
      <c r="F31" s="23">
        <v>4</v>
      </c>
      <c r="G31" s="23">
        <v>188</v>
      </c>
    </row>
    <row r="32" spans="1:7" s="27" customFormat="1" ht="29.25" customHeight="1">
      <c r="A32" s="23">
        <v>28</v>
      </c>
      <c r="B32" s="23" t="s">
        <v>1030</v>
      </c>
      <c r="C32" s="23" t="s">
        <v>155</v>
      </c>
      <c r="D32" s="23" t="s">
        <v>47</v>
      </c>
      <c r="E32" s="23">
        <v>6</v>
      </c>
      <c r="F32" s="23">
        <v>4</v>
      </c>
      <c r="G32" s="23">
        <v>175</v>
      </c>
    </row>
    <row r="33" spans="1:7" s="27" customFormat="1" ht="29.25" customHeight="1">
      <c r="A33" s="23">
        <v>29</v>
      </c>
      <c r="B33" s="23" t="s">
        <v>1019</v>
      </c>
      <c r="C33" s="23" t="s">
        <v>227</v>
      </c>
      <c r="D33" s="23" t="s">
        <v>32</v>
      </c>
      <c r="E33" s="23">
        <v>6</v>
      </c>
      <c r="F33" s="23">
        <v>4</v>
      </c>
      <c r="G33" s="23">
        <v>136</v>
      </c>
    </row>
    <row r="34" spans="1:7" s="27" customFormat="1" ht="29.25" customHeight="1">
      <c r="A34" s="23">
        <v>30</v>
      </c>
      <c r="B34" s="23" t="s">
        <v>1043</v>
      </c>
      <c r="C34" s="23" t="s">
        <v>49</v>
      </c>
      <c r="D34" s="23" t="s">
        <v>32</v>
      </c>
      <c r="E34" s="23">
        <v>5</v>
      </c>
      <c r="F34" s="23">
        <v>5</v>
      </c>
      <c r="G34" s="23">
        <v>595</v>
      </c>
    </row>
    <row r="35" spans="1:7" s="27" customFormat="1" ht="29.25" customHeight="1">
      <c r="A35" s="23">
        <v>31</v>
      </c>
      <c r="B35" s="23" t="s">
        <v>1026</v>
      </c>
      <c r="C35" s="23" t="s">
        <v>148</v>
      </c>
      <c r="D35" s="23" t="s">
        <v>143</v>
      </c>
      <c r="E35" s="23">
        <v>5</v>
      </c>
      <c r="F35" s="23">
        <v>5</v>
      </c>
      <c r="G35" s="23">
        <v>372</v>
      </c>
    </row>
    <row r="36" spans="1:7" s="27" customFormat="1" ht="29.25" customHeight="1">
      <c r="A36" s="23">
        <v>32</v>
      </c>
      <c r="B36" s="23" t="s">
        <v>1024</v>
      </c>
      <c r="C36" s="23" t="s">
        <v>49</v>
      </c>
      <c r="D36" s="23" t="s">
        <v>32</v>
      </c>
      <c r="E36" s="23">
        <v>5</v>
      </c>
      <c r="F36" s="23">
        <v>5</v>
      </c>
      <c r="G36" s="23">
        <v>211</v>
      </c>
    </row>
    <row r="37" spans="1:7" s="27" customFormat="1" ht="29.25" customHeight="1">
      <c r="A37" s="23">
        <v>33</v>
      </c>
      <c r="B37" s="23" t="s">
        <v>1015</v>
      </c>
      <c r="C37" s="23" t="s">
        <v>155</v>
      </c>
      <c r="D37" s="23" t="s">
        <v>47</v>
      </c>
      <c r="E37" s="23">
        <v>5</v>
      </c>
      <c r="F37" s="23">
        <v>5</v>
      </c>
      <c r="G37" s="23">
        <v>151</v>
      </c>
    </row>
    <row r="38" spans="1:7" s="27" customFormat="1" ht="29.25" customHeight="1">
      <c r="A38" s="23">
        <v>34</v>
      </c>
      <c r="B38" s="23" t="s">
        <v>1011</v>
      </c>
      <c r="C38" s="23" t="s">
        <v>142</v>
      </c>
      <c r="D38" s="23" t="s">
        <v>143</v>
      </c>
      <c r="E38" s="23">
        <v>5</v>
      </c>
      <c r="F38" s="23">
        <v>5</v>
      </c>
      <c r="G38" s="23">
        <v>141</v>
      </c>
    </row>
    <row r="39" spans="1:7" s="27" customFormat="1" ht="29.25" customHeight="1">
      <c r="A39" s="23">
        <v>35</v>
      </c>
      <c r="B39" s="23" t="s">
        <v>231</v>
      </c>
      <c r="C39" s="23" t="s">
        <v>34</v>
      </c>
      <c r="D39" s="23" t="s">
        <v>35</v>
      </c>
      <c r="E39" s="23">
        <v>5</v>
      </c>
      <c r="F39" s="23">
        <v>5</v>
      </c>
      <c r="G39" s="23">
        <v>121</v>
      </c>
    </row>
    <row r="40" spans="1:7" s="27" customFormat="1" ht="29.25" customHeight="1">
      <c r="A40" s="23">
        <v>36</v>
      </c>
      <c r="B40" s="23" t="s">
        <v>1044</v>
      </c>
      <c r="C40" s="23" t="s">
        <v>685</v>
      </c>
      <c r="D40" s="23" t="s">
        <v>485</v>
      </c>
      <c r="E40" s="23">
        <v>5</v>
      </c>
      <c r="F40" s="23">
        <v>5</v>
      </c>
      <c r="G40" s="23">
        <v>42</v>
      </c>
    </row>
    <row r="41" spans="1:7" s="27" customFormat="1" ht="29.25" customHeight="1">
      <c r="A41" s="23">
        <v>37</v>
      </c>
      <c r="B41" s="23" t="s">
        <v>1031</v>
      </c>
      <c r="C41" s="23" t="s">
        <v>143</v>
      </c>
      <c r="D41" s="23" t="s">
        <v>143</v>
      </c>
      <c r="E41" s="23">
        <v>5</v>
      </c>
      <c r="F41" s="23">
        <v>5</v>
      </c>
      <c r="G41" s="23">
        <v>-8</v>
      </c>
    </row>
    <row r="42" spans="1:7" s="27" customFormat="1" ht="29.25" customHeight="1">
      <c r="A42" s="23">
        <v>38</v>
      </c>
      <c r="B42" s="23" t="s">
        <v>1025</v>
      </c>
      <c r="C42" s="23" t="s">
        <v>125</v>
      </c>
      <c r="D42" s="23" t="s">
        <v>32</v>
      </c>
      <c r="E42" s="23">
        <v>5</v>
      </c>
      <c r="F42" s="23">
        <v>5</v>
      </c>
      <c r="G42" s="23">
        <v>-23</v>
      </c>
    </row>
    <row r="43" spans="1:7" s="27" customFormat="1" ht="29.25" customHeight="1">
      <c r="A43" s="23">
        <v>39</v>
      </c>
      <c r="B43" s="23" t="s">
        <v>1016</v>
      </c>
      <c r="C43" s="23" t="s">
        <v>143</v>
      </c>
      <c r="D43" s="23" t="s">
        <v>143</v>
      </c>
      <c r="E43" s="23">
        <v>5</v>
      </c>
      <c r="F43" s="23">
        <v>5</v>
      </c>
      <c r="G43" s="23">
        <v>-35</v>
      </c>
    </row>
    <row r="44" spans="1:7" s="27" customFormat="1" ht="29.25" customHeight="1">
      <c r="A44" s="23">
        <v>40</v>
      </c>
      <c r="B44" s="23" t="s">
        <v>1020</v>
      </c>
      <c r="C44" s="23" t="s">
        <v>148</v>
      </c>
      <c r="D44" s="23" t="s">
        <v>143</v>
      </c>
      <c r="E44" s="23">
        <v>5</v>
      </c>
      <c r="F44" s="23">
        <v>5</v>
      </c>
      <c r="G44" s="23">
        <v>-42</v>
      </c>
    </row>
    <row r="45" spans="1:7" s="27" customFormat="1" ht="29.25" customHeight="1">
      <c r="A45" s="23">
        <v>41</v>
      </c>
      <c r="B45" s="23" t="s">
        <v>1038</v>
      </c>
      <c r="C45" s="23" t="s">
        <v>143</v>
      </c>
      <c r="D45" s="23" t="s">
        <v>143</v>
      </c>
      <c r="E45" s="23">
        <v>5</v>
      </c>
      <c r="F45" s="23">
        <v>5</v>
      </c>
      <c r="G45" s="23">
        <v>-60</v>
      </c>
    </row>
    <row r="46" spans="1:7" s="27" customFormat="1" ht="29.25" customHeight="1">
      <c r="A46" s="23">
        <v>42</v>
      </c>
      <c r="B46" s="23" t="s">
        <v>205</v>
      </c>
      <c r="C46" s="23" t="s">
        <v>34</v>
      </c>
      <c r="D46" s="23" t="s">
        <v>35</v>
      </c>
      <c r="E46" s="23">
        <v>5</v>
      </c>
      <c r="F46" s="23">
        <v>5</v>
      </c>
      <c r="G46" s="23">
        <v>-110</v>
      </c>
    </row>
    <row r="47" spans="1:7" s="27" customFormat="1" ht="29.25" customHeight="1">
      <c r="A47" s="23">
        <v>43</v>
      </c>
      <c r="B47" s="23" t="s">
        <v>1013</v>
      </c>
      <c r="C47" s="23" t="s">
        <v>155</v>
      </c>
      <c r="D47" s="23" t="s">
        <v>47</v>
      </c>
      <c r="E47" s="23">
        <v>5</v>
      </c>
      <c r="F47" s="23">
        <v>5</v>
      </c>
      <c r="G47" s="23">
        <v>-165</v>
      </c>
    </row>
    <row r="48" spans="1:7" s="27" customFormat="1" ht="29.25" customHeight="1">
      <c r="A48" s="23">
        <v>44</v>
      </c>
      <c r="B48" s="23" t="s">
        <v>1040</v>
      </c>
      <c r="C48" s="23" t="s">
        <v>143</v>
      </c>
      <c r="D48" s="23" t="s">
        <v>143</v>
      </c>
      <c r="E48" s="23">
        <v>5</v>
      </c>
      <c r="F48" s="23">
        <v>5</v>
      </c>
      <c r="G48" s="23">
        <v>-209</v>
      </c>
    </row>
    <row r="49" spans="1:7" s="27" customFormat="1" ht="29.25" customHeight="1">
      <c r="A49" s="23">
        <v>45</v>
      </c>
      <c r="B49" s="23" t="s">
        <v>1037</v>
      </c>
      <c r="C49" s="23" t="s">
        <v>131</v>
      </c>
      <c r="D49" s="23" t="s">
        <v>32</v>
      </c>
      <c r="E49" s="23">
        <v>5</v>
      </c>
      <c r="F49" s="23">
        <v>5</v>
      </c>
      <c r="G49" s="23">
        <v>-278</v>
      </c>
    </row>
    <row r="50" spans="1:7" s="27" customFormat="1" ht="29.25" customHeight="1">
      <c r="A50" s="23">
        <v>46</v>
      </c>
      <c r="B50" s="23" t="s">
        <v>237</v>
      </c>
      <c r="C50" s="23" t="s">
        <v>224</v>
      </c>
      <c r="D50" s="23" t="s">
        <v>47</v>
      </c>
      <c r="E50" s="23">
        <v>5</v>
      </c>
      <c r="F50" s="23">
        <v>5</v>
      </c>
      <c r="G50" s="23">
        <v>-306</v>
      </c>
    </row>
    <row r="51" spans="1:7" s="27" customFormat="1" ht="29.25" customHeight="1">
      <c r="A51" s="23">
        <v>47</v>
      </c>
      <c r="B51" s="23" t="s">
        <v>1049</v>
      </c>
      <c r="C51" s="23" t="s">
        <v>685</v>
      </c>
      <c r="D51" s="23" t="s">
        <v>485</v>
      </c>
      <c r="E51" s="23">
        <v>5</v>
      </c>
      <c r="F51" s="23">
        <v>5</v>
      </c>
      <c r="G51" s="23">
        <v>-383</v>
      </c>
    </row>
    <row r="52" spans="1:7" s="27" customFormat="1" ht="29.25" customHeight="1">
      <c r="A52" s="23">
        <v>48</v>
      </c>
      <c r="B52" s="23" t="s">
        <v>1033</v>
      </c>
      <c r="C52" s="23" t="s">
        <v>593</v>
      </c>
      <c r="D52" s="23" t="s">
        <v>143</v>
      </c>
      <c r="E52" s="23">
        <v>5</v>
      </c>
      <c r="F52" s="23">
        <v>5</v>
      </c>
      <c r="G52" s="23">
        <v>-450</v>
      </c>
    </row>
    <row r="53" spans="1:7" s="27" customFormat="1" ht="29.25" customHeight="1">
      <c r="A53" s="23">
        <v>49</v>
      </c>
      <c r="B53" s="23" t="s">
        <v>178</v>
      </c>
      <c r="C53" s="23" t="s">
        <v>34</v>
      </c>
      <c r="D53" s="23" t="s">
        <v>35</v>
      </c>
      <c r="E53" s="23">
        <v>4.5</v>
      </c>
      <c r="F53" s="23">
        <v>5.5</v>
      </c>
      <c r="G53" s="23">
        <v>-243</v>
      </c>
    </row>
    <row r="54" spans="1:7" s="27" customFormat="1" ht="29.25" customHeight="1">
      <c r="A54" s="23">
        <v>50</v>
      </c>
      <c r="B54" s="23" t="s">
        <v>1028</v>
      </c>
      <c r="C54" s="23" t="s">
        <v>591</v>
      </c>
      <c r="D54" s="23" t="s">
        <v>32</v>
      </c>
      <c r="E54" s="23">
        <v>4</v>
      </c>
      <c r="F54" s="23">
        <v>6</v>
      </c>
      <c r="G54" s="23">
        <v>-93</v>
      </c>
    </row>
    <row r="55" spans="1:7" s="27" customFormat="1" ht="29.25" customHeight="1">
      <c r="A55" s="23">
        <v>51</v>
      </c>
      <c r="B55" s="23" t="s">
        <v>1046</v>
      </c>
      <c r="C55" s="23" t="s">
        <v>34</v>
      </c>
      <c r="D55" s="23" t="s">
        <v>35</v>
      </c>
      <c r="E55" s="23">
        <v>4</v>
      </c>
      <c r="F55" s="23">
        <v>6</v>
      </c>
      <c r="G55" s="23">
        <v>-138</v>
      </c>
    </row>
    <row r="56" spans="1:7" s="27" customFormat="1" ht="29.25" customHeight="1">
      <c r="A56" s="23">
        <v>52</v>
      </c>
      <c r="B56" s="23" t="s">
        <v>1047</v>
      </c>
      <c r="C56" s="23" t="s">
        <v>142</v>
      </c>
      <c r="D56" s="23" t="s">
        <v>143</v>
      </c>
      <c r="E56" s="23">
        <v>4</v>
      </c>
      <c r="F56" s="23">
        <v>6</v>
      </c>
      <c r="G56" s="23">
        <v>-237</v>
      </c>
    </row>
    <row r="57" spans="1:7" s="27" customFormat="1" ht="29.25" customHeight="1">
      <c r="A57" s="23">
        <v>53</v>
      </c>
      <c r="B57" s="23" t="s">
        <v>1035</v>
      </c>
      <c r="C57" s="23" t="s">
        <v>143</v>
      </c>
      <c r="D57" s="23" t="s">
        <v>143</v>
      </c>
      <c r="E57" s="23">
        <v>4</v>
      </c>
      <c r="F57" s="23">
        <v>6</v>
      </c>
      <c r="G57" s="23">
        <v>-261</v>
      </c>
    </row>
    <row r="58" spans="1:7" s="27" customFormat="1" ht="29.25" customHeight="1">
      <c r="A58" s="23">
        <v>54</v>
      </c>
      <c r="B58" s="23" t="s">
        <v>1048</v>
      </c>
      <c r="C58" s="23" t="s">
        <v>143</v>
      </c>
      <c r="D58" s="23" t="s">
        <v>143</v>
      </c>
      <c r="E58" s="23">
        <v>4</v>
      </c>
      <c r="F58" s="23">
        <v>6</v>
      </c>
      <c r="G58" s="23">
        <v>-294</v>
      </c>
    </row>
    <row r="59" spans="1:7" s="27" customFormat="1" ht="29.25" customHeight="1">
      <c r="A59" s="23">
        <v>55</v>
      </c>
      <c r="B59" s="23" t="s">
        <v>1029</v>
      </c>
      <c r="C59" s="23" t="s">
        <v>591</v>
      </c>
      <c r="D59" s="23" t="s">
        <v>32</v>
      </c>
      <c r="E59" s="23">
        <v>4</v>
      </c>
      <c r="F59" s="23">
        <v>6</v>
      </c>
      <c r="G59" s="23">
        <v>-409</v>
      </c>
    </row>
    <row r="60" spans="1:7" s="27" customFormat="1" ht="29.25" customHeight="1">
      <c r="A60" s="23">
        <v>56</v>
      </c>
      <c r="B60" s="23" t="s">
        <v>1045</v>
      </c>
      <c r="C60" s="23" t="s">
        <v>591</v>
      </c>
      <c r="D60" s="23" t="s">
        <v>32</v>
      </c>
      <c r="E60" s="23">
        <v>4</v>
      </c>
      <c r="F60" s="23">
        <v>6</v>
      </c>
      <c r="G60" s="23">
        <v>-409</v>
      </c>
    </row>
    <row r="61" spans="1:7" s="27" customFormat="1" ht="29.25" customHeight="1">
      <c r="A61" s="23">
        <v>57</v>
      </c>
      <c r="B61" s="23" t="s">
        <v>241</v>
      </c>
      <c r="C61" s="23" t="s">
        <v>34</v>
      </c>
      <c r="D61" s="23" t="s">
        <v>35</v>
      </c>
      <c r="E61" s="23">
        <v>4</v>
      </c>
      <c r="F61" s="23">
        <v>6</v>
      </c>
      <c r="G61" s="23">
        <v>-432</v>
      </c>
    </row>
    <row r="62" spans="1:7" s="27" customFormat="1" ht="29.25" customHeight="1">
      <c r="A62" s="23">
        <v>58</v>
      </c>
      <c r="B62" s="23" t="s">
        <v>1039</v>
      </c>
      <c r="C62" s="23" t="s">
        <v>142</v>
      </c>
      <c r="D62" s="23" t="s">
        <v>143</v>
      </c>
      <c r="E62" s="23">
        <v>4</v>
      </c>
      <c r="F62" s="23">
        <v>6</v>
      </c>
      <c r="G62" s="23">
        <v>-472</v>
      </c>
    </row>
    <row r="63" spans="1:7" s="27" customFormat="1" ht="29.25" customHeight="1">
      <c r="A63" s="23">
        <v>59</v>
      </c>
      <c r="B63" s="23" t="s">
        <v>1036</v>
      </c>
      <c r="C63" s="23" t="s">
        <v>148</v>
      </c>
      <c r="D63" s="23" t="s">
        <v>143</v>
      </c>
      <c r="E63" s="23">
        <v>4</v>
      </c>
      <c r="F63" s="23">
        <v>6</v>
      </c>
      <c r="G63" s="23">
        <v>-500</v>
      </c>
    </row>
    <row r="64" spans="1:7" s="27" customFormat="1" ht="29.25" customHeight="1">
      <c r="A64" s="23">
        <v>60</v>
      </c>
      <c r="B64" s="23" t="s">
        <v>1050</v>
      </c>
      <c r="C64" s="23" t="s">
        <v>34</v>
      </c>
      <c r="D64" s="23" t="s">
        <v>35</v>
      </c>
      <c r="E64" s="23">
        <v>4</v>
      </c>
      <c r="F64" s="23">
        <v>6</v>
      </c>
      <c r="G64" s="23">
        <v>-553</v>
      </c>
    </row>
    <row r="65" spans="1:7" s="27" customFormat="1" ht="29.25" customHeight="1">
      <c r="A65" s="23">
        <v>61</v>
      </c>
      <c r="B65" s="23" t="s">
        <v>1041</v>
      </c>
      <c r="C65" s="23" t="s">
        <v>34</v>
      </c>
      <c r="D65" s="23" t="s">
        <v>35</v>
      </c>
      <c r="E65" s="23">
        <v>4</v>
      </c>
      <c r="F65" s="23">
        <v>6</v>
      </c>
      <c r="G65" s="23">
        <v>-717</v>
      </c>
    </row>
    <row r="66" spans="1:7" s="27" customFormat="1" ht="29.25" customHeight="1">
      <c r="A66" s="23">
        <v>62</v>
      </c>
      <c r="B66" s="23" t="s">
        <v>1061</v>
      </c>
      <c r="C66" s="23" t="s">
        <v>34</v>
      </c>
      <c r="D66" s="23" t="s">
        <v>35</v>
      </c>
      <c r="E66" s="23">
        <v>4</v>
      </c>
      <c r="F66" s="23">
        <v>6</v>
      </c>
      <c r="G66" s="23">
        <v>-748</v>
      </c>
    </row>
    <row r="67" spans="1:7" s="27" customFormat="1" ht="29.25" customHeight="1">
      <c r="A67" s="23">
        <v>63</v>
      </c>
      <c r="B67" s="23" t="s">
        <v>1054</v>
      </c>
      <c r="C67" s="23" t="s">
        <v>591</v>
      </c>
      <c r="D67" s="23" t="s">
        <v>32</v>
      </c>
      <c r="E67" s="23">
        <v>4</v>
      </c>
      <c r="F67" s="23">
        <v>6</v>
      </c>
      <c r="G67" s="23">
        <v>-1019</v>
      </c>
    </row>
    <row r="68" spans="1:7" s="27" customFormat="1" ht="29.25" customHeight="1">
      <c r="A68" s="23">
        <v>64</v>
      </c>
      <c r="B68" s="23" t="s">
        <v>1042</v>
      </c>
      <c r="C68" s="23" t="s">
        <v>167</v>
      </c>
      <c r="D68" s="23" t="s">
        <v>99</v>
      </c>
      <c r="E68" s="23">
        <v>4</v>
      </c>
      <c r="F68" s="23">
        <v>6</v>
      </c>
      <c r="G68" s="23">
        <v>-1034</v>
      </c>
    </row>
    <row r="69" spans="1:7" s="27" customFormat="1" ht="29.25" customHeight="1">
      <c r="A69" s="23">
        <v>65</v>
      </c>
      <c r="B69" s="23" t="s">
        <v>1055</v>
      </c>
      <c r="C69" s="23" t="s">
        <v>148</v>
      </c>
      <c r="D69" s="23" t="s">
        <v>143</v>
      </c>
      <c r="E69" s="23">
        <v>3.5</v>
      </c>
      <c r="F69" s="23">
        <v>6.5</v>
      </c>
      <c r="G69" s="23">
        <v>-713</v>
      </c>
    </row>
    <row r="70" spans="1:7" s="27" customFormat="1" ht="29.25" customHeight="1">
      <c r="A70" s="23">
        <v>66</v>
      </c>
      <c r="B70" s="23" t="s">
        <v>1058</v>
      </c>
      <c r="C70" s="23" t="s">
        <v>1057</v>
      </c>
      <c r="D70" s="23" t="s">
        <v>32</v>
      </c>
      <c r="E70" s="23">
        <v>3</v>
      </c>
      <c r="F70" s="23">
        <v>7</v>
      </c>
      <c r="G70" s="23">
        <v>-476</v>
      </c>
    </row>
    <row r="71" spans="1:7" s="27" customFormat="1" ht="29.25" customHeight="1">
      <c r="A71" s="23">
        <v>70</v>
      </c>
      <c r="B71" s="23" t="s">
        <v>1059</v>
      </c>
      <c r="C71" s="23" t="s">
        <v>49</v>
      </c>
      <c r="D71" s="23" t="s">
        <v>32</v>
      </c>
      <c r="E71" s="23">
        <v>3</v>
      </c>
      <c r="F71" s="23">
        <v>7</v>
      </c>
      <c r="G71" s="23">
        <v>-501</v>
      </c>
    </row>
    <row r="72" spans="1:7" s="27" customFormat="1" ht="29.25" customHeight="1">
      <c r="A72" s="23">
        <v>71</v>
      </c>
      <c r="B72" s="23" t="s">
        <v>1051</v>
      </c>
      <c r="C72" s="23" t="s">
        <v>34</v>
      </c>
      <c r="D72" s="23" t="s">
        <v>35</v>
      </c>
      <c r="E72" s="23">
        <v>3</v>
      </c>
      <c r="F72" s="23">
        <v>7</v>
      </c>
      <c r="G72" s="23">
        <v>-756</v>
      </c>
    </row>
    <row r="73" spans="1:7" s="27" customFormat="1" ht="29.25" customHeight="1">
      <c r="A73" s="23">
        <v>72</v>
      </c>
      <c r="B73" s="23" t="s">
        <v>1053</v>
      </c>
      <c r="C73" s="23" t="s">
        <v>34</v>
      </c>
      <c r="D73" s="23" t="s">
        <v>35</v>
      </c>
      <c r="E73" s="23">
        <v>3</v>
      </c>
      <c r="F73" s="23">
        <v>7</v>
      </c>
      <c r="G73" s="23">
        <v>-917</v>
      </c>
    </row>
    <row r="74" spans="1:7" s="27" customFormat="1" ht="29.25" customHeight="1">
      <c r="A74" s="23">
        <v>73</v>
      </c>
      <c r="B74" s="23" t="s">
        <v>1056</v>
      </c>
      <c r="C74" s="23" t="s">
        <v>1057</v>
      </c>
      <c r="D74" s="23" t="s">
        <v>32</v>
      </c>
      <c r="E74" s="23">
        <v>2</v>
      </c>
      <c r="F74" s="23">
        <v>8</v>
      </c>
      <c r="G74" s="23">
        <v>-398</v>
      </c>
    </row>
    <row r="75" spans="1:7" s="27" customFormat="1" ht="29.25" customHeight="1">
      <c r="A75" s="23">
        <v>74</v>
      </c>
      <c r="B75" s="23" t="s">
        <v>1060</v>
      </c>
      <c r="C75" s="23" t="s">
        <v>34</v>
      </c>
      <c r="D75" s="23" t="s">
        <v>35</v>
      </c>
      <c r="E75" s="23">
        <v>2</v>
      </c>
      <c r="F75" s="23">
        <v>8</v>
      </c>
      <c r="G75" s="23">
        <v>-951</v>
      </c>
    </row>
    <row r="76" spans="1:7" s="27" customFormat="1" ht="29.25" customHeight="1">
      <c r="A76" s="23">
        <v>75</v>
      </c>
      <c r="B76" s="23" t="s">
        <v>1052</v>
      </c>
      <c r="C76" s="23" t="s">
        <v>34</v>
      </c>
      <c r="D76" s="23" t="s">
        <v>35</v>
      </c>
      <c r="E76" s="23">
        <v>2</v>
      </c>
      <c r="F76" s="23">
        <v>8</v>
      </c>
      <c r="G76" s="23">
        <v>-973</v>
      </c>
    </row>
  </sheetData>
  <sortState ref="B5:G74">
    <sortCondition descending="1" ref="E5:E74"/>
    <sortCondition descending="1" ref="G5:G74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workbookViewId="0">
      <selection activeCell="A5" sqref="A5:M9"/>
    </sheetView>
  </sheetViews>
  <sheetFormatPr defaultRowHeight="15"/>
  <cols>
    <col min="2" max="2" width="27.85546875" bestFit="1" customWidth="1"/>
    <col min="3" max="3" width="28.7109375" bestFit="1" customWidth="1"/>
    <col min="4" max="4" width="18.5703125" bestFit="1" customWidth="1"/>
    <col min="10" max="10" width="11.42578125" bestFit="1" customWidth="1"/>
    <col min="11" max="12" width="10.5703125" customWidth="1"/>
    <col min="13" max="13" width="22" bestFit="1" customWidth="1"/>
  </cols>
  <sheetData>
    <row r="1" spans="1:13" ht="34.5">
      <c r="A1" s="54" t="s">
        <v>26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</row>
    <row r="2" spans="1:13" ht="34.5">
      <c r="A2" s="54" t="s">
        <v>24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</row>
    <row r="3" spans="1:13" ht="34.5">
      <c r="A3" s="54" t="s">
        <v>14</v>
      </c>
      <c r="B3" s="54"/>
      <c r="C3" s="54"/>
      <c r="D3" s="54"/>
      <c r="E3" s="55"/>
      <c r="F3" s="55"/>
      <c r="G3" s="55"/>
      <c r="H3" s="55"/>
      <c r="I3" s="55"/>
      <c r="J3" s="55"/>
      <c r="K3" s="55"/>
      <c r="L3" s="55"/>
      <c r="M3" s="55"/>
    </row>
    <row r="4" spans="1:13" s="7" customFormat="1" ht="29.25" customHeight="1">
      <c r="A4" s="45" t="s">
        <v>0</v>
      </c>
      <c r="B4" s="45" t="s">
        <v>1</v>
      </c>
      <c r="C4" s="45" t="s">
        <v>5</v>
      </c>
      <c r="D4" s="45" t="s">
        <v>6</v>
      </c>
      <c r="E4" s="45" t="s">
        <v>117</v>
      </c>
      <c r="F4" s="45" t="s">
        <v>118</v>
      </c>
      <c r="G4" s="45" t="s">
        <v>119</v>
      </c>
      <c r="H4" s="45" t="s">
        <v>120</v>
      </c>
      <c r="I4" s="45" t="s">
        <v>28</v>
      </c>
      <c r="J4" s="45" t="s">
        <v>29</v>
      </c>
      <c r="K4" s="45" t="s">
        <v>85</v>
      </c>
      <c r="L4" s="45" t="s">
        <v>86</v>
      </c>
      <c r="M4" s="4" t="s">
        <v>15</v>
      </c>
    </row>
    <row r="5" spans="1:13" s="6" customFormat="1" ht="29.25" customHeight="1">
      <c r="A5" s="46">
        <v>1</v>
      </c>
      <c r="B5" s="47" t="s">
        <v>87</v>
      </c>
      <c r="C5" s="47" t="s">
        <v>88</v>
      </c>
      <c r="D5" s="47" t="s">
        <v>89</v>
      </c>
      <c r="E5" s="46">
        <v>15</v>
      </c>
      <c r="F5" s="46">
        <v>20</v>
      </c>
      <c r="G5" s="46">
        <v>25</v>
      </c>
      <c r="H5" s="46">
        <v>30</v>
      </c>
      <c r="I5" s="46">
        <f t="shared" ref="I5:I23" si="0">E5+F5+G5+H5</f>
        <v>90</v>
      </c>
      <c r="J5" s="46">
        <v>12.25</v>
      </c>
      <c r="K5" s="46">
        <v>36</v>
      </c>
      <c r="L5" s="46">
        <f t="shared" ref="L5:L23" si="1">I5+K5</f>
        <v>126</v>
      </c>
      <c r="M5" s="46">
        <v>1</v>
      </c>
    </row>
    <row r="6" spans="1:13" ht="29.25" customHeight="1">
      <c r="A6" s="46">
        <v>2</v>
      </c>
      <c r="B6" s="46" t="s">
        <v>90</v>
      </c>
      <c r="C6" s="46" t="s">
        <v>91</v>
      </c>
      <c r="D6" s="46" t="s">
        <v>92</v>
      </c>
      <c r="E6" s="46">
        <v>15</v>
      </c>
      <c r="F6" s="46">
        <v>20</v>
      </c>
      <c r="G6" s="46">
        <v>25</v>
      </c>
      <c r="H6" s="46">
        <v>30</v>
      </c>
      <c r="I6" s="46">
        <f t="shared" si="0"/>
        <v>90</v>
      </c>
      <c r="J6" s="46">
        <v>2.39</v>
      </c>
      <c r="K6" s="46">
        <v>6</v>
      </c>
      <c r="L6" s="46">
        <f t="shared" si="1"/>
        <v>96</v>
      </c>
      <c r="M6" s="46">
        <v>2</v>
      </c>
    </row>
    <row r="7" spans="1:13" ht="29.25" customHeight="1">
      <c r="A7" s="46">
        <v>3</v>
      </c>
      <c r="B7" s="47" t="s">
        <v>93</v>
      </c>
      <c r="C7" s="47" t="s">
        <v>94</v>
      </c>
      <c r="D7" s="47" t="s">
        <v>89</v>
      </c>
      <c r="E7" s="46">
        <v>15</v>
      </c>
      <c r="F7" s="46">
        <v>0</v>
      </c>
      <c r="G7" s="46">
        <v>25</v>
      </c>
      <c r="H7" s="46">
        <v>30</v>
      </c>
      <c r="I7" s="46">
        <f t="shared" si="0"/>
        <v>70</v>
      </c>
      <c r="J7" s="46">
        <v>0</v>
      </c>
      <c r="K7" s="46">
        <v>0</v>
      </c>
      <c r="L7" s="46">
        <f t="shared" si="1"/>
        <v>70</v>
      </c>
      <c r="M7" s="46">
        <v>3</v>
      </c>
    </row>
    <row r="8" spans="1:13" ht="29.25" customHeight="1">
      <c r="A8" s="46">
        <v>4</v>
      </c>
      <c r="B8" s="46" t="s">
        <v>95</v>
      </c>
      <c r="C8" s="46" t="s">
        <v>96</v>
      </c>
      <c r="D8" s="46" t="s">
        <v>89</v>
      </c>
      <c r="E8" s="46">
        <v>15</v>
      </c>
      <c r="F8" s="46">
        <v>20</v>
      </c>
      <c r="G8" s="46">
        <v>0</v>
      </c>
      <c r="H8" s="46">
        <v>30</v>
      </c>
      <c r="I8" s="46">
        <f t="shared" si="0"/>
        <v>65</v>
      </c>
      <c r="J8" s="46">
        <v>0</v>
      </c>
      <c r="K8" s="46">
        <v>0</v>
      </c>
      <c r="L8" s="46">
        <f t="shared" si="1"/>
        <v>65</v>
      </c>
      <c r="M8" s="46">
        <v>4</v>
      </c>
    </row>
    <row r="9" spans="1:13" ht="29.25" customHeight="1">
      <c r="A9" s="46">
        <v>5</v>
      </c>
      <c r="B9" s="47" t="s">
        <v>97</v>
      </c>
      <c r="C9" s="47" t="s">
        <v>98</v>
      </c>
      <c r="D9" s="47" t="s">
        <v>99</v>
      </c>
      <c r="E9" s="46">
        <v>15</v>
      </c>
      <c r="F9" s="46">
        <v>20</v>
      </c>
      <c r="G9" s="46">
        <v>25</v>
      </c>
      <c r="H9" s="46">
        <v>0</v>
      </c>
      <c r="I9" s="46">
        <f t="shared" si="0"/>
        <v>60</v>
      </c>
      <c r="J9" s="46">
        <v>0</v>
      </c>
      <c r="K9" s="46">
        <v>0</v>
      </c>
      <c r="L9" s="46">
        <f t="shared" si="1"/>
        <v>60</v>
      </c>
      <c r="M9" s="46">
        <v>5</v>
      </c>
    </row>
    <row r="10" spans="1:13" ht="29.25" customHeight="1">
      <c r="A10" s="63">
        <v>6</v>
      </c>
      <c r="B10" s="9" t="s">
        <v>100</v>
      </c>
      <c r="C10" s="9" t="s">
        <v>88</v>
      </c>
      <c r="D10" s="9" t="s">
        <v>89</v>
      </c>
      <c r="E10" s="13">
        <v>0</v>
      </c>
      <c r="F10" s="13">
        <v>20</v>
      </c>
      <c r="G10" s="13">
        <v>25</v>
      </c>
      <c r="H10" s="13">
        <v>0</v>
      </c>
      <c r="I10" s="13">
        <f t="shared" si="0"/>
        <v>45</v>
      </c>
      <c r="J10" s="13">
        <v>0</v>
      </c>
      <c r="K10" s="13">
        <v>0</v>
      </c>
      <c r="L10" s="13">
        <f t="shared" si="1"/>
        <v>45</v>
      </c>
      <c r="M10" s="1"/>
    </row>
    <row r="11" spans="1:13" ht="29.25" customHeight="1">
      <c r="A11" s="64"/>
      <c r="B11" s="14" t="s">
        <v>101</v>
      </c>
      <c r="C11" s="14" t="s">
        <v>102</v>
      </c>
      <c r="D11" s="14" t="s">
        <v>47</v>
      </c>
      <c r="E11" s="14">
        <v>0</v>
      </c>
      <c r="F11" s="14">
        <v>20</v>
      </c>
      <c r="G11" s="14">
        <v>25</v>
      </c>
      <c r="H11" s="14">
        <v>0</v>
      </c>
      <c r="I11" s="13">
        <f t="shared" si="0"/>
        <v>45</v>
      </c>
      <c r="J11" s="13">
        <v>0</v>
      </c>
      <c r="K11" s="14">
        <v>0</v>
      </c>
      <c r="L11" s="13">
        <f t="shared" si="1"/>
        <v>45</v>
      </c>
      <c r="M11" s="1"/>
    </row>
    <row r="12" spans="1:13" ht="29.25" customHeight="1">
      <c r="A12" s="65"/>
      <c r="B12" s="14" t="s">
        <v>103</v>
      </c>
      <c r="C12" s="14" t="s">
        <v>96</v>
      </c>
      <c r="D12" s="14" t="s">
        <v>89</v>
      </c>
      <c r="E12" s="14">
        <v>0</v>
      </c>
      <c r="F12" s="14">
        <v>20</v>
      </c>
      <c r="G12" s="14">
        <v>25</v>
      </c>
      <c r="H12" s="14">
        <v>0</v>
      </c>
      <c r="I12" s="13">
        <f t="shared" si="0"/>
        <v>45</v>
      </c>
      <c r="J12" s="13">
        <v>0</v>
      </c>
      <c r="K12" s="14">
        <v>0</v>
      </c>
      <c r="L12" s="13">
        <f t="shared" si="1"/>
        <v>45</v>
      </c>
      <c r="M12" s="1"/>
    </row>
    <row r="13" spans="1:13" ht="29.25" customHeight="1">
      <c r="A13" s="63">
        <v>9</v>
      </c>
      <c r="B13" s="9" t="s">
        <v>104</v>
      </c>
      <c r="C13" s="9" t="s">
        <v>88</v>
      </c>
      <c r="D13" s="9" t="s">
        <v>89</v>
      </c>
      <c r="E13" s="13">
        <v>15</v>
      </c>
      <c r="F13" s="13">
        <v>0</v>
      </c>
      <c r="G13" s="13">
        <v>25</v>
      </c>
      <c r="H13" s="13">
        <v>0</v>
      </c>
      <c r="I13" s="13">
        <f t="shared" si="0"/>
        <v>40</v>
      </c>
      <c r="J13" s="13">
        <v>0</v>
      </c>
      <c r="K13" s="13">
        <v>0</v>
      </c>
      <c r="L13" s="13">
        <f t="shared" si="1"/>
        <v>40</v>
      </c>
      <c r="M13" s="1"/>
    </row>
    <row r="14" spans="1:13" ht="29.25" customHeight="1">
      <c r="A14" s="64"/>
      <c r="B14" s="9" t="s">
        <v>105</v>
      </c>
      <c r="C14" s="9" t="s">
        <v>106</v>
      </c>
      <c r="D14" s="9" t="s">
        <v>32</v>
      </c>
      <c r="E14" s="13">
        <v>15</v>
      </c>
      <c r="F14" s="13">
        <v>0</v>
      </c>
      <c r="G14" s="13">
        <v>25</v>
      </c>
      <c r="H14" s="13">
        <v>0</v>
      </c>
      <c r="I14" s="13">
        <f t="shared" si="0"/>
        <v>40</v>
      </c>
      <c r="J14" s="13">
        <v>0</v>
      </c>
      <c r="K14" s="13">
        <v>0</v>
      </c>
      <c r="L14" s="13">
        <f t="shared" si="1"/>
        <v>40</v>
      </c>
      <c r="M14" s="1"/>
    </row>
    <row r="15" spans="1:13" ht="29.25" customHeight="1">
      <c r="A15" s="65"/>
      <c r="B15" s="14" t="s">
        <v>107</v>
      </c>
      <c r="C15" s="14" t="s">
        <v>96</v>
      </c>
      <c r="D15" s="14" t="s">
        <v>89</v>
      </c>
      <c r="E15" s="14">
        <v>15</v>
      </c>
      <c r="F15" s="14">
        <v>0</v>
      </c>
      <c r="G15" s="14">
        <v>25</v>
      </c>
      <c r="H15" s="14">
        <v>0</v>
      </c>
      <c r="I15" s="13">
        <f t="shared" si="0"/>
        <v>40</v>
      </c>
      <c r="J15" s="13">
        <v>0</v>
      </c>
      <c r="K15" s="14">
        <v>0</v>
      </c>
      <c r="L15" s="13">
        <f t="shared" si="1"/>
        <v>40</v>
      </c>
      <c r="M15" s="1"/>
    </row>
    <row r="16" spans="1:13" ht="29.25" customHeight="1">
      <c r="A16" s="13">
        <v>12</v>
      </c>
      <c r="B16" s="9" t="s">
        <v>108</v>
      </c>
      <c r="C16" s="9" t="s">
        <v>106</v>
      </c>
      <c r="D16" s="9" t="s">
        <v>32</v>
      </c>
      <c r="E16" s="14">
        <v>15</v>
      </c>
      <c r="F16" s="14">
        <v>20</v>
      </c>
      <c r="G16" s="14">
        <v>0</v>
      </c>
      <c r="H16" s="14">
        <v>0</v>
      </c>
      <c r="I16" s="13">
        <f t="shared" si="0"/>
        <v>35</v>
      </c>
      <c r="J16" s="13">
        <v>0</v>
      </c>
      <c r="K16" s="14">
        <v>0</v>
      </c>
      <c r="L16" s="13">
        <f t="shared" si="1"/>
        <v>35</v>
      </c>
      <c r="M16" s="1"/>
    </row>
    <row r="17" spans="1:13" ht="29.25" customHeight="1">
      <c r="A17" s="13">
        <v>13</v>
      </c>
      <c r="B17" s="9" t="s">
        <v>109</v>
      </c>
      <c r="C17" s="9" t="s">
        <v>91</v>
      </c>
      <c r="D17" s="9" t="s">
        <v>92</v>
      </c>
      <c r="E17" s="13">
        <v>0</v>
      </c>
      <c r="F17" s="13">
        <v>0</v>
      </c>
      <c r="G17" s="13">
        <v>25</v>
      </c>
      <c r="H17" s="13">
        <v>0</v>
      </c>
      <c r="I17" s="13">
        <f t="shared" si="0"/>
        <v>25</v>
      </c>
      <c r="J17" s="13">
        <v>0</v>
      </c>
      <c r="K17" s="13">
        <v>0</v>
      </c>
      <c r="L17" s="13">
        <f t="shared" si="1"/>
        <v>25</v>
      </c>
      <c r="M17" s="1"/>
    </row>
    <row r="18" spans="1:13" ht="29.25" customHeight="1">
      <c r="A18" s="13">
        <v>14</v>
      </c>
      <c r="B18" s="9" t="s">
        <v>110</v>
      </c>
      <c r="C18" s="9" t="s">
        <v>106</v>
      </c>
      <c r="D18" s="9" t="s">
        <v>32</v>
      </c>
      <c r="E18" s="13">
        <v>0</v>
      </c>
      <c r="F18" s="13">
        <v>20</v>
      </c>
      <c r="G18" s="13">
        <v>0</v>
      </c>
      <c r="H18" s="13">
        <v>0</v>
      </c>
      <c r="I18" s="13">
        <f t="shared" si="0"/>
        <v>20</v>
      </c>
      <c r="J18" s="13">
        <v>0</v>
      </c>
      <c r="K18" s="13">
        <v>0</v>
      </c>
      <c r="L18" s="13">
        <f t="shared" si="1"/>
        <v>20</v>
      </c>
      <c r="M18" s="1"/>
    </row>
    <row r="19" spans="1:13" ht="29.25" customHeight="1">
      <c r="A19" s="63">
        <v>15</v>
      </c>
      <c r="B19" s="9" t="s">
        <v>111</v>
      </c>
      <c r="C19" s="9" t="s">
        <v>102</v>
      </c>
      <c r="D19" s="9" t="s">
        <v>47</v>
      </c>
      <c r="E19" s="13">
        <v>15</v>
      </c>
      <c r="F19" s="13">
        <v>0</v>
      </c>
      <c r="G19" s="13">
        <v>0</v>
      </c>
      <c r="H19" s="13">
        <v>0</v>
      </c>
      <c r="I19" s="13">
        <f t="shared" si="0"/>
        <v>15</v>
      </c>
      <c r="J19" s="13">
        <v>0</v>
      </c>
      <c r="K19" s="13">
        <v>0</v>
      </c>
      <c r="L19" s="13">
        <f t="shared" si="1"/>
        <v>15</v>
      </c>
      <c r="M19" s="1"/>
    </row>
    <row r="20" spans="1:13" ht="29.25" customHeight="1">
      <c r="A20" s="64"/>
      <c r="B20" s="9" t="s">
        <v>112</v>
      </c>
      <c r="C20" s="9" t="s">
        <v>98</v>
      </c>
      <c r="D20" s="9" t="s">
        <v>99</v>
      </c>
      <c r="E20" s="13">
        <v>15</v>
      </c>
      <c r="F20" s="13">
        <v>0</v>
      </c>
      <c r="G20" s="13">
        <v>0</v>
      </c>
      <c r="H20" s="13">
        <v>0</v>
      </c>
      <c r="I20" s="13">
        <f t="shared" si="0"/>
        <v>15</v>
      </c>
      <c r="J20" s="13">
        <v>0</v>
      </c>
      <c r="K20" s="13">
        <v>0</v>
      </c>
      <c r="L20" s="13">
        <f t="shared" si="1"/>
        <v>15</v>
      </c>
      <c r="M20" s="1"/>
    </row>
    <row r="21" spans="1:13" ht="29.25" customHeight="1">
      <c r="A21" s="65"/>
      <c r="B21" s="9" t="s">
        <v>113</v>
      </c>
      <c r="C21" s="9" t="s">
        <v>106</v>
      </c>
      <c r="D21" s="9" t="s">
        <v>32</v>
      </c>
      <c r="E21" s="13">
        <v>15</v>
      </c>
      <c r="F21" s="13">
        <v>0</v>
      </c>
      <c r="G21" s="13">
        <v>0</v>
      </c>
      <c r="H21" s="13">
        <v>0</v>
      </c>
      <c r="I21" s="13">
        <f t="shared" si="0"/>
        <v>15</v>
      </c>
      <c r="J21" s="13">
        <v>0</v>
      </c>
      <c r="K21" s="13">
        <v>0</v>
      </c>
      <c r="L21" s="13">
        <f t="shared" si="1"/>
        <v>15</v>
      </c>
      <c r="M21" s="1"/>
    </row>
    <row r="22" spans="1:13" ht="29.25" customHeight="1">
      <c r="A22" s="63">
        <v>18</v>
      </c>
      <c r="B22" s="9" t="s">
        <v>114</v>
      </c>
      <c r="C22" s="9" t="s">
        <v>94</v>
      </c>
      <c r="D22" s="9" t="s">
        <v>89</v>
      </c>
      <c r="E22" s="13">
        <v>0</v>
      </c>
      <c r="F22" s="13">
        <v>0</v>
      </c>
      <c r="G22" s="13">
        <v>0</v>
      </c>
      <c r="H22" s="13">
        <v>0</v>
      </c>
      <c r="I22" s="13">
        <f t="shared" si="0"/>
        <v>0</v>
      </c>
      <c r="J22" s="13">
        <v>0</v>
      </c>
      <c r="K22" s="13">
        <v>0</v>
      </c>
      <c r="L22" s="13">
        <f t="shared" si="1"/>
        <v>0</v>
      </c>
    </row>
    <row r="23" spans="1:13" ht="29.25" customHeight="1">
      <c r="A23" s="65"/>
      <c r="B23" s="9" t="s">
        <v>115</v>
      </c>
      <c r="C23" s="9" t="s">
        <v>116</v>
      </c>
      <c r="D23" s="9" t="s">
        <v>47</v>
      </c>
      <c r="E23" s="13">
        <v>0</v>
      </c>
      <c r="F23" s="13">
        <v>0</v>
      </c>
      <c r="G23" s="13">
        <v>0</v>
      </c>
      <c r="H23" s="13">
        <v>0</v>
      </c>
      <c r="I23" s="13">
        <f t="shared" si="0"/>
        <v>0</v>
      </c>
      <c r="J23" s="13">
        <v>0</v>
      </c>
      <c r="K23" s="13">
        <v>0</v>
      </c>
      <c r="L23" s="13">
        <f t="shared" si="1"/>
        <v>0</v>
      </c>
    </row>
  </sheetData>
  <sortState ref="A5:M9">
    <sortCondition ref="A5:A9"/>
  </sortState>
  <mergeCells count="7">
    <mergeCell ref="A19:A21"/>
    <mergeCell ref="A22:A23"/>
    <mergeCell ref="A1:M1"/>
    <mergeCell ref="A2:M2"/>
    <mergeCell ref="A3:M3"/>
    <mergeCell ref="A10:A12"/>
    <mergeCell ref="A13:A15"/>
  </mergeCells>
  <pageMargins left="0.7" right="0.7" top="0.75" bottom="0.75" header="0.3" footer="0.3"/>
  <pageSetup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4"/>
  <sheetViews>
    <sheetView workbookViewId="0">
      <selection activeCell="C11" sqref="C11"/>
    </sheetView>
  </sheetViews>
  <sheetFormatPr defaultRowHeight="15"/>
  <cols>
    <col min="2" max="2" width="23.28515625" bestFit="1" customWidth="1"/>
    <col min="3" max="3" width="31.42578125" bestFit="1" customWidth="1"/>
    <col min="4" max="4" width="18.5703125" bestFit="1" customWidth="1"/>
    <col min="10" max="12" width="10.5703125" customWidth="1"/>
    <col min="13" max="13" width="20.140625" customWidth="1"/>
  </cols>
  <sheetData>
    <row r="1" spans="1:13" ht="34.5">
      <c r="A1" s="54" t="s">
        <v>27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</row>
    <row r="2" spans="1:13" ht="34.5">
      <c r="A2" s="54" t="s">
        <v>24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</row>
    <row r="3" spans="1:13" ht="34.5">
      <c r="A3" s="55" t="s">
        <v>25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4"/>
    </row>
    <row r="4" spans="1:13" s="3" customFormat="1" ht="29.25" customHeight="1">
      <c r="A4" s="45" t="s">
        <v>0</v>
      </c>
      <c r="B4" s="45" t="s">
        <v>1</v>
      </c>
      <c r="C4" s="45" t="s">
        <v>5</v>
      </c>
      <c r="D4" s="45" t="s">
        <v>6</v>
      </c>
      <c r="E4" s="45" t="s">
        <v>117</v>
      </c>
      <c r="F4" s="45" t="s">
        <v>118</v>
      </c>
      <c r="G4" s="45" t="s">
        <v>119</v>
      </c>
      <c r="H4" s="45" t="s">
        <v>120</v>
      </c>
      <c r="I4" s="45" t="s">
        <v>28</v>
      </c>
      <c r="J4" s="45" t="s">
        <v>29</v>
      </c>
      <c r="K4" s="45" t="s">
        <v>85</v>
      </c>
      <c r="L4" s="45" t="s">
        <v>86</v>
      </c>
      <c r="M4" s="48" t="s">
        <v>15</v>
      </c>
    </row>
    <row r="5" spans="1:13" s="6" customFormat="1" ht="29.25" customHeight="1">
      <c r="A5" s="46">
        <v>1</v>
      </c>
      <c r="B5" s="47" t="s">
        <v>121</v>
      </c>
      <c r="C5" s="47" t="s">
        <v>31</v>
      </c>
      <c r="D5" s="47" t="s">
        <v>32</v>
      </c>
      <c r="E5" s="46">
        <v>15</v>
      </c>
      <c r="F5" s="46">
        <v>20</v>
      </c>
      <c r="G5" s="46">
        <v>25</v>
      </c>
      <c r="H5" s="46">
        <v>30</v>
      </c>
      <c r="I5" s="46">
        <f t="shared" ref="I5:I36" si="0">E5+F5+G5+H5</f>
        <v>90</v>
      </c>
      <c r="J5" s="46">
        <v>19.47</v>
      </c>
      <c r="K5" s="46">
        <v>57</v>
      </c>
      <c r="L5" s="46">
        <f t="shared" ref="L5:L36" si="1">I5+K5</f>
        <v>147</v>
      </c>
      <c r="M5" s="46">
        <v>1</v>
      </c>
    </row>
    <row r="6" spans="1:13" ht="29.25" customHeight="1">
      <c r="A6" s="46">
        <v>2</v>
      </c>
      <c r="B6" s="47" t="s">
        <v>127</v>
      </c>
      <c r="C6" s="47" t="s">
        <v>31</v>
      </c>
      <c r="D6" s="47" t="s">
        <v>32</v>
      </c>
      <c r="E6" s="46">
        <v>15</v>
      </c>
      <c r="F6" s="46">
        <v>20</v>
      </c>
      <c r="G6" s="46">
        <v>25</v>
      </c>
      <c r="H6" s="46">
        <v>30</v>
      </c>
      <c r="I6" s="46">
        <f t="shared" si="0"/>
        <v>90</v>
      </c>
      <c r="J6" s="46">
        <v>15.18</v>
      </c>
      <c r="K6" s="46">
        <v>45</v>
      </c>
      <c r="L6" s="46">
        <f t="shared" si="1"/>
        <v>135</v>
      </c>
      <c r="M6" s="46">
        <v>5</v>
      </c>
    </row>
    <row r="7" spans="1:13" ht="29.25" customHeight="1">
      <c r="A7" s="46">
        <v>3</v>
      </c>
      <c r="B7" s="46" t="s">
        <v>126</v>
      </c>
      <c r="C7" s="46" t="s">
        <v>31</v>
      </c>
      <c r="D7" s="46" t="s">
        <v>32</v>
      </c>
      <c r="E7" s="46">
        <v>15</v>
      </c>
      <c r="F7" s="46">
        <v>20</v>
      </c>
      <c r="G7" s="46">
        <v>25</v>
      </c>
      <c r="H7" s="46">
        <v>30</v>
      </c>
      <c r="I7" s="46">
        <f t="shared" si="0"/>
        <v>90</v>
      </c>
      <c r="J7" s="46">
        <v>15.48</v>
      </c>
      <c r="K7" s="46">
        <v>45</v>
      </c>
      <c r="L7" s="46">
        <f t="shared" si="1"/>
        <v>135</v>
      </c>
      <c r="M7" s="46">
        <v>4</v>
      </c>
    </row>
    <row r="8" spans="1:13" ht="29.25" customHeight="1">
      <c r="A8" s="46">
        <v>4</v>
      </c>
      <c r="B8" s="47" t="s">
        <v>122</v>
      </c>
      <c r="C8" s="47" t="s">
        <v>123</v>
      </c>
      <c r="D8" s="47" t="s">
        <v>99</v>
      </c>
      <c r="E8" s="46">
        <v>15</v>
      </c>
      <c r="F8" s="46">
        <v>20</v>
      </c>
      <c r="G8" s="46">
        <v>25</v>
      </c>
      <c r="H8" s="46">
        <v>30</v>
      </c>
      <c r="I8" s="46">
        <f t="shared" si="0"/>
        <v>90</v>
      </c>
      <c r="J8" s="46">
        <v>16.54</v>
      </c>
      <c r="K8" s="46">
        <v>48</v>
      </c>
      <c r="L8" s="46">
        <f t="shared" si="1"/>
        <v>138</v>
      </c>
      <c r="M8" s="46">
        <v>2</v>
      </c>
    </row>
    <row r="9" spans="1:13" ht="29.25" customHeight="1">
      <c r="A9" s="46">
        <v>5</v>
      </c>
      <c r="B9" s="47" t="s">
        <v>124</v>
      </c>
      <c r="C9" s="47" t="s">
        <v>125</v>
      </c>
      <c r="D9" s="47" t="s">
        <v>32</v>
      </c>
      <c r="E9" s="46">
        <v>15</v>
      </c>
      <c r="F9" s="46">
        <v>20</v>
      </c>
      <c r="G9" s="46">
        <v>25</v>
      </c>
      <c r="H9" s="46">
        <v>30</v>
      </c>
      <c r="I9" s="46">
        <f t="shared" si="0"/>
        <v>90</v>
      </c>
      <c r="J9" s="46">
        <v>16.21</v>
      </c>
      <c r="K9" s="46">
        <v>48</v>
      </c>
      <c r="L9" s="46">
        <f t="shared" si="1"/>
        <v>138</v>
      </c>
      <c r="M9" s="46">
        <v>3</v>
      </c>
    </row>
    <row r="10" spans="1:13" ht="29.25" customHeight="1">
      <c r="A10" s="13">
        <v>6</v>
      </c>
      <c r="B10" s="9" t="s">
        <v>128</v>
      </c>
      <c r="C10" s="9" t="s">
        <v>129</v>
      </c>
      <c r="D10" s="9" t="s">
        <v>99</v>
      </c>
      <c r="E10" s="14">
        <v>15</v>
      </c>
      <c r="F10" s="14">
        <v>20</v>
      </c>
      <c r="G10" s="14">
        <v>25</v>
      </c>
      <c r="H10" s="14">
        <v>30</v>
      </c>
      <c r="I10" s="13">
        <f t="shared" si="0"/>
        <v>90</v>
      </c>
      <c r="J10" s="13">
        <v>12.33</v>
      </c>
      <c r="K10" s="14">
        <v>36</v>
      </c>
      <c r="L10" s="13">
        <f t="shared" si="1"/>
        <v>126</v>
      </c>
    </row>
    <row r="11" spans="1:13" ht="29.25" customHeight="1">
      <c r="A11" s="13">
        <v>7</v>
      </c>
      <c r="B11" s="9" t="s">
        <v>130</v>
      </c>
      <c r="C11" s="9" t="s">
        <v>131</v>
      </c>
      <c r="D11" s="9" t="s">
        <v>32</v>
      </c>
      <c r="E11" s="14">
        <v>15</v>
      </c>
      <c r="F11" s="14">
        <v>20</v>
      </c>
      <c r="G11" s="14">
        <v>25</v>
      </c>
      <c r="H11" s="14">
        <v>30</v>
      </c>
      <c r="I11" s="13">
        <f t="shared" si="0"/>
        <v>90</v>
      </c>
      <c r="J11" s="13">
        <v>12.17</v>
      </c>
      <c r="K11" s="14">
        <v>36</v>
      </c>
      <c r="L11" s="13">
        <f t="shared" si="1"/>
        <v>126</v>
      </c>
    </row>
    <row r="12" spans="1:13" ht="29.25" customHeight="1">
      <c r="A12" s="13">
        <v>8</v>
      </c>
      <c r="B12" s="9" t="s">
        <v>132</v>
      </c>
      <c r="C12" s="9" t="s">
        <v>133</v>
      </c>
      <c r="D12" s="9" t="s">
        <v>99</v>
      </c>
      <c r="E12" s="15">
        <v>15</v>
      </c>
      <c r="F12" s="15">
        <v>20</v>
      </c>
      <c r="G12" s="15">
        <v>25</v>
      </c>
      <c r="H12" s="15">
        <v>30</v>
      </c>
      <c r="I12" s="13">
        <f t="shared" si="0"/>
        <v>90</v>
      </c>
      <c r="J12" s="16">
        <v>12.16</v>
      </c>
      <c r="K12" s="15">
        <v>36</v>
      </c>
      <c r="L12" s="16">
        <f t="shared" si="1"/>
        <v>126</v>
      </c>
    </row>
    <row r="13" spans="1:13" ht="29.25" customHeight="1">
      <c r="A13" s="13">
        <v>9</v>
      </c>
      <c r="B13" s="9" t="s">
        <v>134</v>
      </c>
      <c r="C13" s="9" t="s">
        <v>135</v>
      </c>
      <c r="D13" s="9" t="s">
        <v>32</v>
      </c>
      <c r="E13" s="14">
        <v>15</v>
      </c>
      <c r="F13" s="14">
        <v>20</v>
      </c>
      <c r="G13" s="14">
        <v>25</v>
      </c>
      <c r="H13" s="14">
        <v>30</v>
      </c>
      <c r="I13" s="13">
        <f t="shared" si="0"/>
        <v>90</v>
      </c>
      <c r="J13" s="16">
        <v>12.16</v>
      </c>
      <c r="K13" s="14">
        <v>36</v>
      </c>
      <c r="L13" s="13">
        <f t="shared" si="1"/>
        <v>126</v>
      </c>
    </row>
    <row r="14" spans="1:13" ht="29.25" customHeight="1">
      <c r="A14" s="13">
        <v>10</v>
      </c>
      <c r="B14" s="9" t="s">
        <v>136</v>
      </c>
      <c r="C14" s="9" t="s">
        <v>133</v>
      </c>
      <c r="D14" s="9" t="s">
        <v>99</v>
      </c>
      <c r="E14" s="14">
        <v>15</v>
      </c>
      <c r="F14" s="14">
        <v>20</v>
      </c>
      <c r="G14" s="14">
        <v>25</v>
      </c>
      <c r="H14" s="14">
        <v>30</v>
      </c>
      <c r="I14" s="13">
        <f t="shared" si="0"/>
        <v>90</v>
      </c>
      <c r="J14" s="16">
        <v>11.12</v>
      </c>
      <c r="K14" s="14">
        <v>33</v>
      </c>
      <c r="L14" s="13">
        <f t="shared" si="1"/>
        <v>123</v>
      </c>
    </row>
    <row r="15" spans="1:13" ht="29.25" customHeight="1">
      <c r="A15" s="13">
        <v>11</v>
      </c>
      <c r="B15" s="9" t="s">
        <v>137</v>
      </c>
      <c r="C15" s="9" t="s">
        <v>31</v>
      </c>
      <c r="D15" s="9" t="s">
        <v>32</v>
      </c>
      <c r="E15" s="13">
        <v>15</v>
      </c>
      <c r="F15" s="13">
        <v>20</v>
      </c>
      <c r="G15" s="13">
        <v>25</v>
      </c>
      <c r="H15" s="13">
        <v>30</v>
      </c>
      <c r="I15" s="13">
        <f t="shared" si="0"/>
        <v>90</v>
      </c>
      <c r="J15" s="16">
        <v>11.07</v>
      </c>
      <c r="K15" s="13">
        <v>33</v>
      </c>
      <c r="L15" s="13">
        <f t="shared" si="1"/>
        <v>123</v>
      </c>
    </row>
    <row r="16" spans="1:13" ht="29.25" customHeight="1">
      <c r="A16" s="13">
        <v>12</v>
      </c>
      <c r="B16" s="9" t="s">
        <v>138</v>
      </c>
      <c r="C16" s="9" t="s">
        <v>31</v>
      </c>
      <c r="D16" s="9" t="s">
        <v>32</v>
      </c>
      <c r="E16" s="14">
        <v>15</v>
      </c>
      <c r="F16" s="14">
        <v>20</v>
      </c>
      <c r="G16" s="14">
        <v>25</v>
      </c>
      <c r="H16" s="14">
        <v>30</v>
      </c>
      <c r="I16" s="13">
        <f t="shared" si="0"/>
        <v>90</v>
      </c>
      <c r="J16" s="16">
        <v>10.07</v>
      </c>
      <c r="K16" s="14">
        <v>30</v>
      </c>
      <c r="L16" s="13">
        <f t="shared" si="1"/>
        <v>120</v>
      </c>
    </row>
    <row r="17" spans="1:12" ht="29.25" customHeight="1">
      <c r="A17" s="13">
        <v>13</v>
      </c>
      <c r="B17" s="9" t="s">
        <v>139</v>
      </c>
      <c r="C17" s="9" t="s">
        <v>140</v>
      </c>
      <c r="D17" s="9" t="s">
        <v>32</v>
      </c>
      <c r="E17" s="14">
        <v>15</v>
      </c>
      <c r="F17" s="14">
        <v>20</v>
      </c>
      <c r="G17" s="14">
        <v>25</v>
      </c>
      <c r="H17" s="14">
        <v>30</v>
      </c>
      <c r="I17" s="13">
        <f t="shared" si="0"/>
        <v>90</v>
      </c>
      <c r="J17" s="16">
        <v>9.42</v>
      </c>
      <c r="K17" s="14">
        <v>27</v>
      </c>
      <c r="L17" s="13">
        <f t="shared" si="1"/>
        <v>117</v>
      </c>
    </row>
    <row r="18" spans="1:12" ht="29.25" customHeight="1">
      <c r="A18" s="13">
        <v>14</v>
      </c>
      <c r="B18" s="9" t="s">
        <v>141</v>
      </c>
      <c r="C18" s="9" t="s">
        <v>142</v>
      </c>
      <c r="D18" s="9" t="s">
        <v>143</v>
      </c>
      <c r="E18" s="14">
        <v>15</v>
      </c>
      <c r="F18" s="14">
        <v>20</v>
      </c>
      <c r="G18" s="14">
        <v>25</v>
      </c>
      <c r="H18" s="14">
        <v>30</v>
      </c>
      <c r="I18" s="13">
        <f t="shared" si="0"/>
        <v>90</v>
      </c>
      <c r="J18" s="16">
        <v>8.32</v>
      </c>
      <c r="K18" s="14">
        <v>24</v>
      </c>
      <c r="L18" s="13">
        <f t="shared" si="1"/>
        <v>114</v>
      </c>
    </row>
    <row r="19" spans="1:12" ht="29.25" customHeight="1">
      <c r="A19" s="13">
        <v>15</v>
      </c>
      <c r="B19" s="9" t="s">
        <v>144</v>
      </c>
      <c r="C19" s="9" t="s">
        <v>49</v>
      </c>
      <c r="D19" s="9" t="s">
        <v>32</v>
      </c>
      <c r="E19" s="14">
        <v>15</v>
      </c>
      <c r="F19" s="14">
        <v>20</v>
      </c>
      <c r="G19" s="14">
        <v>25</v>
      </c>
      <c r="H19" s="14">
        <v>30</v>
      </c>
      <c r="I19" s="13">
        <f t="shared" si="0"/>
        <v>90</v>
      </c>
      <c r="J19" s="16">
        <v>7.5</v>
      </c>
      <c r="K19" s="14">
        <v>21</v>
      </c>
      <c r="L19" s="13">
        <f t="shared" si="1"/>
        <v>111</v>
      </c>
    </row>
    <row r="20" spans="1:12" ht="29.25" customHeight="1">
      <c r="A20" s="13">
        <v>16</v>
      </c>
      <c r="B20" s="9" t="s">
        <v>145</v>
      </c>
      <c r="C20" s="9" t="s">
        <v>31</v>
      </c>
      <c r="D20" s="9" t="s">
        <v>32</v>
      </c>
      <c r="E20" s="14">
        <v>15</v>
      </c>
      <c r="F20" s="14">
        <v>20</v>
      </c>
      <c r="G20" s="14">
        <v>25</v>
      </c>
      <c r="H20" s="14">
        <v>30</v>
      </c>
      <c r="I20" s="13">
        <f t="shared" si="0"/>
        <v>90</v>
      </c>
      <c r="J20" s="16">
        <v>7.37</v>
      </c>
      <c r="K20" s="14">
        <v>21</v>
      </c>
      <c r="L20" s="13">
        <f t="shared" si="1"/>
        <v>111</v>
      </c>
    </row>
    <row r="21" spans="1:12" ht="29.25" customHeight="1">
      <c r="A21" s="13">
        <v>17</v>
      </c>
      <c r="B21" s="14" t="s">
        <v>146</v>
      </c>
      <c r="C21" s="14" t="s">
        <v>31</v>
      </c>
      <c r="D21" s="14" t="s">
        <v>32</v>
      </c>
      <c r="E21" s="14">
        <v>15</v>
      </c>
      <c r="F21" s="14">
        <v>20</v>
      </c>
      <c r="G21" s="14">
        <v>25</v>
      </c>
      <c r="H21" s="14">
        <v>30</v>
      </c>
      <c r="I21" s="13">
        <f t="shared" si="0"/>
        <v>90</v>
      </c>
      <c r="J21" s="16">
        <v>6.42</v>
      </c>
      <c r="K21" s="14">
        <v>18</v>
      </c>
      <c r="L21" s="13">
        <f t="shared" si="1"/>
        <v>108</v>
      </c>
    </row>
    <row r="22" spans="1:12" ht="29.25" customHeight="1">
      <c r="A22" s="13">
        <v>18</v>
      </c>
      <c r="B22" s="9" t="s">
        <v>147</v>
      </c>
      <c r="C22" s="9" t="s">
        <v>148</v>
      </c>
      <c r="D22" s="9" t="s">
        <v>143</v>
      </c>
      <c r="E22" s="14">
        <v>15</v>
      </c>
      <c r="F22" s="14">
        <v>20</v>
      </c>
      <c r="G22" s="14">
        <v>25</v>
      </c>
      <c r="H22" s="14">
        <v>30</v>
      </c>
      <c r="I22" s="13">
        <f t="shared" si="0"/>
        <v>90</v>
      </c>
      <c r="J22" s="16">
        <v>5.0999999999999996</v>
      </c>
      <c r="K22" s="14">
        <v>15</v>
      </c>
      <c r="L22" s="13">
        <f t="shared" si="1"/>
        <v>105</v>
      </c>
    </row>
    <row r="23" spans="1:12" ht="29.25" customHeight="1">
      <c r="A23" s="13">
        <v>19</v>
      </c>
      <c r="B23" s="9" t="s">
        <v>149</v>
      </c>
      <c r="C23" s="9" t="s">
        <v>150</v>
      </c>
      <c r="D23" s="9" t="s">
        <v>99</v>
      </c>
      <c r="E23" s="14">
        <v>15</v>
      </c>
      <c r="F23" s="14">
        <v>20</v>
      </c>
      <c r="G23" s="14">
        <v>25</v>
      </c>
      <c r="H23" s="14">
        <v>30</v>
      </c>
      <c r="I23" s="13">
        <f t="shared" si="0"/>
        <v>90</v>
      </c>
      <c r="J23" s="16">
        <v>3.8</v>
      </c>
      <c r="K23" s="14">
        <v>9</v>
      </c>
      <c r="L23" s="13">
        <f t="shared" si="1"/>
        <v>99</v>
      </c>
    </row>
    <row r="24" spans="1:12" ht="29.25" customHeight="1">
      <c r="A24" s="13">
        <v>20</v>
      </c>
      <c r="B24" s="14" t="s">
        <v>151</v>
      </c>
      <c r="C24" s="14" t="s">
        <v>135</v>
      </c>
      <c r="D24" s="14" t="s">
        <v>32</v>
      </c>
      <c r="E24" s="14">
        <v>15</v>
      </c>
      <c r="F24" s="14">
        <v>20</v>
      </c>
      <c r="G24" s="14">
        <v>25</v>
      </c>
      <c r="H24" s="14">
        <v>30</v>
      </c>
      <c r="I24" s="13">
        <f t="shared" si="0"/>
        <v>90</v>
      </c>
      <c r="J24" s="16">
        <v>1.52</v>
      </c>
      <c r="K24" s="14">
        <v>3</v>
      </c>
      <c r="L24" s="13">
        <f t="shared" si="1"/>
        <v>93</v>
      </c>
    </row>
    <row r="25" spans="1:12" ht="29.25" customHeight="1">
      <c r="A25" s="63">
        <v>21</v>
      </c>
      <c r="B25" s="9" t="s">
        <v>152</v>
      </c>
      <c r="C25" s="9" t="s">
        <v>135</v>
      </c>
      <c r="D25" s="9" t="s">
        <v>32</v>
      </c>
      <c r="E25" s="14">
        <v>0</v>
      </c>
      <c r="F25" s="14">
        <v>20</v>
      </c>
      <c r="G25" s="14">
        <v>25</v>
      </c>
      <c r="H25" s="14">
        <v>30</v>
      </c>
      <c r="I25" s="13">
        <f t="shared" si="0"/>
        <v>75</v>
      </c>
      <c r="J25" s="16">
        <v>0</v>
      </c>
      <c r="K25" s="14">
        <v>0</v>
      </c>
      <c r="L25" s="13">
        <f t="shared" si="1"/>
        <v>75</v>
      </c>
    </row>
    <row r="26" spans="1:12" ht="29.25" customHeight="1">
      <c r="A26" s="64"/>
      <c r="B26" s="9" t="s">
        <v>153</v>
      </c>
      <c r="C26" s="9" t="s">
        <v>125</v>
      </c>
      <c r="D26" s="9" t="s">
        <v>32</v>
      </c>
      <c r="E26" s="14">
        <v>0</v>
      </c>
      <c r="F26" s="14">
        <v>20</v>
      </c>
      <c r="G26" s="14">
        <v>25</v>
      </c>
      <c r="H26" s="14">
        <v>30</v>
      </c>
      <c r="I26" s="13">
        <f t="shared" si="0"/>
        <v>75</v>
      </c>
      <c r="J26" s="16">
        <v>0</v>
      </c>
      <c r="K26" s="14">
        <v>0</v>
      </c>
      <c r="L26" s="13">
        <f t="shared" si="1"/>
        <v>75</v>
      </c>
    </row>
    <row r="27" spans="1:12" ht="29.25" customHeight="1">
      <c r="A27" s="65"/>
      <c r="B27" s="9" t="s">
        <v>154</v>
      </c>
      <c r="C27" s="9" t="s">
        <v>155</v>
      </c>
      <c r="D27" s="9" t="s">
        <v>47</v>
      </c>
      <c r="E27" s="14">
        <v>0</v>
      </c>
      <c r="F27" s="14">
        <v>20</v>
      </c>
      <c r="G27" s="14">
        <v>25</v>
      </c>
      <c r="H27" s="14">
        <v>30</v>
      </c>
      <c r="I27" s="13">
        <f t="shared" si="0"/>
        <v>75</v>
      </c>
      <c r="J27" s="16">
        <v>0</v>
      </c>
      <c r="K27" s="14">
        <v>0</v>
      </c>
      <c r="L27" s="13">
        <f t="shared" si="1"/>
        <v>75</v>
      </c>
    </row>
    <row r="28" spans="1:12" ht="29.25" customHeight="1">
      <c r="A28" s="63">
        <v>24</v>
      </c>
      <c r="B28" s="9" t="s">
        <v>156</v>
      </c>
      <c r="C28" s="9" t="s">
        <v>157</v>
      </c>
      <c r="D28" s="9" t="s">
        <v>143</v>
      </c>
      <c r="E28" s="13">
        <v>15</v>
      </c>
      <c r="F28" s="13">
        <v>0</v>
      </c>
      <c r="G28" s="13">
        <v>25</v>
      </c>
      <c r="H28" s="13">
        <v>30</v>
      </c>
      <c r="I28" s="13">
        <f t="shared" si="0"/>
        <v>70</v>
      </c>
      <c r="J28" s="16">
        <v>0</v>
      </c>
      <c r="K28" s="13">
        <v>0</v>
      </c>
      <c r="L28" s="13">
        <f t="shared" si="1"/>
        <v>70</v>
      </c>
    </row>
    <row r="29" spans="1:12" ht="29.25" customHeight="1">
      <c r="A29" s="65"/>
      <c r="B29" s="9" t="s">
        <v>158</v>
      </c>
      <c r="C29" s="9" t="s">
        <v>143</v>
      </c>
      <c r="D29" s="9" t="s">
        <v>143</v>
      </c>
      <c r="E29" s="14">
        <v>15</v>
      </c>
      <c r="F29" s="14">
        <v>0</v>
      </c>
      <c r="G29" s="14">
        <v>25</v>
      </c>
      <c r="H29" s="14">
        <v>30</v>
      </c>
      <c r="I29" s="13">
        <f t="shared" si="0"/>
        <v>70</v>
      </c>
      <c r="J29" s="16">
        <v>0</v>
      </c>
      <c r="K29" s="14">
        <v>0</v>
      </c>
      <c r="L29" s="13">
        <f t="shared" si="1"/>
        <v>70</v>
      </c>
    </row>
    <row r="30" spans="1:12" ht="29.25" customHeight="1">
      <c r="A30" s="66">
        <v>26</v>
      </c>
      <c r="B30" s="9" t="s">
        <v>159</v>
      </c>
      <c r="C30" s="9" t="s">
        <v>49</v>
      </c>
      <c r="D30" s="9" t="s">
        <v>32</v>
      </c>
      <c r="E30" s="13">
        <v>15</v>
      </c>
      <c r="F30" s="13">
        <v>20</v>
      </c>
      <c r="G30" s="13">
        <v>0</v>
      </c>
      <c r="H30" s="13">
        <v>30</v>
      </c>
      <c r="I30" s="13">
        <f t="shared" si="0"/>
        <v>65</v>
      </c>
      <c r="J30" s="16">
        <v>0</v>
      </c>
      <c r="K30" s="13">
        <v>0</v>
      </c>
      <c r="L30" s="13">
        <f t="shared" si="1"/>
        <v>65</v>
      </c>
    </row>
    <row r="31" spans="1:12" ht="29.25" customHeight="1">
      <c r="A31" s="66"/>
      <c r="B31" s="9" t="s">
        <v>160</v>
      </c>
      <c r="C31" s="9" t="s">
        <v>150</v>
      </c>
      <c r="D31" s="9" t="s">
        <v>99</v>
      </c>
      <c r="E31" s="14">
        <v>15</v>
      </c>
      <c r="F31" s="14">
        <v>20</v>
      </c>
      <c r="G31" s="14">
        <v>0</v>
      </c>
      <c r="H31" s="14">
        <v>30</v>
      </c>
      <c r="I31" s="13">
        <f t="shared" si="0"/>
        <v>65</v>
      </c>
      <c r="J31" s="16">
        <v>0</v>
      </c>
      <c r="K31" s="14">
        <v>0</v>
      </c>
      <c r="L31" s="13">
        <f t="shared" si="1"/>
        <v>65</v>
      </c>
    </row>
    <row r="32" spans="1:12" ht="29.25" customHeight="1">
      <c r="A32" s="66"/>
      <c r="B32" s="9" t="s">
        <v>161</v>
      </c>
      <c r="C32" s="9" t="s">
        <v>129</v>
      </c>
      <c r="D32" s="9" t="s">
        <v>99</v>
      </c>
      <c r="E32" s="14">
        <v>15</v>
      </c>
      <c r="F32" s="14">
        <v>0</v>
      </c>
      <c r="G32" s="14">
        <v>20</v>
      </c>
      <c r="H32" s="14">
        <v>30</v>
      </c>
      <c r="I32" s="13">
        <f t="shared" si="0"/>
        <v>65</v>
      </c>
      <c r="J32" s="16">
        <v>0</v>
      </c>
      <c r="K32" s="14">
        <v>0</v>
      </c>
      <c r="L32" s="13">
        <f t="shared" si="1"/>
        <v>65</v>
      </c>
    </row>
    <row r="33" spans="1:12" ht="29.25" customHeight="1">
      <c r="A33" s="66"/>
      <c r="B33" s="9" t="s">
        <v>162</v>
      </c>
      <c r="C33" s="9" t="s">
        <v>140</v>
      </c>
      <c r="D33" s="9" t="s">
        <v>32</v>
      </c>
      <c r="E33" s="14">
        <v>15</v>
      </c>
      <c r="F33" s="14">
        <v>20</v>
      </c>
      <c r="G33" s="14">
        <v>0</v>
      </c>
      <c r="H33" s="14">
        <v>30</v>
      </c>
      <c r="I33" s="13">
        <f t="shared" si="0"/>
        <v>65</v>
      </c>
      <c r="J33" s="16">
        <v>0</v>
      </c>
      <c r="K33" s="14">
        <v>0</v>
      </c>
      <c r="L33" s="13">
        <f t="shared" si="1"/>
        <v>65</v>
      </c>
    </row>
    <row r="34" spans="1:12" ht="29.25" customHeight="1">
      <c r="A34" s="66"/>
      <c r="B34" s="9" t="s">
        <v>163</v>
      </c>
      <c r="C34" s="9" t="s">
        <v>142</v>
      </c>
      <c r="D34" s="9" t="s">
        <v>143</v>
      </c>
      <c r="E34" s="14">
        <v>15</v>
      </c>
      <c r="F34" s="14">
        <v>20</v>
      </c>
      <c r="G34" s="14">
        <v>0</v>
      </c>
      <c r="H34" s="14">
        <v>30</v>
      </c>
      <c r="I34" s="13">
        <f t="shared" si="0"/>
        <v>65</v>
      </c>
      <c r="J34" s="16">
        <v>0</v>
      </c>
      <c r="K34" s="14">
        <v>0</v>
      </c>
      <c r="L34" s="13">
        <f t="shared" si="1"/>
        <v>65</v>
      </c>
    </row>
    <row r="35" spans="1:12" ht="29.25" customHeight="1">
      <c r="A35" s="63">
        <v>27</v>
      </c>
      <c r="B35" s="9" t="s">
        <v>164</v>
      </c>
      <c r="C35" s="9" t="s">
        <v>148</v>
      </c>
      <c r="D35" s="9" t="s">
        <v>143</v>
      </c>
      <c r="E35" s="14">
        <v>15</v>
      </c>
      <c r="F35" s="14">
        <v>20</v>
      </c>
      <c r="G35" s="14">
        <v>25</v>
      </c>
      <c r="H35" s="14">
        <v>0</v>
      </c>
      <c r="I35" s="13">
        <f t="shared" si="0"/>
        <v>60</v>
      </c>
      <c r="J35" s="16">
        <v>0</v>
      </c>
      <c r="K35" s="14">
        <v>0</v>
      </c>
      <c r="L35" s="13">
        <f t="shared" si="1"/>
        <v>60</v>
      </c>
    </row>
    <row r="36" spans="1:12" ht="29.25" customHeight="1">
      <c r="A36" s="64"/>
      <c r="B36" s="8" t="s">
        <v>165</v>
      </c>
      <c r="C36" s="8" t="s">
        <v>148</v>
      </c>
      <c r="D36" s="8" t="s">
        <v>143</v>
      </c>
      <c r="E36" s="13">
        <v>15</v>
      </c>
      <c r="F36" s="13">
        <v>20</v>
      </c>
      <c r="G36" s="13">
        <v>25</v>
      </c>
      <c r="H36" s="13">
        <v>0</v>
      </c>
      <c r="I36" s="13">
        <f t="shared" si="0"/>
        <v>60</v>
      </c>
      <c r="J36" s="16">
        <v>0</v>
      </c>
      <c r="K36" s="13">
        <v>0</v>
      </c>
      <c r="L36" s="13">
        <f t="shared" si="1"/>
        <v>60</v>
      </c>
    </row>
    <row r="37" spans="1:12" ht="29.25" customHeight="1">
      <c r="A37" s="64"/>
      <c r="B37" s="8" t="s">
        <v>166</v>
      </c>
      <c r="C37" s="8" t="s">
        <v>167</v>
      </c>
      <c r="D37" s="8" t="s">
        <v>99</v>
      </c>
      <c r="E37" s="13">
        <v>15</v>
      </c>
      <c r="F37" s="13">
        <v>20</v>
      </c>
      <c r="G37" s="13">
        <v>25</v>
      </c>
      <c r="H37" s="13">
        <v>0</v>
      </c>
      <c r="I37" s="13">
        <f t="shared" ref="I37:I68" si="2">E37+F37+G37+H37</f>
        <v>60</v>
      </c>
      <c r="J37" s="16">
        <v>0</v>
      </c>
      <c r="K37" s="13">
        <v>0</v>
      </c>
      <c r="L37" s="13">
        <f t="shared" ref="L37:L68" si="3">I37+K37</f>
        <v>60</v>
      </c>
    </row>
    <row r="38" spans="1:12" ht="29.25" customHeight="1">
      <c r="A38" s="64"/>
      <c r="B38" s="9" t="s">
        <v>168</v>
      </c>
      <c r="C38" s="9" t="s">
        <v>135</v>
      </c>
      <c r="D38" s="9" t="s">
        <v>32</v>
      </c>
      <c r="E38" s="14">
        <v>15</v>
      </c>
      <c r="F38" s="14">
        <v>20</v>
      </c>
      <c r="G38" s="14">
        <v>25</v>
      </c>
      <c r="H38" s="14">
        <v>0</v>
      </c>
      <c r="I38" s="13">
        <f t="shared" si="2"/>
        <v>60</v>
      </c>
      <c r="J38" s="16">
        <v>0</v>
      </c>
      <c r="K38" s="14">
        <v>0</v>
      </c>
      <c r="L38" s="13">
        <f t="shared" si="3"/>
        <v>60</v>
      </c>
    </row>
    <row r="39" spans="1:12" ht="29.25" customHeight="1">
      <c r="A39" s="64"/>
      <c r="B39" s="9" t="s">
        <v>169</v>
      </c>
      <c r="C39" s="9" t="s">
        <v>143</v>
      </c>
      <c r="D39" s="9" t="s">
        <v>143</v>
      </c>
      <c r="E39" s="14">
        <v>15</v>
      </c>
      <c r="F39" s="14">
        <v>20</v>
      </c>
      <c r="G39" s="14">
        <v>25</v>
      </c>
      <c r="H39" s="14">
        <v>0</v>
      </c>
      <c r="I39" s="13">
        <f t="shared" si="2"/>
        <v>60</v>
      </c>
      <c r="J39" s="16">
        <v>0</v>
      </c>
      <c r="K39" s="14">
        <v>0</v>
      </c>
      <c r="L39" s="13">
        <f t="shared" si="3"/>
        <v>60</v>
      </c>
    </row>
    <row r="40" spans="1:12" ht="29.25" customHeight="1">
      <c r="A40" s="64"/>
      <c r="B40" s="9" t="s">
        <v>170</v>
      </c>
      <c r="C40" s="9" t="s">
        <v>167</v>
      </c>
      <c r="D40" s="9" t="s">
        <v>99</v>
      </c>
      <c r="E40" s="14">
        <v>15</v>
      </c>
      <c r="F40" s="14">
        <v>20</v>
      </c>
      <c r="G40" s="14">
        <v>25</v>
      </c>
      <c r="H40" s="14">
        <v>0</v>
      </c>
      <c r="I40" s="13">
        <f t="shared" si="2"/>
        <v>60</v>
      </c>
      <c r="J40" s="13">
        <v>0</v>
      </c>
      <c r="K40" s="14">
        <v>0</v>
      </c>
      <c r="L40" s="13">
        <f t="shared" si="3"/>
        <v>60</v>
      </c>
    </row>
    <row r="41" spans="1:12" ht="29.25" customHeight="1">
      <c r="A41" s="65"/>
      <c r="B41" s="9" t="s">
        <v>171</v>
      </c>
      <c r="C41" s="9" t="s">
        <v>135</v>
      </c>
      <c r="D41" s="9" t="s">
        <v>32</v>
      </c>
      <c r="E41" s="14">
        <v>15</v>
      </c>
      <c r="F41" s="14">
        <v>20</v>
      </c>
      <c r="G41" s="14">
        <v>25</v>
      </c>
      <c r="H41" s="14">
        <v>0</v>
      </c>
      <c r="I41" s="13">
        <f t="shared" si="2"/>
        <v>60</v>
      </c>
      <c r="J41" s="16">
        <v>0</v>
      </c>
      <c r="K41" s="14">
        <v>0</v>
      </c>
      <c r="L41" s="13">
        <f t="shared" si="3"/>
        <v>60</v>
      </c>
    </row>
    <row r="42" spans="1:12" ht="29.25" customHeight="1">
      <c r="A42" s="63">
        <v>38</v>
      </c>
      <c r="B42" s="9" t="s">
        <v>172</v>
      </c>
      <c r="C42" s="9" t="s">
        <v>125</v>
      </c>
      <c r="D42" s="9" t="s">
        <v>32</v>
      </c>
      <c r="E42" s="13">
        <v>0</v>
      </c>
      <c r="F42" s="13">
        <v>20</v>
      </c>
      <c r="G42" s="13">
        <v>0</v>
      </c>
      <c r="H42" s="13">
        <v>30</v>
      </c>
      <c r="I42" s="13">
        <f t="shared" si="2"/>
        <v>50</v>
      </c>
      <c r="J42" s="16">
        <v>0</v>
      </c>
      <c r="K42" s="13">
        <v>0</v>
      </c>
      <c r="L42" s="13">
        <f t="shared" si="3"/>
        <v>50</v>
      </c>
    </row>
    <row r="43" spans="1:12" ht="29.25" customHeight="1">
      <c r="A43" s="65"/>
      <c r="B43" s="9" t="s">
        <v>173</v>
      </c>
      <c r="C43" s="9" t="s">
        <v>31</v>
      </c>
      <c r="D43" s="9" t="s">
        <v>32</v>
      </c>
      <c r="E43" s="14">
        <v>0</v>
      </c>
      <c r="F43" s="14">
        <v>20</v>
      </c>
      <c r="G43" s="14">
        <v>0</v>
      </c>
      <c r="H43" s="14">
        <v>30</v>
      </c>
      <c r="I43" s="13">
        <f t="shared" si="2"/>
        <v>50</v>
      </c>
      <c r="J43" s="16">
        <v>0</v>
      </c>
      <c r="K43" s="14">
        <v>0</v>
      </c>
      <c r="L43" s="13">
        <f t="shared" si="3"/>
        <v>50</v>
      </c>
    </row>
    <row r="44" spans="1:12" ht="29.25" customHeight="1">
      <c r="A44" s="63">
        <v>40</v>
      </c>
      <c r="B44" s="14" t="s">
        <v>174</v>
      </c>
      <c r="C44" s="14" t="s">
        <v>167</v>
      </c>
      <c r="D44" s="14" t="s">
        <v>99</v>
      </c>
      <c r="E44" s="14">
        <v>0</v>
      </c>
      <c r="F44" s="14">
        <v>20</v>
      </c>
      <c r="G44" s="14">
        <v>25</v>
      </c>
      <c r="H44" s="14">
        <v>0</v>
      </c>
      <c r="I44" s="13">
        <f t="shared" si="2"/>
        <v>45</v>
      </c>
      <c r="J44" s="13">
        <v>0</v>
      </c>
      <c r="K44" s="14">
        <v>0</v>
      </c>
      <c r="L44" s="13">
        <f t="shared" si="3"/>
        <v>45</v>
      </c>
    </row>
    <row r="45" spans="1:12" ht="29.25" customHeight="1">
      <c r="A45" s="65"/>
      <c r="B45" s="14" t="s">
        <v>175</v>
      </c>
      <c r="C45" s="14" t="s">
        <v>176</v>
      </c>
      <c r="D45" s="14" t="s">
        <v>47</v>
      </c>
      <c r="E45" s="14">
        <v>0</v>
      </c>
      <c r="F45" s="14">
        <v>20</v>
      </c>
      <c r="G45" s="14">
        <v>25</v>
      </c>
      <c r="H45" s="14">
        <v>0</v>
      </c>
      <c r="I45" s="13">
        <f t="shared" si="2"/>
        <v>45</v>
      </c>
      <c r="J45" s="16">
        <v>0</v>
      </c>
      <c r="K45" s="14">
        <v>0</v>
      </c>
      <c r="L45" s="13">
        <f t="shared" si="3"/>
        <v>45</v>
      </c>
    </row>
    <row r="46" spans="1:12" ht="29.25" customHeight="1">
      <c r="A46" s="63">
        <v>42</v>
      </c>
      <c r="B46" s="9" t="s">
        <v>177</v>
      </c>
      <c r="C46" s="9" t="s">
        <v>135</v>
      </c>
      <c r="D46" s="9" t="s">
        <v>32</v>
      </c>
      <c r="E46" s="13">
        <v>15</v>
      </c>
      <c r="F46" s="13">
        <v>0</v>
      </c>
      <c r="G46" s="13">
        <v>25</v>
      </c>
      <c r="H46" s="13">
        <v>0</v>
      </c>
      <c r="I46" s="13">
        <f t="shared" si="2"/>
        <v>40</v>
      </c>
      <c r="J46" s="16">
        <v>0</v>
      </c>
      <c r="K46" s="13">
        <v>0</v>
      </c>
      <c r="L46" s="13">
        <f t="shared" si="3"/>
        <v>40</v>
      </c>
    </row>
    <row r="47" spans="1:12" ht="29.25" customHeight="1">
      <c r="A47" s="64"/>
      <c r="B47" s="9" t="s">
        <v>178</v>
      </c>
      <c r="C47" s="9" t="s">
        <v>34</v>
      </c>
      <c r="D47" s="9" t="s">
        <v>35</v>
      </c>
      <c r="E47" s="14">
        <v>15</v>
      </c>
      <c r="F47" s="14">
        <v>0</v>
      </c>
      <c r="G47" s="14">
        <v>25</v>
      </c>
      <c r="H47" s="14">
        <v>0</v>
      </c>
      <c r="I47" s="13">
        <f t="shared" si="2"/>
        <v>40</v>
      </c>
      <c r="J47" s="13">
        <v>0</v>
      </c>
      <c r="K47" s="14">
        <v>0</v>
      </c>
      <c r="L47" s="13">
        <f t="shared" si="3"/>
        <v>40</v>
      </c>
    </row>
    <row r="48" spans="1:12" ht="29.25" customHeight="1">
      <c r="A48" s="65"/>
      <c r="B48" s="9" t="s">
        <v>179</v>
      </c>
      <c r="C48" s="9" t="s">
        <v>142</v>
      </c>
      <c r="D48" s="9" t="s">
        <v>143</v>
      </c>
      <c r="E48" s="14">
        <v>15</v>
      </c>
      <c r="F48" s="14">
        <v>0</v>
      </c>
      <c r="G48" s="14">
        <v>25</v>
      </c>
      <c r="H48" s="14">
        <v>0</v>
      </c>
      <c r="I48" s="13">
        <f t="shared" si="2"/>
        <v>40</v>
      </c>
      <c r="J48" s="16">
        <v>0</v>
      </c>
      <c r="K48" s="14">
        <v>0</v>
      </c>
      <c r="L48" s="13">
        <f t="shared" si="3"/>
        <v>40</v>
      </c>
    </row>
    <row r="49" spans="1:12" ht="29.25" customHeight="1">
      <c r="A49" s="63">
        <v>45</v>
      </c>
      <c r="B49" s="9" t="s">
        <v>180</v>
      </c>
      <c r="C49" s="9" t="s">
        <v>34</v>
      </c>
      <c r="D49" s="9" t="s">
        <v>35</v>
      </c>
      <c r="E49" s="13">
        <v>15</v>
      </c>
      <c r="F49" s="13">
        <v>20</v>
      </c>
      <c r="G49" s="13">
        <v>0</v>
      </c>
      <c r="H49" s="13">
        <v>0</v>
      </c>
      <c r="I49" s="13">
        <f t="shared" si="2"/>
        <v>35</v>
      </c>
      <c r="J49" s="16">
        <v>0</v>
      </c>
      <c r="K49" s="13">
        <v>0</v>
      </c>
      <c r="L49" s="13">
        <f t="shared" si="3"/>
        <v>35</v>
      </c>
    </row>
    <row r="50" spans="1:12" ht="29.25" customHeight="1">
      <c r="A50" s="64"/>
      <c r="B50" s="9" t="s">
        <v>181</v>
      </c>
      <c r="C50" s="9" t="s">
        <v>142</v>
      </c>
      <c r="D50" s="9" t="s">
        <v>143</v>
      </c>
      <c r="E50" s="13">
        <v>15</v>
      </c>
      <c r="F50" s="13">
        <v>20</v>
      </c>
      <c r="G50" s="13">
        <v>0</v>
      </c>
      <c r="H50" s="13">
        <v>0</v>
      </c>
      <c r="I50" s="13">
        <f t="shared" si="2"/>
        <v>35</v>
      </c>
      <c r="J50" s="16">
        <v>0</v>
      </c>
      <c r="K50" s="13">
        <v>0</v>
      </c>
      <c r="L50" s="13">
        <f t="shared" si="3"/>
        <v>35</v>
      </c>
    </row>
    <row r="51" spans="1:12" ht="29.25" customHeight="1">
      <c r="A51" s="64"/>
      <c r="B51" s="9" t="s">
        <v>182</v>
      </c>
      <c r="C51" s="9" t="s">
        <v>183</v>
      </c>
      <c r="D51" s="9" t="s">
        <v>41</v>
      </c>
      <c r="E51" s="14">
        <v>15</v>
      </c>
      <c r="F51" s="14">
        <v>20</v>
      </c>
      <c r="G51" s="14">
        <v>0</v>
      </c>
      <c r="H51" s="14">
        <v>0</v>
      </c>
      <c r="I51" s="13">
        <f t="shared" si="2"/>
        <v>35</v>
      </c>
      <c r="J51" s="13">
        <v>0</v>
      </c>
      <c r="K51" s="14">
        <v>0</v>
      </c>
      <c r="L51" s="13">
        <f t="shared" si="3"/>
        <v>35</v>
      </c>
    </row>
    <row r="52" spans="1:12" ht="29.25" customHeight="1">
      <c r="A52" s="64"/>
      <c r="B52" s="9" t="s">
        <v>184</v>
      </c>
      <c r="C52" s="9" t="s">
        <v>143</v>
      </c>
      <c r="D52" s="9" t="s">
        <v>143</v>
      </c>
      <c r="E52" s="14">
        <v>15</v>
      </c>
      <c r="F52" s="14">
        <v>20</v>
      </c>
      <c r="G52" s="14">
        <v>0</v>
      </c>
      <c r="H52" s="14">
        <v>0</v>
      </c>
      <c r="I52" s="13">
        <f t="shared" si="2"/>
        <v>35</v>
      </c>
      <c r="J52" s="16">
        <v>0</v>
      </c>
      <c r="K52" s="14">
        <v>0</v>
      </c>
      <c r="L52" s="13">
        <f t="shared" si="3"/>
        <v>35</v>
      </c>
    </row>
    <row r="53" spans="1:12" ht="29.25" customHeight="1">
      <c r="A53" s="64"/>
      <c r="B53" s="9" t="s">
        <v>185</v>
      </c>
      <c r="C53" s="9" t="s">
        <v>135</v>
      </c>
      <c r="D53" s="9" t="s">
        <v>32</v>
      </c>
      <c r="E53" s="14">
        <v>15</v>
      </c>
      <c r="F53" s="14">
        <v>20</v>
      </c>
      <c r="G53" s="14">
        <v>0</v>
      </c>
      <c r="H53" s="14">
        <v>0</v>
      </c>
      <c r="I53" s="13">
        <f t="shared" si="2"/>
        <v>35</v>
      </c>
      <c r="J53" s="16">
        <v>0</v>
      </c>
      <c r="K53" s="14">
        <v>0</v>
      </c>
      <c r="L53" s="13">
        <f t="shared" si="3"/>
        <v>35</v>
      </c>
    </row>
    <row r="54" spans="1:12" ht="29.25" customHeight="1">
      <c r="A54" s="64"/>
      <c r="B54" s="9" t="s">
        <v>186</v>
      </c>
      <c r="C54" s="9" t="s">
        <v>183</v>
      </c>
      <c r="D54" s="9" t="s">
        <v>41</v>
      </c>
      <c r="E54" s="14">
        <v>15</v>
      </c>
      <c r="F54" s="14">
        <v>20</v>
      </c>
      <c r="G54" s="14">
        <v>0</v>
      </c>
      <c r="H54" s="14">
        <f>-G423</f>
        <v>0</v>
      </c>
      <c r="I54" s="13">
        <f t="shared" si="2"/>
        <v>35</v>
      </c>
      <c r="J54" s="13">
        <v>0</v>
      </c>
      <c r="K54" s="14">
        <v>0</v>
      </c>
      <c r="L54" s="13">
        <f t="shared" si="3"/>
        <v>35</v>
      </c>
    </row>
    <row r="55" spans="1:12" ht="29.25" customHeight="1">
      <c r="A55" s="64"/>
      <c r="B55" s="9" t="s">
        <v>187</v>
      </c>
      <c r="C55" s="9" t="s">
        <v>135</v>
      </c>
      <c r="D55" s="9" t="s">
        <v>32</v>
      </c>
      <c r="E55" s="14">
        <v>15</v>
      </c>
      <c r="F55" s="14">
        <v>20</v>
      </c>
      <c r="G55" s="14">
        <v>0</v>
      </c>
      <c r="H55" s="14">
        <v>0</v>
      </c>
      <c r="I55" s="13">
        <f t="shared" si="2"/>
        <v>35</v>
      </c>
      <c r="J55" s="16">
        <v>0</v>
      </c>
      <c r="K55" s="14">
        <v>0</v>
      </c>
      <c r="L55" s="13">
        <f t="shared" si="3"/>
        <v>35</v>
      </c>
    </row>
    <row r="56" spans="1:12" ht="29.25" customHeight="1">
      <c r="A56" s="64"/>
      <c r="B56" s="9" t="s">
        <v>188</v>
      </c>
      <c r="C56" s="9" t="s">
        <v>148</v>
      </c>
      <c r="D56" s="9" t="s">
        <v>143</v>
      </c>
      <c r="E56" s="14">
        <v>15</v>
      </c>
      <c r="F56" s="14">
        <v>20</v>
      </c>
      <c r="G56" s="14">
        <v>0</v>
      </c>
      <c r="H56" s="14">
        <v>0</v>
      </c>
      <c r="I56" s="13">
        <f t="shared" si="2"/>
        <v>35</v>
      </c>
      <c r="J56" s="16">
        <v>0</v>
      </c>
      <c r="K56" s="14">
        <v>0</v>
      </c>
      <c r="L56" s="13">
        <f t="shared" si="3"/>
        <v>35</v>
      </c>
    </row>
    <row r="57" spans="1:12" ht="29.25" customHeight="1">
      <c r="A57" s="64"/>
      <c r="B57" s="9" t="s">
        <v>189</v>
      </c>
      <c r="C57" s="9" t="s">
        <v>183</v>
      </c>
      <c r="D57" s="9" t="s">
        <v>41</v>
      </c>
      <c r="E57" s="14">
        <v>15</v>
      </c>
      <c r="F57" s="14">
        <v>20</v>
      </c>
      <c r="G57" s="14">
        <v>0</v>
      </c>
      <c r="H57" s="14">
        <v>0</v>
      </c>
      <c r="I57" s="13">
        <f t="shared" si="2"/>
        <v>35</v>
      </c>
      <c r="J57" s="16">
        <v>0</v>
      </c>
      <c r="K57" s="14">
        <v>0</v>
      </c>
      <c r="L57" s="13">
        <f t="shared" si="3"/>
        <v>35</v>
      </c>
    </row>
    <row r="58" spans="1:12" ht="29.25" customHeight="1">
      <c r="A58" s="64"/>
      <c r="B58" s="9" t="s">
        <v>190</v>
      </c>
      <c r="C58" s="9" t="s">
        <v>49</v>
      </c>
      <c r="D58" s="9" t="s">
        <v>32</v>
      </c>
      <c r="E58" s="14">
        <v>15</v>
      </c>
      <c r="F58" s="14">
        <v>20</v>
      </c>
      <c r="G58" s="14">
        <v>0</v>
      </c>
      <c r="H58" s="14">
        <v>0</v>
      </c>
      <c r="I58" s="13">
        <f t="shared" si="2"/>
        <v>35</v>
      </c>
      <c r="J58" s="13">
        <v>0</v>
      </c>
      <c r="K58" s="14">
        <v>0</v>
      </c>
      <c r="L58" s="13">
        <f t="shared" si="3"/>
        <v>35</v>
      </c>
    </row>
    <row r="59" spans="1:12" ht="29.25" customHeight="1">
      <c r="A59" s="65"/>
      <c r="B59" s="14" t="s">
        <v>191</v>
      </c>
      <c r="C59" s="14" t="s">
        <v>192</v>
      </c>
      <c r="D59" s="14" t="s">
        <v>89</v>
      </c>
      <c r="E59" s="14">
        <v>15</v>
      </c>
      <c r="F59" s="14">
        <v>20</v>
      </c>
      <c r="G59" s="14">
        <v>0</v>
      </c>
      <c r="H59" s="14">
        <v>0</v>
      </c>
      <c r="I59" s="13">
        <f t="shared" si="2"/>
        <v>35</v>
      </c>
      <c r="J59" s="16">
        <v>0</v>
      </c>
      <c r="K59" s="14">
        <v>0</v>
      </c>
      <c r="L59" s="13">
        <f t="shared" si="3"/>
        <v>35</v>
      </c>
    </row>
    <row r="60" spans="1:12" ht="29.25" customHeight="1">
      <c r="A60" s="63">
        <v>56</v>
      </c>
      <c r="B60" s="9" t="s">
        <v>193</v>
      </c>
      <c r="C60" s="9" t="s">
        <v>143</v>
      </c>
      <c r="D60" s="9" t="s">
        <v>143</v>
      </c>
      <c r="E60" s="14">
        <v>0</v>
      </c>
      <c r="F60" s="14">
        <v>20</v>
      </c>
      <c r="G60" s="14">
        <v>0</v>
      </c>
      <c r="H60" s="14">
        <v>0</v>
      </c>
      <c r="I60" s="13">
        <f t="shared" si="2"/>
        <v>20</v>
      </c>
      <c r="J60" s="16">
        <v>0</v>
      </c>
      <c r="K60" s="14">
        <v>0</v>
      </c>
      <c r="L60" s="13">
        <f t="shared" si="3"/>
        <v>20</v>
      </c>
    </row>
    <row r="61" spans="1:12" ht="29.25" customHeight="1">
      <c r="A61" s="65"/>
      <c r="B61" s="9" t="s">
        <v>194</v>
      </c>
      <c r="C61" s="9" t="s">
        <v>135</v>
      </c>
      <c r="D61" s="9" t="s">
        <v>32</v>
      </c>
      <c r="E61" s="14">
        <v>0</v>
      </c>
      <c r="F61" s="14">
        <v>20</v>
      </c>
      <c r="G61" s="14">
        <v>0</v>
      </c>
      <c r="H61" s="14">
        <v>0</v>
      </c>
      <c r="I61" s="13">
        <f t="shared" si="2"/>
        <v>20</v>
      </c>
      <c r="J61" s="13">
        <v>0</v>
      </c>
      <c r="K61" s="14">
        <v>0</v>
      </c>
      <c r="L61" s="13">
        <f t="shared" si="3"/>
        <v>20</v>
      </c>
    </row>
    <row r="62" spans="1:12" ht="29.25" customHeight="1">
      <c r="A62" s="63">
        <v>58</v>
      </c>
      <c r="B62" s="9" t="s">
        <v>195</v>
      </c>
      <c r="C62" s="9" t="s">
        <v>157</v>
      </c>
      <c r="D62" s="9" t="s">
        <v>143</v>
      </c>
      <c r="E62" s="13">
        <v>15</v>
      </c>
      <c r="F62" s="13">
        <v>0</v>
      </c>
      <c r="G62" s="13">
        <v>0</v>
      </c>
      <c r="H62" s="13">
        <v>0</v>
      </c>
      <c r="I62" s="13">
        <f t="shared" si="2"/>
        <v>15</v>
      </c>
      <c r="J62" s="16">
        <v>0</v>
      </c>
      <c r="K62" s="13">
        <v>0</v>
      </c>
      <c r="L62" s="13">
        <f t="shared" si="3"/>
        <v>15</v>
      </c>
    </row>
    <row r="63" spans="1:12" ht="29.25" customHeight="1">
      <c r="A63" s="64"/>
      <c r="B63" s="9" t="s">
        <v>196</v>
      </c>
      <c r="C63" s="9" t="s">
        <v>31</v>
      </c>
      <c r="D63" s="9" t="s">
        <v>32</v>
      </c>
      <c r="E63" s="13">
        <v>15</v>
      </c>
      <c r="F63" s="13">
        <v>0</v>
      </c>
      <c r="G63" s="13">
        <v>0</v>
      </c>
      <c r="H63" s="13">
        <v>0</v>
      </c>
      <c r="I63" s="13">
        <f t="shared" si="2"/>
        <v>15</v>
      </c>
      <c r="J63" s="16">
        <v>0</v>
      </c>
      <c r="K63" s="13">
        <v>0</v>
      </c>
      <c r="L63" s="13">
        <f t="shared" si="3"/>
        <v>15</v>
      </c>
    </row>
    <row r="64" spans="1:12" ht="29.25" customHeight="1">
      <c r="A64" s="64"/>
      <c r="B64" s="9" t="s">
        <v>197</v>
      </c>
      <c r="C64" s="9" t="s">
        <v>142</v>
      </c>
      <c r="D64" s="9" t="s">
        <v>143</v>
      </c>
      <c r="E64" s="13">
        <v>15</v>
      </c>
      <c r="F64" s="13">
        <v>0</v>
      </c>
      <c r="G64" s="13">
        <v>0</v>
      </c>
      <c r="H64" s="13">
        <v>0</v>
      </c>
      <c r="I64" s="13">
        <f t="shared" si="2"/>
        <v>15</v>
      </c>
      <c r="J64" s="13">
        <v>0</v>
      </c>
      <c r="K64" s="13">
        <v>0</v>
      </c>
      <c r="L64" s="13">
        <f t="shared" si="3"/>
        <v>15</v>
      </c>
    </row>
    <row r="65" spans="1:12" ht="29.25" customHeight="1">
      <c r="A65" s="64"/>
      <c r="B65" s="9" t="s">
        <v>198</v>
      </c>
      <c r="C65" s="9" t="s">
        <v>199</v>
      </c>
      <c r="D65" s="9" t="s">
        <v>89</v>
      </c>
      <c r="E65" s="14">
        <v>15</v>
      </c>
      <c r="F65" s="14">
        <v>0</v>
      </c>
      <c r="G65" s="14">
        <v>0</v>
      </c>
      <c r="H65" s="14">
        <v>0</v>
      </c>
      <c r="I65" s="13">
        <f t="shared" si="2"/>
        <v>15</v>
      </c>
      <c r="J65" s="16">
        <v>0</v>
      </c>
      <c r="K65" s="14">
        <v>0</v>
      </c>
      <c r="L65" s="13">
        <f t="shared" si="3"/>
        <v>15</v>
      </c>
    </row>
    <row r="66" spans="1:12" ht="29.25" customHeight="1">
      <c r="A66" s="64"/>
      <c r="B66" s="9" t="s">
        <v>200</v>
      </c>
      <c r="C66" s="9" t="s">
        <v>199</v>
      </c>
      <c r="D66" s="9" t="s">
        <v>89</v>
      </c>
      <c r="E66" s="14">
        <v>15</v>
      </c>
      <c r="F66" s="14">
        <v>0</v>
      </c>
      <c r="G66" s="14">
        <v>0</v>
      </c>
      <c r="H66" s="14">
        <v>0</v>
      </c>
      <c r="I66" s="13">
        <f t="shared" si="2"/>
        <v>15</v>
      </c>
      <c r="J66" s="16">
        <v>0</v>
      </c>
      <c r="K66" s="14">
        <v>0</v>
      </c>
      <c r="L66" s="13">
        <f t="shared" si="3"/>
        <v>15</v>
      </c>
    </row>
    <row r="67" spans="1:12" ht="29.25" customHeight="1">
      <c r="A67" s="64"/>
      <c r="B67" s="9" t="s">
        <v>201</v>
      </c>
      <c r="C67" s="9" t="s">
        <v>49</v>
      </c>
      <c r="D67" s="9" t="s">
        <v>32</v>
      </c>
      <c r="E67" s="14">
        <v>15</v>
      </c>
      <c r="F67" s="14">
        <v>0</v>
      </c>
      <c r="G67" s="14">
        <v>0</v>
      </c>
      <c r="H67" s="14">
        <v>0</v>
      </c>
      <c r="I67" s="13">
        <f t="shared" si="2"/>
        <v>15</v>
      </c>
      <c r="J67" s="16">
        <v>0</v>
      </c>
      <c r="K67" s="14">
        <v>0</v>
      </c>
      <c r="L67" s="13">
        <f t="shared" si="3"/>
        <v>15</v>
      </c>
    </row>
    <row r="68" spans="1:12" ht="29.25" customHeight="1">
      <c r="A68" s="64"/>
      <c r="B68" s="9" t="s">
        <v>202</v>
      </c>
      <c r="C68" s="9" t="s">
        <v>203</v>
      </c>
      <c r="D68" s="9" t="s">
        <v>143</v>
      </c>
      <c r="E68" s="14">
        <v>15</v>
      </c>
      <c r="F68" s="14">
        <v>0</v>
      </c>
      <c r="G68" s="14">
        <v>0</v>
      </c>
      <c r="H68" s="14">
        <v>0</v>
      </c>
      <c r="I68" s="13">
        <f t="shared" si="2"/>
        <v>15</v>
      </c>
      <c r="J68" s="13">
        <v>0</v>
      </c>
      <c r="K68" s="14">
        <v>0</v>
      </c>
      <c r="L68" s="13">
        <f t="shared" si="3"/>
        <v>15</v>
      </c>
    </row>
    <row r="69" spans="1:12" ht="29.25" customHeight="1">
      <c r="A69" s="64"/>
      <c r="B69" s="9" t="s">
        <v>204</v>
      </c>
      <c r="C69" s="9" t="s">
        <v>143</v>
      </c>
      <c r="D69" s="9" t="s">
        <v>143</v>
      </c>
      <c r="E69" s="14">
        <v>15</v>
      </c>
      <c r="F69" s="14">
        <v>0</v>
      </c>
      <c r="G69" s="14">
        <v>0</v>
      </c>
      <c r="H69" s="14">
        <v>0</v>
      </c>
      <c r="I69" s="13">
        <f t="shared" ref="I69:I84" si="4">E69+F69+G69+H69</f>
        <v>15</v>
      </c>
      <c r="J69" s="16">
        <v>0</v>
      </c>
      <c r="K69" s="14">
        <v>0</v>
      </c>
      <c r="L69" s="13">
        <f t="shared" ref="L69:L84" si="5">I69+K69</f>
        <v>15</v>
      </c>
    </row>
    <row r="70" spans="1:12" ht="29.25" customHeight="1">
      <c r="A70" s="64"/>
      <c r="B70" s="9" t="s">
        <v>205</v>
      </c>
      <c r="C70" s="9" t="s">
        <v>34</v>
      </c>
      <c r="D70" s="9" t="s">
        <v>35</v>
      </c>
      <c r="E70" s="14">
        <v>15</v>
      </c>
      <c r="F70" s="14">
        <v>0</v>
      </c>
      <c r="G70" s="14">
        <v>0</v>
      </c>
      <c r="H70" s="14">
        <v>0</v>
      </c>
      <c r="I70" s="13">
        <f t="shared" si="4"/>
        <v>15</v>
      </c>
      <c r="J70" s="16">
        <v>0</v>
      </c>
      <c r="K70" s="14">
        <v>0</v>
      </c>
      <c r="L70" s="13">
        <f t="shared" si="5"/>
        <v>15</v>
      </c>
    </row>
    <row r="71" spans="1:12" ht="29.25" customHeight="1">
      <c r="A71" s="64"/>
      <c r="B71" s="9" t="s">
        <v>206</v>
      </c>
      <c r="C71" s="9" t="s">
        <v>199</v>
      </c>
      <c r="D71" s="9" t="s">
        <v>89</v>
      </c>
      <c r="E71" s="14">
        <v>15</v>
      </c>
      <c r="F71" s="14">
        <v>0</v>
      </c>
      <c r="G71" s="14">
        <v>0</v>
      </c>
      <c r="H71" s="14">
        <v>0</v>
      </c>
      <c r="I71" s="13">
        <f t="shared" si="4"/>
        <v>15</v>
      </c>
      <c r="J71" s="13">
        <v>0</v>
      </c>
      <c r="K71" s="14">
        <v>0</v>
      </c>
      <c r="L71" s="13">
        <f t="shared" si="5"/>
        <v>15</v>
      </c>
    </row>
    <row r="72" spans="1:12" ht="29.25" customHeight="1">
      <c r="A72" s="64"/>
      <c r="B72" s="9" t="s">
        <v>207</v>
      </c>
      <c r="C72" s="9" t="s">
        <v>199</v>
      </c>
      <c r="D72" s="9" t="s">
        <v>89</v>
      </c>
      <c r="E72" s="14">
        <v>15</v>
      </c>
      <c r="F72" s="14">
        <v>0</v>
      </c>
      <c r="G72" s="14">
        <v>0</v>
      </c>
      <c r="H72" s="14">
        <v>0</v>
      </c>
      <c r="I72" s="13">
        <f t="shared" si="4"/>
        <v>15</v>
      </c>
      <c r="J72" s="16">
        <v>0</v>
      </c>
      <c r="K72" s="14">
        <v>0</v>
      </c>
      <c r="L72" s="13">
        <f t="shared" si="5"/>
        <v>15</v>
      </c>
    </row>
    <row r="73" spans="1:12" ht="29.25" customHeight="1">
      <c r="A73" s="64"/>
      <c r="B73" s="9" t="s">
        <v>208</v>
      </c>
      <c r="C73" s="9" t="s">
        <v>203</v>
      </c>
      <c r="D73" s="9" t="s">
        <v>143</v>
      </c>
      <c r="E73" s="14">
        <v>15</v>
      </c>
      <c r="F73" s="14">
        <v>0</v>
      </c>
      <c r="G73" s="14">
        <v>0</v>
      </c>
      <c r="H73" s="14">
        <v>0</v>
      </c>
      <c r="I73" s="13">
        <f t="shared" si="4"/>
        <v>15</v>
      </c>
      <c r="J73" s="16">
        <v>0</v>
      </c>
      <c r="K73" s="14">
        <v>0</v>
      </c>
      <c r="L73" s="13">
        <f t="shared" si="5"/>
        <v>15</v>
      </c>
    </row>
    <row r="74" spans="1:12" ht="29.25" customHeight="1">
      <c r="A74" s="64"/>
      <c r="B74" s="9" t="s">
        <v>209</v>
      </c>
      <c r="C74" s="9" t="s">
        <v>143</v>
      </c>
      <c r="D74" s="9" t="s">
        <v>143</v>
      </c>
      <c r="E74" s="14">
        <v>15</v>
      </c>
      <c r="F74" s="14">
        <v>0</v>
      </c>
      <c r="G74" s="14">
        <v>0</v>
      </c>
      <c r="H74" s="14">
        <v>0</v>
      </c>
      <c r="I74" s="13">
        <f t="shared" si="4"/>
        <v>15</v>
      </c>
      <c r="J74" s="16">
        <v>0</v>
      </c>
      <c r="K74" s="14">
        <v>0</v>
      </c>
      <c r="L74" s="13">
        <f t="shared" si="5"/>
        <v>15</v>
      </c>
    </row>
    <row r="75" spans="1:12" ht="29.25" customHeight="1">
      <c r="A75" s="64"/>
      <c r="B75" s="9" t="s">
        <v>210</v>
      </c>
      <c r="C75" s="9" t="s">
        <v>131</v>
      </c>
      <c r="D75" s="9" t="s">
        <v>32</v>
      </c>
      <c r="E75" s="14">
        <v>15</v>
      </c>
      <c r="F75" s="14">
        <v>0</v>
      </c>
      <c r="G75" s="14">
        <v>0</v>
      </c>
      <c r="H75" s="14">
        <v>0</v>
      </c>
      <c r="I75" s="13">
        <f t="shared" si="4"/>
        <v>15</v>
      </c>
      <c r="J75" s="13">
        <v>0</v>
      </c>
      <c r="K75" s="14">
        <v>0</v>
      </c>
      <c r="L75" s="13">
        <f t="shared" si="5"/>
        <v>15</v>
      </c>
    </row>
    <row r="76" spans="1:12" ht="29.25" customHeight="1">
      <c r="A76" s="64"/>
      <c r="B76" s="9" t="s">
        <v>211</v>
      </c>
      <c r="C76" s="9" t="s">
        <v>31</v>
      </c>
      <c r="D76" s="9" t="s">
        <v>32</v>
      </c>
      <c r="E76" s="14">
        <v>15</v>
      </c>
      <c r="F76" s="14">
        <v>0</v>
      </c>
      <c r="G76" s="14">
        <v>0</v>
      </c>
      <c r="H76" s="14">
        <v>0</v>
      </c>
      <c r="I76" s="13">
        <f t="shared" si="4"/>
        <v>15</v>
      </c>
      <c r="J76" s="16">
        <v>0</v>
      </c>
      <c r="K76" s="14">
        <v>0</v>
      </c>
      <c r="L76" s="13">
        <f t="shared" si="5"/>
        <v>15</v>
      </c>
    </row>
    <row r="77" spans="1:12" ht="29.25" customHeight="1">
      <c r="A77" s="64"/>
      <c r="B77" s="9" t="s">
        <v>212</v>
      </c>
      <c r="C77" s="9" t="s">
        <v>125</v>
      </c>
      <c r="D77" s="9" t="s">
        <v>32</v>
      </c>
      <c r="E77" s="14">
        <v>15</v>
      </c>
      <c r="F77" s="14">
        <v>0</v>
      </c>
      <c r="G77" s="14">
        <v>0</v>
      </c>
      <c r="H77" s="14">
        <v>0</v>
      </c>
      <c r="I77" s="13">
        <f t="shared" si="4"/>
        <v>15</v>
      </c>
      <c r="J77" s="16">
        <v>0</v>
      </c>
      <c r="K77" s="14">
        <v>0</v>
      </c>
      <c r="L77" s="13">
        <f t="shared" si="5"/>
        <v>15</v>
      </c>
    </row>
    <row r="78" spans="1:12" ht="29.25" customHeight="1">
      <c r="A78" s="65"/>
      <c r="B78" s="9" t="s">
        <v>213</v>
      </c>
      <c r="C78" s="9" t="s">
        <v>183</v>
      </c>
      <c r="D78" s="9" t="s">
        <v>41</v>
      </c>
      <c r="E78" s="14">
        <v>15</v>
      </c>
      <c r="F78" s="14">
        <v>0</v>
      </c>
      <c r="G78" s="14">
        <v>0</v>
      </c>
      <c r="H78" s="14">
        <v>0</v>
      </c>
      <c r="I78" s="13">
        <f t="shared" si="4"/>
        <v>15</v>
      </c>
      <c r="J78" s="13">
        <v>0</v>
      </c>
      <c r="K78" s="14">
        <v>0</v>
      </c>
      <c r="L78" s="13">
        <f t="shared" si="5"/>
        <v>15</v>
      </c>
    </row>
    <row r="79" spans="1:12" ht="29.25" customHeight="1">
      <c r="A79" s="63">
        <v>75</v>
      </c>
      <c r="B79" s="9" t="s">
        <v>214</v>
      </c>
      <c r="C79" s="9" t="s">
        <v>203</v>
      </c>
      <c r="D79" s="9" t="s">
        <v>143</v>
      </c>
      <c r="E79" s="13">
        <v>0</v>
      </c>
      <c r="F79" s="13">
        <v>0</v>
      </c>
      <c r="G79" s="13">
        <v>0</v>
      </c>
      <c r="H79" s="13">
        <v>0</v>
      </c>
      <c r="I79" s="13">
        <f t="shared" si="4"/>
        <v>0</v>
      </c>
      <c r="J79" s="16">
        <v>0</v>
      </c>
      <c r="K79" s="13">
        <v>0</v>
      </c>
      <c r="L79" s="13">
        <f t="shared" si="5"/>
        <v>0</v>
      </c>
    </row>
    <row r="80" spans="1:12" ht="29.25" customHeight="1">
      <c r="A80" s="64"/>
      <c r="B80" s="9" t="s">
        <v>215</v>
      </c>
      <c r="C80" s="9" t="s">
        <v>216</v>
      </c>
      <c r="D80" s="9" t="s">
        <v>41</v>
      </c>
      <c r="E80" s="14">
        <v>0</v>
      </c>
      <c r="F80" s="14">
        <v>0</v>
      </c>
      <c r="G80" s="14">
        <v>0</v>
      </c>
      <c r="H80" s="14">
        <v>0</v>
      </c>
      <c r="I80" s="13">
        <f t="shared" si="4"/>
        <v>0</v>
      </c>
      <c r="J80" s="13">
        <v>0</v>
      </c>
      <c r="K80" s="14">
        <v>0</v>
      </c>
      <c r="L80" s="13">
        <f t="shared" si="5"/>
        <v>0</v>
      </c>
    </row>
    <row r="81" spans="1:12" ht="29.25" customHeight="1">
      <c r="A81" s="64"/>
      <c r="B81" s="9" t="s">
        <v>217</v>
      </c>
      <c r="C81" s="9" t="s">
        <v>203</v>
      </c>
      <c r="D81" s="9" t="s">
        <v>143</v>
      </c>
      <c r="E81" s="14">
        <v>0</v>
      </c>
      <c r="F81" s="14">
        <v>0</v>
      </c>
      <c r="G81" s="14">
        <v>0</v>
      </c>
      <c r="H81" s="14">
        <v>0</v>
      </c>
      <c r="I81" s="13">
        <f t="shared" si="4"/>
        <v>0</v>
      </c>
      <c r="J81" s="16">
        <v>0</v>
      </c>
      <c r="K81" s="14">
        <v>0</v>
      </c>
      <c r="L81" s="13">
        <f t="shared" si="5"/>
        <v>0</v>
      </c>
    </row>
    <row r="82" spans="1:12" ht="29.25" customHeight="1">
      <c r="A82" s="64"/>
      <c r="B82" s="9" t="s">
        <v>218</v>
      </c>
      <c r="C82" s="9" t="s">
        <v>31</v>
      </c>
      <c r="D82" s="9" t="s">
        <v>32</v>
      </c>
      <c r="E82" s="14">
        <v>0</v>
      </c>
      <c r="F82" s="14">
        <v>0</v>
      </c>
      <c r="G82" s="14">
        <v>0</v>
      </c>
      <c r="H82" s="14">
        <v>0</v>
      </c>
      <c r="I82" s="13">
        <f t="shared" si="4"/>
        <v>0</v>
      </c>
      <c r="J82" s="13">
        <v>0</v>
      </c>
      <c r="K82" s="14">
        <v>0</v>
      </c>
      <c r="L82" s="13">
        <f t="shared" si="5"/>
        <v>0</v>
      </c>
    </row>
    <row r="83" spans="1:12" ht="29.25" customHeight="1">
      <c r="A83" s="64"/>
      <c r="B83" s="9" t="s">
        <v>219</v>
      </c>
      <c r="C83" s="9" t="s">
        <v>135</v>
      </c>
      <c r="D83" s="9" t="s">
        <v>32</v>
      </c>
      <c r="E83" s="14">
        <v>0</v>
      </c>
      <c r="F83" s="14">
        <v>0</v>
      </c>
      <c r="G83" s="14">
        <v>0</v>
      </c>
      <c r="H83" s="14">
        <v>0</v>
      </c>
      <c r="I83" s="13">
        <f t="shared" si="4"/>
        <v>0</v>
      </c>
      <c r="J83" s="16">
        <v>0</v>
      </c>
      <c r="K83" s="14">
        <v>0</v>
      </c>
      <c r="L83" s="13">
        <f t="shared" si="5"/>
        <v>0</v>
      </c>
    </row>
    <row r="84" spans="1:12" ht="29.25" customHeight="1">
      <c r="A84" s="65"/>
      <c r="B84" s="14" t="s">
        <v>220</v>
      </c>
      <c r="C84" s="14" t="s">
        <v>221</v>
      </c>
      <c r="D84" s="14" t="s">
        <v>89</v>
      </c>
      <c r="E84" s="14">
        <v>0</v>
      </c>
      <c r="F84" s="14">
        <v>0</v>
      </c>
      <c r="G84" s="14">
        <v>0</v>
      </c>
      <c r="H84" s="14">
        <v>0</v>
      </c>
      <c r="I84" s="13">
        <f t="shared" si="4"/>
        <v>0</v>
      </c>
      <c r="J84" s="13">
        <v>0</v>
      </c>
      <c r="K84" s="14">
        <v>0</v>
      </c>
      <c r="L84" s="13">
        <f t="shared" si="5"/>
        <v>0</v>
      </c>
    </row>
  </sheetData>
  <mergeCells count="14">
    <mergeCell ref="A60:A61"/>
    <mergeCell ref="A62:A78"/>
    <mergeCell ref="A79:A84"/>
    <mergeCell ref="A28:A29"/>
    <mergeCell ref="A1:M1"/>
    <mergeCell ref="A2:M2"/>
    <mergeCell ref="A3:M3"/>
    <mergeCell ref="A25:A27"/>
    <mergeCell ref="A30:A34"/>
    <mergeCell ref="A35:A41"/>
    <mergeCell ref="A42:A43"/>
    <mergeCell ref="A44:A45"/>
    <mergeCell ref="A46:A48"/>
    <mergeCell ref="A49:A59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topLeftCell="A2" workbookViewId="0">
      <selection activeCell="C9" sqref="C9"/>
    </sheetView>
  </sheetViews>
  <sheetFormatPr defaultRowHeight="15"/>
  <cols>
    <col min="2" max="2" width="32.85546875" customWidth="1"/>
    <col min="3" max="3" width="49.7109375" customWidth="1"/>
    <col min="4" max="4" width="26" customWidth="1"/>
    <col min="5" max="5" width="11.5703125" customWidth="1"/>
    <col min="6" max="6" width="14" bestFit="1" customWidth="1"/>
    <col min="7" max="7" width="30.140625" bestFit="1" customWidth="1"/>
  </cols>
  <sheetData>
    <row r="1" spans="1:7" ht="34.5">
      <c r="A1" s="54" t="s">
        <v>26</v>
      </c>
      <c r="B1" s="54"/>
      <c r="C1" s="54"/>
      <c r="D1" s="54"/>
      <c r="E1" s="54"/>
      <c r="F1" s="54"/>
      <c r="G1" s="54"/>
    </row>
    <row r="2" spans="1:7" ht="34.5">
      <c r="A2" s="54" t="s">
        <v>24</v>
      </c>
      <c r="B2" s="54"/>
      <c r="C2" s="54"/>
      <c r="D2" s="54"/>
      <c r="E2" s="54"/>
      <c r="F2" s="54"/>
      <c r="G2" s="54"/>
    </row>
    <row r="3" spans="1:7" ht="34.5">
      <c r="A3" s="55" t="s">
        <v>22</v>
      </c>
      <c r="B3" s="55"/>
      <c r="C3" s="55"/>
      <c r="D3" s="55"/>
      <c r="E3" s="55"/>
      <c r="F3" s="55"/>
      <c r="G3" s="54"/>
    </row>
    <row r="4" spans="1:7" ht="29.25">
      <c r="A4" s="50" t="s">
        <v>0</v>
      </c>
      <c r="B4" s="50" t="s">
        <v>1</v>
      </c>
      <c r="C4" s="50" t="s">
        <v>5</v>
      </c>
      <c r="D4" s="50" t="s">
        <v>6</v>
      </c>
      <c r="E4" s="50" t="s">
        <v>28</v>
      </c>
      <c r="F4" s="50" t="s">
        <v>29</v>
      </c>
      <c r="G4" s="50" t="s">
        <v>84</v>
      </c>
    </row>
    <row r="5" spans="1:7" ht="29.25">
      <c r="A5" s="47">
        <v>1</v>
      </c>
      <c r="B5" s="47" t="s">
        <v>30</v>
      </c>
      <c r="C5" s="47" t="s">
        <v>31</v>
      </c>
      <c r="D5" s="47" t="s">
        <v>32</v>
      </c>
      <c r="E5" s="47">
        <v>36</v>
      </c>
      <c r="F5" s="49">
        <v>18.55</v>
      </c>
      <c r="G5" s="47">
        <v>1</v>
      </c>
    </row>
    <row r="6" spans="1:7" ht="29.25">
      <c r="A6" s="47">
        <v>2</v>
      </c>
      <c r="B6" s="47" t="s">
        <v>33</v>
      </c>
      <c r="C6" s="47" t="s">
        <v>34</v>
      </c>
      <c r="D6" s="47" t="s">
        <v>35</v>
      </c>
      <c r="E6" s="47">
        <v>36</v>
      </c>
      <c r="F6" s="49">
        <v>14.45</v>
      </c>
      <c r="G6" s="47">
        <v>2</v>
      </c>
    </row>
    <row r="7" spans="1:7" ht="29.25">
      <c r="A7" s="47">
        <v>3</v>
      </c>
      <c r="B7" s="47" t="s">
        <v>39</v>
      </c>
      <c r="C7" s="47" t="s">
        <v>40</v>
      </c>
      <c r="D7" s="47" t="s">
        <v>41</v>
      </c>
      <c r="E7" s="47">
        <v>31</v>
      </c>
      <c r="F7" s="49">
        <v>14.18</v>
      </c>
      <c r="G7" s="47">
        <v>6</v>
      </c>
    </row>
    <row r="8" spans="1:7" ht="29.25">
      <c r="A8" s="47">
        <v>4</v>
      </c>
      <c r="B8" s="47" t="s">
        <v>37</v>
      </c>
      <c r="C8" s="47" t="s">
        <v>31</v>
      </c>
      <c r="D8" s="47" t="s">
        <v>32</v>
      </c>
      <c r="E8" s="47">
        <v>33</v>
      </c>
      <c r="F8" s="49">
        <v>18.100000000000001</v>
      </c>
      <c r="G8" s="47">
        <v>4</v>
      </c>
    </row>
    <row r="9" spans="1:7" ht="29.25">
      <c r="A9" s="47">
        <v>5</v>
      </c>
      <c r="B9" s="47" t="s">
        <v>38</v>
      </c>
      <c r="C9" s="47" t="s">
        <v>31</v>
      </c>
      <c r="D9" s="47" t="s">
        <v>32</v>
      </c>
      <c r="E9" s="47">
        <v>33</v>
      </c>
      <c r="F9" s="49">
        <v>7.23</v>
      </c>
      <c r="G9" s="47">
        <v>5</v>
      </c>
    </row>
    <row r="10" spans="1:7" ht="29.25">
      <c r="A10" s="47">
        <v>6</v>
      </c>
      <c r="B10" s="47" t="s">
        <v>36</v>
      </c>
      <c r="C10" s="47" t="s">
        <v>31</v>
      </c>
      <c r="D10" s="47" t="s">
        <v>32</v>
      </c>
      <c r="E10" s="47">
        <v>35</v>
      </c>
      <c r="F10" s="49">
        <v>11.39</v>
      </c>
      <c r="G10" s="47">
        <v>3</v>
      </c>
    </row>
    <row r="11" spans="1:7" ht="29.25">
      <c r="A11" s="47">
        <v>7</v>
      </c>
      <c r="B11" s="47" t="s">
        <v>42</v>
      </c>
      <c r="C11" s="47" t="s">
        <v>31</v>
      </c>
      <c r="D11" s="47" t="s">
        <v>32</v>
      </c>
      <c r="E11" s="47">
        <v>30</v>
      </c>
      <c r="F11" s="49">
        <v>4.3499999999999996</v>
      </c>
      <c r="G11" s="47">
        <v>7</v>
      </c>
    </row>
    <row r="12" spans="1:7" ht="29.25">
      <c r="A12" s="47">
        <v>8</v>
      </c>
      <c r="B12" s="47" t="s">
        <v>43</v>
      </c>
      <c r="C12" s="47" t="s">
        <v>31</v>
      </c>
      <c r="D12" s="47" t="s">
        <v>32</v>
      </c>
      <c r="E12" s="47">
        <v>29</v>
      </c>
      <c r="F12" s="49">
        <v>0</v>
      </c>
      <c r="G12" s="47">
        <v>8</v>
      </c>
    </row>
    <row r="13" spans="1:7" ht="29.25">
      <c r="A13" s="8">
        <v>9</v>
      </c>
      <c r="B13" s="9" t="s">
        <v>44</v>
      </c>
      <c r="C13" s="9" t="s">
        <v>31</v>
      </c>
      <c r="D13" s="9" t="s">
        <v>32</v>
      </c>
      <c r="E13" s="8">
        <v>28</v>
      </c>
      <c r="F13" s="10">
        <v>10.220000000000001</v>
      </c>
    </row>
    <row r="14" spans="1:7" ht="29.25">
      <c r="A14" s="8">
        <v>10</v>
      </c>
      <c r="B14" s="9" t="s">
        <v>45</v>
      </c>
      <c r="C14" s="9" t="s">
        <v>46</v>
      </c>
      <c r="D14" s="9" t="s">
        <v>47</v>
      </c>
      <c r="E14" s="8">
        <v>26</v>
      </c>
      <c r="F14" s="10">
        <v>9.32</v>
      </c>
    </row>
    <row r="15" spans="1:7" ht="29.25">
      <c r="A15" s="11">
        <v>11</v>
      </c>
      <c r="B15" s="9" t="s">
        <v>48</v>
      </c>
      <c r="C15" s="9" t="s">
        <v>49</v>
      </c>
      <c r="D15" s="9" t="s">
        <v>32</v>
      </c>
      <c r="E15" s="8">
        <v>23</v>
      </c>
      <c r="F15" s="10">
        <v>14.3</v>
      </c>
    </row>
    <row r="16" spans="1:7" ht="29.25">
      <c r="A16" s="8">
        <v>12</v>
      </c>
      <c r="B16" s="8" t="s">
        <v>50</v>
      </c>
      <c r="C16" s="8" t="s">
        <v>49</v>
      </c>
      <c r="D16" s="8" t="s">
        <v>32</v>
      </c>
      <c r="E16" s="8">
        <v>23</v>
      </c>
      <c r="F16" s="10">
        <v>0</v>
      </c>
    </row>
    <row r="17" spans="1:6" ht="29.25">
      <c r="A17" s="11">
        <v>13</v>
      </c>
      <c r="B17" s="9" t="s">
        <v>51</v>
      </c>
      <c r="C17" s="9" t="s">
        <v>49</v>
      </c>
      <c r="D17" s="9" t="s">
        <v>32</v>
      </c>
      <c r="E17" s="8">
        <v>21</v>
      </c>
      <c r="F17" s="10">
        <v>0</v>
      </c>
    </row>
    <row r="18" spans="1:6" ht="29.25">
      <c r="A18" s="11">
        <v>14</v>
      </c>
      <c r="B18" s="9" t="s">
        <v>52</v>
      </c>
      <c r="C18" s="9" t="s">
        <v>49</v>
      </c>
      <c r="D18" s="9" t="s">
        <v>32</v>
      </c>
      <c r="E18" s="8">
        <v>20</v>
      </c>
      <c r="F18" s="10">
        <v>11.59</v>
      </c>
    </row>
    <row r="19" spans="1:6" ht="29.25">
      <c r="A19" s="11">
        <v>15</v>
      </c>
      <c r="B19" s="9" t="s">
        <v>53</v>
      </c>
      <c r="C19" s="9" t="s">
        <v>49</v>
      </c>
      <c r="D19" s="9" t="s">
        <v>32</v>
      </c>
      <c r="E19" s="8">
        <v>20</v>
      </c>
      <c r="F19" s="10">
        <v>0.49</v>
      </c>
    </row>
    <row r="20" spans="1:6" ht="29.25">
      <c r="A20" s="11">
        <v>16</v>
      </c>
      <c r="B20" s="9" t="s">
        <v>54</v>
      </c>
      <c r="C20" s="9" t="s">
        <v>49</v>
      </c>
      <c r="D20" s="9" t="s">
        <v>32</v>
      </c>
      <c r="E20" s="8">
        <v>19</v>
      </c>
      <c r="F20" s="10">
        <v>11.24</v>
      </c>
    </row>
    <row r="21" spans="1:6" ht="29.25">
      <c r="A21" s="11">
        <v>17</v>
      </c>
      <c r="B21" s="8" t="s">
        <v>55</v>
      </c>
      <c r="C21" s="8" t="s">
        <v>34</v>
      </c>
      <c r="D21" s="8" t="s">
        <v>35</v>
      </c>
      <c r="E21" s="8">
        <v>18</v>
      </c>
      <c r="F21" s="10">
        <v>14.28</v>
      </c>
    </row>
    <row r="22" spans="1:6" ht="29.25">
      <c r="A22" s="11">
        <v>18</v>
      </c>
      <c r="B22" s="9" t="s">
        <v>56</v>
      </c>
      <c r="C22" s="9" t="s">
        <v>49</v>
      </c>
      <c r="D22" s="9" t="s">
        <v>32</v>
      </c>
      <c r="E22" s="8">
        <v>18</v>
      </c>
      <c r="F22" s="10">
        <v>9.14</v>
      </c>
    </row>
    <row r="23" spans="1:6" ht="29.25">
      <c r="A23" s="11">
        <v>19</v>
      </c>
      <c r="B23" s="9" t="s">
        <v>57</v>
      </c>
      <c r="C23" s="9" t="s">
        <v>49</v>
      </c>
      <c r="D23" s="9" t="s">
        <v>32</v>
      </c>
      <c r="E23" s="8">
        <v>18</v>
      </c>
      <c r="F23" s="10">
        <v>2.5299999999999998</v>
      </c>
    </row>
    <row r="24" spans="1:6" ht="29.25">
      <c r="A24" s="11">
        <v>20</v>
      </c>
      <c r="B24" s="9" t="s">
        <v>58</v>
      </c>
      <c r="C24" s="9" t="s">
        <v>49</v>
      </c>
      <c r="D24" s="9" t="s">
        <v>32</v>
      </c>
      <c r="E24" s="8">
        <v>18</v>
      </c>
      <c r="F24" s="10">
        <v>0.23</v>
      </c>
    </row>
    <row r="25" spans="1:6" ht="29.25">
      <c r="A25" s="11">
        <v>21</v>
      </c>
      <c r="B25" s="9" t="s">
        <v>59</v>
      </c>
      <c r="C25" s="9" t="s">
        <v>60</v>
      </c>
      <c r="D25" s="9" t="s">
        <v>47</v>
      </c>
      <c r="E25" s="8">
        <v>18</v>
      </c>
      <c r="F25" s="10">
        <v>0</v>
      </c>
    </row>
    <row r="26" spans="1:6" ht="29.25">
      <c r="A26" s="11">
        <v>22</v>
      </c>
      <c r="B26" s="9" t="s">
        <v>61</v>
      </c>
      <c r="C26" s="9" t="s">
        <v>49</v>
      </c>
      <c r="D26" s="9" t="s">
        <v>32</v>
      </c>
      <c r="E26" s="8">
        <v>18</v>
      </c>
      <c r="F26" s="10">
        <v>0</v>
      </c>
    </row>
    <row r="27" spans="1:6" ht="29.25">
      <c r="A27" s="11">
        <v>23</v>
      </c>
      <c r="B27" s="9" t="s">
        <v>62</v>
      </c>
      <c r="C27" s="9" t="s">
        <v>49</v>
      </c>
      <c r="D27" s="9" t="s">
        <v>32</v>
      </c>
      <c r="E27" s="8">
        <v>17</v>
      </c>
      <c r="F27" s="10">
        <v>0.09</v>
      </c>
    </row>
    <row r="28" spans="1:6" ht="29.25">
      <c r="A28" s="11">
        <v>24</v>
      </c>
      <c r="B28" s="9" t="s">
        <v>63</v>
      </c>
      <c r="C28" s="9" t="s">
        <v>49</v>
      </c>
      <c r="D28" s="9" t="s">
        <v>32</v>
      </c>
      <c r="E28" s="8">
        <v>17</v>
      </c>
      <c r="F28" s="10">
        <v>0.02</v>
      </c>
    </row>
    <row r="29" spans="1:6" ht="29.25">
      <c r="A29" s="11">
        <v>25</v>
      </c>
      <c r="B29" s="9" t="s">
        <v>64</v>
      </c>
      <c r="C29" s="9" t="s">
        <v>49</v>
      </c>
      <c r="D29" s="9" t="s">
        <v>32</v>
      </c>
      <c r="E29" s="8">
        <v>16</v>
      </c>
      <c r="F29" s="10">
        <v>3.55</v>
      </c>
    </row>
    <row r="30" spans="1:6" ht="29.25">
      <c r="A30" s="11">
        <v>26</v>
      </c>
      <c r="B30" s="9" t="s">
        <v>65</v>
      </c>
      <c r="C30" s="9" t="s">
        <v>31</v>
      </c>
      <c r="D30" s="9" t="s">
        <v>32</v>
      </c>
      <c r="E30" s="8">
        <v>16</v>
      </c>
      <c r="F30" s="10">
        <v>0</v>
      </c>
    </row>
    <row r="31" spans="1:6" ht="29.25">
      <c r="A31" s="11">
        <v>27</v>
      </c>
      <c r="B31" s="9" t="s">
        <v>66</v>
      </c>
      <c r="C31" s="9" t="s">
        <v>49</v>
      </c>
      <c r="D31" s="9" t="s">
        <v>32</v>
      </c>
      <c r="E31" s="8">
        <v>16</v>
      </c>
      <c r="F31" s="10">
        <v>0</v>
      </c>
    </row>
    <row r="32" spans="1:6" ht="29.25">
      <c r="A32" s="11">
        <v>28</v>
      </c>
      <c r="B32" s="8" t="s">
        <v>67</v>
      </c>
      <c r="C32" s="8" t="s">
        <v>49</v>
      </c>
      <c r="D32" s="8" t="s">
        <v>32</v>
      </c>
      <c r="E32" s="8">
        <v>16</v>
      </c>
      <c r="F32" s="10">
        <v>0</v>
      </c>
    </row>
    <row r="33" spans="1:6" ht="29.25">
      <c r="A33" s="11">
        <v>29</v>
      </c>
      <c r="B33" s="9" t="s">
        <v>68</v>
      </c>
      <c r="C33" s="9" t="s">
        <v>49</v>
      </c>
      <c r="D33" s="9" t="s">
        <v>32</v>
      </c>
      <c r="E33" s="8">
        <v>15</v>
      </c>
      <c r="F33" s="10">
        <v>9.5299999999999994</v>
      </c>
    </row>
    <row r="34" spans="1:6" ht="29.25">
      <c r="A34" s="11">
        <v>30</v>
      </c>
      <c r="B34" s="9" t="s">
        <v>69</v>
      </c>
      <c r="C34" s="9" t="s">
        <v>34</v>
      </c>
      <c r="D34" s="9" t="s">
        <v>35</v>
      </c>
      <c r="E34" s="8">
        <v>15</v>
      </c>
      <c r="F34" s="10">
        <v>0</v>
      </c>
    </row>
    <row r="35" spans="1:6" ht="29.25">
      <c r="A35" s="11">
        <v>31</v>
      </c>
      <c r="B35" s="9" t="s">
        <v>70</v>
      </c>
      <c r="C35" s="9" t="s">
        <v>49</v>
      </c>
      <c r="D35" s="9" t="s">
        <v>32</v>
      </c>
      <c r="E35" s="8">
        <v>14</v>
      </c>
      <c r="F35" s="10">
        <v>0</v>
      </c>
    </row>
    <row r="36" spans="1:6" ht="29.25">
      <c r="A36" s="11">
        <v>32</v>
      </c>
      <c r="B36" s="9" t="s">
        <v>71</v>
      </c>
      <c r="C36" s="9" t="s">
        <v>49</v>
      </c>
      <c r="D36" s="9" t="s">
        <v>32</v>
      </c>
      <c r="E36" s="8">
        <v>14</v>
      </c>
      <c r="F36" s="10">
        <v>0</v>
      </c>
    </row>
    <row r="37" spans="1:6" ht="29.25">
      <c r="A37" s="11">
        <v>33</v>
      </c>
      <c r="B37" s="9" t="s">
        <v>72</v>
      </c>
      <c r="C37" s="9" t="s">
        <v>49</v>
      </c>
      <c r="D37" s="9" t="s">
        <v>32</v>
      </c>
      <c r="E37" s="8">
        <v>14</v>
      </c>
      <c r="F37" s="10">
        <v>0</v>
      </c>
    </row>
    <row r="38" spans="1:6" ht="29.25">
      <c r="A38" s="11">
        <v>34</v>
      </c>
      <c r="B38" s="9" t="s">
        <v>73</v>
      </c>
      <c r="C38" s="9" t="s">
        <v>49</v>
      </c>
      <c r="D38" s="9" t="s">
        <v>32</v>
      </c>
      <c r="E38" s="8">
        <v>13</v>
      </c>
      <c r="F38" s="10">
        <v>10.32</v>
      </c>
    </row>
    <row r="39" spans="1:6" ht="29.25">
      <c r="A39" s="11">
        <v>35</v>
      </c>
      <c r="B39" s="9" t="s">
        <v>74</v>
      </c>
      <c r="C39" s="9" t="s">
        <v>49</v>
      </c>
      <c r="D39" s="9" t="s">
        <v>32</v>
      </c>
      <c r="E39" s="8">
        <v>12</v>
      </c>
      <c r="F39" s="10">
        <v>0</v>
      </c>
    </row>
    <row r="40" spans="1:6" ht="29.25">
      <c r="A40" s="11">
        <v>36</v>
      </c>
      <c r="B40" s="9" t="s">
        <v>75</v>
      </c>
      <c r="C40" s="9" t="s">
        <v>49</v>
      </c>
      <c r="D40" s="9" t="s">
        <v>32</v>
      </c>
      <c r="E40" s="8">
        <v>12</v>
      </c>
      <c r="F40" s="10">
        <v>0</v>
      </c>
    </row>
    <row r="41" spans="1:6" ht="29.25">
      <c r="A41" s="11">
        <v>37</v>
      </c>
      <c r="B41" s="9" t="s">
        <v>76</v>
      </c>
      <c r="C41" s="9" t="s">
        <v>49</v>
      </c>
      <c r="D41" s="9" t="s">
        <v>32</v>
      </c>
      <c r="E41" s="8">
        <v>12</v>
      </c>
      <c r="F41" s="10">
        <v>0</v>
      </c>
    </row>
    <row r="42" spans="1:6" ht="29.25">
      <c r="A42" s="11">
        <v>38</v>
      </c>
      <c r="B42" s="9" t="s">
        <v>77</v>
      </c>
      <c r="C42" s="9" t="s">
        <v>49</v>
      </c>
      <c r="D42" s="9" t="s">
        <v>32</v>
      </c>
      <c r="E42" s="8">
        <v>11</v>
      </c>
      <c r="F42" s="10">
        <v>0</v>
      </c>
    </row>
    <row r="43" spans="1:6" ht="29.25">
      <c r="A43" s="11">
        <v>39</v>
      </c>
      <c r="B43" s="9" t="s">
        <v>78</v>
      </c>
      <c r="C43" s="9" t="s">
        <v>34</v>
      </c>
      <c r="D43" s="9" t="s">
        <v>35</v>
      </c>
      <c r="E43" s="8">
        <v>11</v>
      </c>
      <c r="F43" s="10">
        <v>0</v>
      </c>
    </row>
    <row r="44" spans="1:6" ht="29.25">
      <c r="A44" s="11">
        <v>40</v>
      </c>
      <c r="B44" s="9" t="s">
        <v>79</v>
      </c>
      <c r="C44" s="9" t="s">
        <v>49</v>
      </c>
      <c r="D44" s="9" t="s">
        <v>32</v>
      </c>
      <c r="E44" s="8">
        <v>10</v>
      </c>
      <c r="F44" s="10">
        <v>0</v>
      </c>
    </row>
    <row r="45" spans="1:6" ht="29.25">
      <c r="A45" s="11">
        <v>41</v>
      </c>
      <c r="B45" s="9" t="s">
        <v>80</v>
      </c>
      <c r="C45" s="9" t="s">
        <v>49</v>
      </c>
      <c r="D45" s="9" t="s">
        <v>32</v>
      </c>
      <c r="E45" s="8">
        <v>10</v>
      </c>
      <c r="F45" s="10">
        <v>0</v>
      </c>
    </row>
    <row r="46" spans="1:6" ht="29.25">
      <c r="A46" s="11">
        <v>42</v>
      </c>
      <c r="B46" s="9" t="s">
        <v>81</v>
      </c>
      <c r="C46" s="9" t="s">
        <v>49</v>
      </c>
      <c r="D46" s="9" t="s">
        <v>32</v>
      </c>
      <c r="E46" s="8">
        <v>10</v>
      </c>
      <c r="F46" s="10">
        <v>0</v>
      </c>
    </row>
    <row r="47" spans="1:6" ht="29.25">
      <c r="A47" s="11">
        <v>43</v>
      </c>
      <c r="B47" s="9" t="s">
        <v>82</v>
      </c>
      <c r="C47" s="9" t="s">
        <v>49</v>
      </c>
      <c r="D47" s="9" t="s">
        <v>32</v>
      </c>
      <c r="E47" s="8">
        <v>7</v>
      </c>
      <c r="F47" s="10">
        <v>13.57</v>
      </c>
    </row>
    <row r="48" spans="1:6" ht="29.25">
      <c r="A48" s="11">
        <v>44</v>
      </c>
      <c r="B48" s="9" t="s">
        <v>83</v>
      </c>
      <c r="C48" s="9" t="s">
        <v>49</v>
      </c>
      <c r="D48" s="9" t="s">
        <v>32</v>
      </c>
      <c r="E48" s="8">
        <v>4</v>
      </c>
      <c r="F48" s="10">
        <v>0</v>
      </c>
    </row>
  </sheetData>
  <mergeCells count="3">
    <mergeCell ref="A1:G1"/>
    <mergeCell ref="A2:G2"/>
    <mergeCell ref="A3:G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9"/>
  <sheetViews>
    <sheetView workbookViewId="0">
      <selection activeCell="A2" sqref="A2:I2"/>
    </sheetView>
  </sheetViews>
  <sheetFormatPr defaultRowHeight="15"/>
  <cols>
    <col min="1" max="1" width="7.85546875" bestFit="1" customWidth="1"/>
    <col min="2" max="2" width="25.85546875" bestFit="1" customWidth="1"/>
    <col min="3" max="3" width="37.5703125" bestFit="1" customWidth="1"/>
    <col min="4" max="4" width="24.28515625" customWidth="1"/>
    <col min="5" max="5" width="15.140625" customWidth="1"/>
    <col min="6" max="6" width="14" bestFit="1" customWidth="1"/>
    <col min="7" max="7" width="30.140625" hidden="1" customWidth="1"/>
    <col min="8" max="8" width="19.140625" hidden="1" customWidth="1"/>
    <col min="9" max="9" width="30.140625" bestFit="1" customWidth="1"/>
  </cols>
  <sheetData>
    <row r="1" spans="1:9" ht="34.5">
      <c r="A1" s="54" t="s">
        <v>26</v>
      </c>
      <c r="B1" s="54"/>
      <c r="C1" s="54"/>
      <c r="D1" s="54"/>
      <c r="E1" s="54"/>
      <c r="F1" s="54"/>
      <c r="G1" s="54"/>
      <c r="H1" s="54"/>
      <c r="I1" s="54"/>
    </row>
    <row r="2" spans="1:9" ht="34.5">
      <c r="A2" s="54" t="s">
        <v>24</v>
      </c>
      <c r="B2" s="54"/>
      <c r="C2" s="54"/>
      <c r="D2" s="54"/>
      <c r="E2" s="54"/>
      <c r="F2" s="54"/>
      <c r="G2" s="54"/>
      <c r="H2" s="54"/>
      <c r="I2" s="54"/>
    </row>
    <row r="3" spans="1:9" ht="34.5">
      <c r="A3" s="54" t="s">
        <v>23</v>
      </c>
      <c r="B3" s="54"/>
      <c r="C3" s="54"/>
      <c r="D3" s="54"/>
      <c r="E3" s="54"/>
      <c r="F3" s="54"/>
      <c r="G3" s="54"/>
      <c r="H3" s="54"/>
      <c r="I3" s="54"/>
    </row>
    <row r="4" spans="1:9" ht="29.25">
      <c r="A4" s="50" t="s">
        <v>0</v>
      </c>
      <c r="B4" s="50" t="s">
        <v>1</v>
      </c>
      <c r="C4" s="50" t="s">
        <v>5</v>
      </c>
      <c r="D4" s="50" t="s">
        <v>6</v>
      </c>
      <c r="E4" s="50" t="s">
        <v>28</v>
      </c>
      <c r="F4" s="50" t="s">
        <v>29</v>
      </c>
      <c r="G4" s="50" t="s">
        <v>84</v>
      </c>
      <c r="H4" s="52"/>
      <c r="I4" s="50" t="s">
        <v>84</v>
      </c>
    </row>
    <row r="5" spans="1:9" ht="29.25">
      <c r="A5" s="47">
        <v>1</v>
      </c>
      <c r="B5" s="47" t="s">
        <v>30</v>
      </c>
      <c r="C5" s="47" t="s">
        <v>31</v>
      </c>
      <c r="D5" s="47" t="s">
        <v>32</v>
      </c>
      <c r="E5" s="47">
        <v>37</v>
      </c>
      <c r="F5" s="49">
        <v>25.14</v>
      </c>
      <c r="G5" s="47"/>
      <c r="H5" s="51"/>
      <c r="I5" s="47">
        <v>1</v>
      </c>
    </row>
    <row r="6" spans="1:9" ht="29.25">
      <c r="A6" s="47">
        <v>2</v>
      </c>
      <c r="B6" s="47" t="s">
        <v>33</v>
      </c>
      <c r="C6" s="47" t="s">
        <v>34</v>
      </c>
      <c r="D6" s="47" t="s">
        <v>35</v>
      </c>
      <c r="E6" s="47">
        <v>36</v>
      </c>
      <c r="F6" s="49">
        <v>23.3</v>
      </c>
      <c r="G6" s="47"/>
      <c r="H6" s="51"/>
      <c r="I6" s="47">
        <v>2</v>
      </c>
    </row>
    <row r="7" spans="1:9" ht="29.25">
      <c r="A7" s="47">
        <v>3</v>
      </c>
      <c r="B7" s="47" t="s">
        <v>45</v>
      </c>
      <c r="C7" s="47" t="s">
        <v>46</v>
      </c>
      <c r="D7" s="47" t="s">
        <v>47</v>
      </c>
      <c r="E7" s="47">
        <v>36</v>
      </c>
      <c r="F7" s="49">
        <v>18.54</v>
      </c>
      <c r="G7" s="47"/>
      <c r="H7" s="51"/>
      <c r="I7" s="47">
        <v>5</v>
      </c>
    </row>
    <row r="8" spans="1:9" ht="29.25">
      <c r="A8" s="47">
        <v>4</v>
      </c>
      <c r="B8" s="47" t="s">
        <v>37</v>
      </c>
      <c r="C8" s="47" t="s">
        <v>31</v>
      </c>
      <c r="D8" s="47" t="s">
        <v>32</v>
      </c>
      <c r="E8" s="47">
        <v>36</v>
      </c>
      <c r="F8" s="49">
        <v>20.32</v>
      </c>
      <c r="G8" s="47"/>
      <c r="H8" s="51"/>
      <c r="I8" s="47">
        <v>4</v>
      </c>
    </row>
    <row r="9" spans="1:9" ht="29.25">
      <c r="A9" s="47">
        <v>5</v>
      </c>
      <c r="B9" s="47" t="s">
        <v>44</v>
      </c>
      <c r="C9" s="47" t="s">
        <v>31</v>
      </c>
      <c r="D9" s="47" t="s">
        <v>32</v>
      </c>
      <c r="E9" s="47">
        <v>36</v>
      </c>
      <c r="F9" s="49">
        <v>22.54</v>
      </c>
      <c r="G9" s="47"/>
      <c r="H9" s="51"/>
      <c r="I9" s="47">
        <v>3</v>
      </c>
    </row>
    <row r="10" spans="1:9" ht="29.25">
      <c r="A10" s="8">
        <v>6</v>
      </c>
      <c r="B10" s="8" t="s">
        <v>242</v>
      </c>
      <c r="C10" s="8" t="s">
        <v>243</v>
      </c>
      <c r="D10" s="8" t="s">
        <v>41</v>
      </c>
      <c r="E10" s="8">
        <v>34</v>
      </c>
      <c r="F10" s="10">
        <v>8.4</v>
      </c>
      <c r="G10" s="12"/>
      <c r="I10" s="19"/>
    </row>
    <row r="11" spans="1:9" ht="29.25">
      <c r="A11" s="8">
        <v>7</v>
      </c>
      <c r="B11" s="8" t="s">
        <v>244</v>
      </c>
      <c r="C11" s="8" t="s">
        <v>31</v>
      </c>
      <c r="D11" s="8" t="s">
        <v>32</v>
      </c>
      <c r="E11" s="8">
        <v>32</v>
      </c>
      <c r="F11" s="10">
        <v>5.57</v>
      </c>
      <c r="G11" s="12"/>
      <c r="I11" s="19"/>
    </row>
    <row r="12" spans="1:9" ht="29.25">
      <c r="A12" s="8">
        <v>8</v>
      </c>
      <c r="B12" s="8" t="s">
        <v>38</v>
      </c>
      <c r="C12" s="8" t="s">
        <v>31</v>
      </c>
      <c r="D12" s="8" t="s">
        <v>32</v>
      </c>
      <c r="E12" s="8">
        <v>31</v>
      </c>
      <c r="F12" s="10">
        <v>20.22</v>
      </c>
      <c r="G12" s="12"/>
      <c r="I12" s="19"/>
    </row>
    <row r="13" spans="1:9" ht="29.25">
      <c r="A13" s="8">
        <v>9</v>
      </c>
      <c r="B13" s="8" t="s">
        <v>223</v>
      </c>
      <c r="C13" s="8" t="s">
        <v>224</v>
      </c>
      <c r="D13" s="8" t="s">
        <v>47</v>
      </c>
      <c r="E13" s="8">
        <v>31</v>
      </c>
      <c r="F13" s="10">
        <v>0</v>
      </c>
      <c r="G13" s="6"/>
    </row>
    <row r="14" spans="1:9" ht="29.25">
      <c r="A14" s="8">
        <v>10</v>
      </c>
      <c r="B14" s="8" t="s">
        <v>245</v>
      </c>
      <c r="C14" s="8" t="s">
        <v>224</v>
      </c>
      <c r="D14" s="8" t="s">
        <v>47</v>
      </c>
      <c r="E14" s="8">
        <v>31</v>
      </c>
      <c r="F14" s="10">
        <v>0</v>
      </c>
      <c r="G14" s="6"/>
    </row>
    <row r="15" spans="1:9" ht="29.25">
      <c r="A15" s="8">
        <v>11</v>
      </c>
      <c r="B15" s="8" t="s">
        <v>226</v>
      </c>
      <c r="C15" s="8" t="s">
        <v>227</v>
      </c>
      <c r="D15" s="8" t="s">
        <v>32</v>
      </c>
      <c r="E15" s="8">
        <v>28</v>
      </c>
      <c r="F15" s="10">
        <v>0</v>
      </c>
      <c r="G15" s="6"/>
    </row>
    <row r="16" spans="1:9" ht="29.25">
      <c r="A16" s="8">
        <v>12</v>
      </c>
      <c r="B16" s="8" t="s">
        <v>65</v>
      </c>
      <c r="C16" s="8" t="s">
        <v>31</v>
      </c>
      <c r="D16" s="8" t="s">
        <v>32</v>
      </c>
      <c r="E16" s="8">
        <v>27</v>
      </c>
      <c r="F16" s="10">
        <v>6.45</v>
      </c>
      <c r="G16" s="6"/>
    </row>
    <row r="17" spans="1:7" ht="29.25">
      <c r="A17" s="8">
        <v>13</v>
      </c>
      <c r="B17" s="8" t="s">
        <v>228</v>
      </c>
      <c r="C17" s="8" t="s">
        <v>224</v>
      </c>
      <c r="D17" s="8" t="s">
        <v>47</v>
      </c>
      <c r="E17" s="8">
        <v>25</v>
      </c>
      <c r="F17" s="10">
        <v>0</v>
      </c>
      <c r="G17" s="6"/>
    </row>
    <row r="18" spans="1:7" ht="29.25">
      <c r="A18" s="8">
        <v>14</v>
      </c>
      <c r="B18" s="8" t="s">
        <v>225</v>
      </c>
      <c r="C18" s="8" t="s">
        <v>31</v>
      </c>
      <c r="D18" s="8" t="s">
        <v>32</v>
      </c>
      <c r="E18" s="8">
        <v>24</v>
      </c>
      <c r="F18" s="10">
        <v>0</v>
      </c>
      <c r="G18" s="6"/>
    </row>
    <row r="19" spans="1:7" ht="29.25">
      <c r="A19" s="8">
        <v>15</v>
      </c>
      <c r="B19" s="8" t="s">
        <v>59</v>
      </c>
      <c r="C19" s="8" t="s">
        <v>60</v>
      </c>
      <c r="D19" s="8" t="s">
        <v>47</v>
      </c>
      <c r="E19" s="8">
        <v>15</v>
      </c>
      <c r="F19" s="10">
        <v>0</v>
      </c>
      <c r="G19" s="6"/>
    </row>
  </sheetData>
  <sortState ref="B5:F22">
    <sortCondition descending="1" ref="E5:E22"/>
    <sortCondition descending="1" ref="F5:F22"/>
  </sortState>
  <mergeCells count="3">
    <mergeCell ref="A1:I1"/>
    <mergeCell ref="A2:I2"/>
    <mergeCell ref="A3:I3"/>
  </mergeCells>
  <pageMargins left="0.7" right="0.7" top="0.75" bottom="0.75" header="0.3" footer="0.3"/>
  <pageSetup paperSize="9" fitToHeight="2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2"/>
  <sheetViews>
    <sheetView workbookViewId="0">
      <selection activeCell="D6" sqref="D6"/>
    </sheetView>
  </sheetViews>
  <sheetFormatPr defaultRowHeight="15"/>
  <cols>
    <col min="1" max="1" width="7.85546875" style="6" bestFit="1" customWidth="1"/>
    <col min="2" max="2" width="32.5703125" style="6" customWidth="1"/>
    <col min="3" max="3" width="57.140625" style="6" customWidth="1"/>
    <col min="4" max="4" width="12.85546875" style="6" customWidth="1"/>
    <col min="5" max="5" width="8.140625" style="6" customWidth="1"/>
    <col min="6" max="6" width="14" style="6" bestFit="1" customWidth="1"/>
    <col min="7" max="7" width="30.140625" style="6" hidden="1" customWidth="1"/>
    <col min="8" max="8" width="19.140625" style="6" hidden="1" customWidth="1"/>
    <col min="9" max="9" width="30.140625" style="6" bestFit="1" customWidth="1"/>
    <col min="10" max="16384" width="9.140625" style="6"/>
  </cols>
  <sheetData>
    <row r="1" spans="1:9" ht="34.5">
      <c r="A1" s="54" t="s">
        <v>26</v>
      </c>
      <c r="B1" s="54"/>
      <c r="C1" s="54"/>
      <c r="D1" s="54"/>
      <c r="E1" s="54"/>
      <c r="F1" s="54"/>
      <c r="G1" s="54"/>
      <c r="H1" s="54"/>
      <c r="I1" s="54"/>
    </row>
    <row r="2" spans="1:9" ht="34.5">
      <c r="A2" s="54" t="s">
        <v>24</v>
      </c>
      <c r="B2" s="54"/>
      <c r="C2" s="54"/>
      <c r="D2" s="54"/>
      <c r="E2" s="54"/>
      <c r="F2" s="54"/>
      <c r="G2" s="54"/>
      <c r="H2" s="54"/>
      <c r="I2" s="54"/>
    </row>
    <row r="3" spans="1:9" ht="34.5">
      <c r="A3" s="54" t="s">
        <v>222</v>
      </c>
      <c r="B3" s="54"/>
      <c r="C3" s="54"/>
      <c r="D3" s="54"/>
      <c r="E3" s="54"/>
      <c r="F3" s="54"/>
      <c r="G3" s="54"/>
      <c r="H3" s="54"/>
      <c r="I3" s="54"/>
    </row>
    <row r="4" spans="1:9" ht="29.25">
      <c r="A4" s="50" t="s">
        <v>0</v>
      </c>
      <c r="B4" s="50" t="s">
        <v>1</v>
      </c>
      <c r="C4" s="50" t="s">
        <v>5</v>
      </c>
      <c r="D4" s="50" t="s">
        <v>6</v>
      </c>
      <c r="E4" s="50" t="s">
        <v>28</v>
      </c>
      <c r="F4" s="50" t="s">
        <v>29</v>
      </c>
      <c r="G4" s="50" t="s">
        <v>84</v>
      </c>
      <c r="H4" s="52"/>
      <c r="I4" s="50" t="s">
        <v>84</v>
      </c>
    </row>
    <row r="5" spans="1:9" s="17" customFormat="1" ht="29.25">
      <c r="A5" s="47">
        <v>1</v>
      </c>
      <c r="B5" s="47" t="s">
        <v>235</v>
      </c>
      <c r="C5" s="47" t="s">
        <v>224</v>
      </c>
      <c r="D5" s="47" t="s">
        <v>47</v>
      </c>
      <c r="E5" s="47">
        <v>33</v>
      </c>
      <c r="F5" s="49">
        <v>20.13</v>
      </c>
      <c r="G5" s="47"/>
      <c r="H5" s="53"/>
      <c r="I5" s="47">
        <v>1</v>
      </c>
    </row>
    <row r="6" spans="1:9" s="17" customFormat="1" ht="29.25">
      <c r="A6" s="47">
        <v>2</v>
      </c>
      <c r="B6" s="47" t="s">
        <v>238</v>
      </c>
      <c r="C6" s="47" t="s">
        <v>34</v>
      </c>
      <c r="D6" s="47" t="s">
        <v>35</v>
      </c>
      <c r="E6" s="47">
        <v>32</v>
      </c>
      <c r="F6" s="49">
        <v>11.15</v>
      </c>
      <c r="G6" s="47"/>
      <c r="H6" s="53"/>
      <c r="I6" s="47">
        <v>4</v>
      </c>
    </row>
    <row r="7" spans="1:9" s="17" customFormat="1" ht="29.25">
      <c r="A7" s="47">
        <v>3</v>
      </c>
      <c r="B7" s="47" t="s">
        <v>233</v>
      </c>
      <c r="C7" s="47" t="s">
        <v>31</v>
      </c>
      <c r="D7" s="47" t="s">
        <v>32</v>
      </c>
      <c r="E7" s="47">
        <v>32</v>
      </c>
      <c r="F7" s="49">
        <v>21.5</v>
      </c>
      <c r="G7" s="47"/>
      <c r="H7" s="53"/>
      <c r="I7" s="47">
        <v>3</v>
      </c>
    </row>
    <row r="8" spans="1:9" s="17" customFormat="1" ht="29.25">
      <c r="A8" s="47">
        <v>4</v>
      </c>
      <c r="B8" s="47" t="s">
        <v>241</v>
      </c>
      <c r="C8" s="47" t="s">
        <v>34</v>
      </c>
      <c r="D8" s="47" t="s">
        <v>35</v>
      </c>
      <c r="E8" s="47">
        <v>32</v>
      </c>
      <c r="F8" s="49">
        <v>0</v>
      </c>
      <c r="G8" s="47"/>
      <c r="H8" s="53"/>
      <c r="I8" s="47">
        <v>5</v>
      </c>
    </row>
    <row r="9" spans="1:9" s="17" customFormat="1" ht="29.25">
      <c r="A9" s="47">
        <v>5</v>
      </c>
      <c r="B9" s="47" t="s">
        <v>236</v>
      </c>
      <c r="C9" s="47" t="s">
        <v>34</v>
      </c>
      <c r="D9" s="47" t="s">
        <v>35</v>
      </c>
      <c r="E9" s="47">
        <v>33</v>
      </c>
      <c r="F9" s="49">
        <v>1.03</v>
      </c>
      <c r="G9" s="47"/>
      <c r="H9" s="53"/>
      <c r="I9" s="47">
        <v>2</v>
      </c>
    </row>
    <row r="10" spans="1:9" s="17" customFormat="1" ht="29.25">
      <c r="A10" s="8">
        <v>6</v>
      </c>
      <c r="B10" s="9" t="s">
        <v>247</v>
      </c>
      <c r="C10" s="9" t="s">
        <v>31</v>
      </c>
      <c r="D10" s="9" t="s">
        <v>32</v>
      </c>
      <c r="E10" s="8">
        <v>29</v>
      </c>
      <c r="F10" s="10">
        <v>17.37</v>
      </c>
      <c r="G10" s="12"/>
    </row>
    <row r="11" spans="1:9" s="17" customFormat="1" ht="29.25">
      <c r="A11" s="8">
        <v>7</v>
      </c>
      <c r="B11" s="9" t="s">
        <v>246</v>
      </c>
      <c r="C11" s="9" t="s">
        <v>49</v>
      </c>
      <c r="D11" s="9" t="s">
        <v>32</v>
      </c>
      <c r="E11" s="8">
        <v>29</v>
      </c>
      <c r="F11" s="10">
        <v>10.3</v>
      </c>
      <c r="G11" s="12"/>
    </row>
    <row r="12" spans="1:9" s="17" customFormat="1" ht="29.25">
      <c r="A12" s="8">
        <v>8</v>
      </c>
      <c r="B12" s="9" t="s">
        <v>239</v>
      </c>
      <c r="C12" s="9" t="s">
        <v>224</v>
      </c>
      <c r="D12" s="9" t="s">
        <v>47</v>
      </c>
      <c r="E12" s="8">
        <v>28</v>
      </c>
      <c r="F12" s="10">
        <v>18.57</v>
      </c>
      <c r="G12" s="12"/>
    </row>
    <row r="13" spans="1:9" s="17" customFormat="1" ht="29.25">
      <c r="A13" s="8">
        <v>9</v>
      </c>
      <c r="B13" s="8" t="s">
        <v>231</v>
      </c>
      <c r="C13" s="8" t="s">
        <v>34</v>
      </c>
      <c r="D13" s="8" t="s">
        <v>35</v>
      </c>
      <c r="E13" s="8">
        <v>28</v>
      </c>
      <c r="F13" s="10">
        <v>1.4</v>
      </c>
    </row>
    <row r="14" spans="1:9" s="17" customFormat="1" ht="29.25">
      <c r="A14" s="8">
        <v>10</v>
      </c>
      <c r="B14" s="8" t="s">
        <v>234</v>
      </c>
      <c r="C14" s="8" t="s">
        <v>34</v>
      </c>
      <c r="D14" s="8" t="s">
        <v>35</v>
      </c>
      <c r="E14" s="8">
        <v>27</v>
      </c>
      <c r="F14" s="10">
        <v>0</v>
      </c>
    </row>
    <row r="15" spans="1:9" s="17" customFormat="1" ht="29.25">
      <c r="A15" s="11">
        <v>11</v>
      </c>
      <c r="B15" s="8" t="s">
        <v>229</v>
      </c>
      <c r="C15" s="8" t="s">
        <v>34</v>
      </c>
      <c r="D15" s="8" t="s">
        <v>35</v>
      </c>
      <c r="E15" s="8">
        <v>26</v>
      </c>
      <c r="F15" s="10">
        <v>6.49</v>
      </c>
    </row>
    <row r="16" spans="1:9" s="17" customFormat="1" ht="29.25">
      <c r="A16" s="8">
        <v>12</v>
      </c>
      <c r="B16" s="8" t="s">
        <v>78</v>
      </c>
      <c r="C16" s="8" t="s">
        <v>34</v>
      </c>
      <c r="D16" s="8" t="s">
        <v>35</v>
      </c>
      <c r="E16" s="8">
        <v>23</v>
      </c>
      <c r="F16" s="10">
        <v>0</v>
      </c>
    </row>
    <row r="17" spans="1:6" s="17" customFormat="1" ht="29.25">
      <c r="A17" s="11">
        <v>13</v>
      </c>
      <c r="B17" s="9" t="s">
        <v>240</v>
      </c>
      <c r="C17" s="9" t="s">
        <v>34</v>
      </c>
      <c r="D17" s="9" t="s">
        <v>35</v>
      </c>
      <c r="E17" s="8">
        <v>20</v>
      </c>
      <c r="F17" s="10">
        <v>0</v>
      </c>
    </row>
    <row r="18" spans="1:6" s="17" customFormat="1" ht="29.25">
      <c r="A18" s="11">
        <v>14</v>
      </c>
      <c r="B18" s="9" t="s">
        <v>237</v>
      </c>
      <c r="C18" s="9" t="s">
        <v>224</v>
      </c>
      <c r="D18" s="9" t="s">
        <v>47</v>
      </c>
      <c r="E18" s="8">
        <v>19</v>
      </c>
      <c r="F18" s="10">
        <v>0</v>
      </c>
    </row>
    <row r="19" spans="1:6" s="17" customFormat="1" ht="29.25">
      <c r="A19" s="11">
        <v>15</v>
      </c>
      <c r="B19" s="9" t="s">
        <v>61</v>
      </c>
      <c r="C19" s="9" t="s">
        <v>49</v>
      </c>
      <c r="D19" s="9" t="s">
        <v>32</v>
      </c>
      <c r="E19" s="8">
        <v>19</v>
      </c>
      <c r="F19" s="10">
        <v>0</v>
      </c>
    </row>
    <row r="20" spans="1:6" s="17" customFormat="1" ht="29.25">
      <c r="A20" s="11">
        <v>16</v>
      </c>
      <c r="B20" s="9" t="s">
        <v>248</v>
      </c>
      <c r="C20" s="9" t="s">
        <v>49</v>
      </c>
      <c r="D20" s="9" t="s">
        <v>32</v>
      </c>
      <c r="E20" s="8">
        <v>17</v>
      </c>
      <c r="F20" s="10">
        <v>0</v>
      </c>
    </row>
    <row r="21" spans="1:6" s="17" customFormat="1" ht="29.25">
      <c r="A21" s="11">
        <v>17</v>
      </c>
      <c r="B21" s="8" t="s">
        <v>232</v>
      </c>
      <c r="C21" s="8" t="s">
        <v>34</v>
      </c>
      <c r="D21" s="8" t="s">
        <v>35</v>
      </c>
      <c r="E21" s="8">
        <v>11</v>
      </c>
      <c r="F21" s="10">
        <v>0</v>
      </c>
    </row>
    <row r="22" spans="1:6" s="17" customFormat="1" ht="29.25">
      <c r="A22" s="11">
        <v>18</v>
      </c>
      <c r="B22" s="8" t="s">
        <v>230</v>
      </c>
      <c r="C22" s="8" t="s">
        <v>34</v>
      </c>
      <c r="D22" s="8" t="s">
        <v>35</v>
      </c>
      <c r="E22" s="8">
        <v>9</v>
      </c>
      <c r="F22" s="10">
        <v>0</v>
      </c>
    </row>
  </sheetData>
  <sortState ref="B5:F27">
    <sortCondition descending="1" ref="E5:E27"/>
    <sortCondition descending="1" ref="F5:F27"/>
  </sortState>
  <mergeCells count="3">
    <mergeCell ref="A1:I1"/>
    <mergeCell ref="A2:I2"/>
    <mergeCell ref="A3:I3"/>
  </mergeCells>
  <pageMargins left="0.7" right="0.7" top="0" bottom="0" header="0.3" footer="0.3"/>
  <pageSetup paperSize="9" scale="98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2</vt:i4>
      </vt:variant>
    </vt:vector>
  </HeadingPairs>
  <TitlesOfParts>
    <vt:vector size="18" baseType="lpstr">
      <vt:lpstr>CW P.6</vt:lpstr>
      <vt:lpstr>CW M.3</vt:lpstr>
      <vt:lpstr>CW M.6</vt:lpstr>
      <vt:lpstr>CW OPEN</vt:lpstr>
      <vt:lpstr>AM P.6</vt:lpstr>
      <vt:lpstr>AM M.3</vt:lpstr>
      <vt:lpstr>AM M.6</vt:lpstr>
      <vt:lpstr>AM OPEN</vt:lpstr>
      <vt:lpstr>KK P.6</vt:lpstr>
      <vt:lpstr>KK M.3</vt:lpstr>
      <vt:lpstr>KK M.6</vt:lpstr>
      <vt:lpstr>SU P.6</vt:lpstr>
      <vt:lpstr>SU มัธยม</vt:lpstr>
      <vt:lpstr>IQ M.6</vt:lpstr>
      <vt:lpstr>PZ M.6</vt:lpstr>
      <vt:lpstr>THPZ</vt:lpstr>
      <vt:lpstr>'PZ M.6'!Print_Area</vt:lpstr>
      <vt:lpstr>THPZ!Print_Area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Firm_IT</dc:creator>
  <cp:lastModifiedBy>A</cp:lastModifiedBy>
  <cp:lastPrinted>2017-08-27T04:35:48Z</cp:lastPrinted>
  <dcterms:created xsi:type="dcterms:W3CDTF">2016-07-05T02:37:34Z</dcterms:created>
  <dcterms:modified xsi:type="dcterms:W3CDTF">2017-09-07T07:12:54Z</dcterms:modified>
</cp:coreProperties>
</file>