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795" windowHeight="8730" tabRatio="672" activeTab="6"/>
  </bookViews>
  <sheets>
    <sheet name="CW P.6" sheetId="1" r:id="rId1"/>
    <sheet name="CW M.3" sheetId="2" r:id="rId2"/>
    <sheet name="CW M.6" sheetId="3" r:id="rId3"/>
    <sheet name="CW OPEN" sheetId="19" r:id="rId4"/>
    <sheet name="AM P.6" sheetId="4" r:id="rId5"/>
    <sheet name="AM M.3" sheetId="5" r:id="rId6"/>
    <sheet name="AM M.6" sheetId="6" r:id="rId7"/>
    <sheet name="AM OPEN" sheetId="20" r:id="rId8"/>
    <sheet name="KK P.6" sheetId="7" r:id="rId9"/>
    <sheet name="KK M.3" sheetId="8" r:id="rId10"/>
    <sheet name="KK M.6" sheetId="9" r:id="rId11"/>
    <sheet name="TP P.6" sheetId="21" r:id="rId12"/>
    <sheet name="TP M.3" sheetId="23" r:id="rId13"/>
    <sheet name="SU P.6" sheetId="10" r:id="rId14"/>
    <sheet name="SU M.6" sheetId="11" r:id="rId15"/>
  </sheets>
  <externalReferences>
    <externalReference r:id="rId16"/>
  </externalReferences>
  <calcPr calcId="145621"/>
</workbook>
</file>

<file path=xl/calcChain.xml><?xml version="1.0" encoding="utf-8"?>
<calcChain xmlns="http://schemas.openxmlformats.org/spreadsheetml/2006/main">
  <c r="I10" i="11" l="1"/>
  <c r="I150" i="11"/>
  <c r="L150" i="11" s="1"/>
  <c r="I149" i="11"/>
  <c r="L149" i="11" s="1"/>
  <c r="I148" i="11"/>
  <c r="L148" i="11" s="1"/>
  <c r="I147" i="11"/>
  <c r="L147" i="11" s="1"/>
  <c r="I146" i="11"/>
  <c r="L146" i="11" s="1"/>
  <c r="I145" i="11"/>
  <c r="L145" i="11" s="1"/>
  <c r="I144" i="11"/>
  <c r="L144" i="11" s="1"/>
  <c r="I143" i="11"/>
  <c r="L143" i="11" s="1"/>
  <c r="I142" i="11"/>
  <c r="L142" i="11" s="1"/>
  <c r="I141" i="11"/>
  <c r="L141" i="11" s="1"/>
  <c r="I140" i="11"/>
  <c r="L140" i="11" s="1"/>
  <c r="I139" i="11"/>
  <c r="L139" i="11" s="1"/>
  <c r="I138" i="11"/>
  <c r="L138" i="11" s="1"/>
  <c r="L137" i="11"/>
  <c r="I137" i="11"/>
  <c r="I136" i="11"/>
  <c r="L136" i="11" s="1"/>
  <c r="I135" i="11"/>
  <c r="L135" i="11" s="1"/>
  <c r="I134" i="11"/>
  <c r="L134" i="11" s="1"/>
  <c r="L133" i="11"/>
  <c r="I133" i="11"/>
  <c r="L132" i="11"/>
  <c r="I132" i="11"/>
  <c r="L131" i="11"/>
  <c r="I131" i="11"/>
  <c r="L130" i="11"/>
  <c r="I130" i="11"/>
  <c r="L129" i="11"/>
  <c r="I129" i="11"/>
  <c r="I128" i="11"/>
  <c r="L128" i="11" s="1"/>
  <c r="I127" i="11"/>
  <c r="L127" i="11" s="1"/>
  <c r="I126" i="11"/>
  <c r="L126" i="11" s="1"/>
  <c r="L125" i="11"/>
  <c r="I125" i="11"/>
  <c r="I124" i="11"/>
  <c r="L124" i="11" s="1"/>
  <c r="I123" i="11"/>
  <c r="L123" i="11" s="1"/>
  <c r="I122" i="11"/>
  <c r="L122" i="11" s="1"/>
  <c r="L121" i="11"/>
  <c r="I121" i="11"/>
  <c r="I120" i="11"/>
  <c r="L120" i="11" s="1"/>
  <c r="I119" i="11"/>
  <c r="L119" i="11" s="1"/>
  <c r="I118" i="11"/>
  <c r="L118" i="11" s="1"/>
  <c r="L117" i="11"/>
  <c r="I117" i="11"/>
  <c r="I116" i="11"/>
  <c r="L116" i="11" s="1"/>
  <c r="I115" i="11"/>
  <c r="L115" i="11" s="1"/>
  <c r="I114" i="11"/>
  <c r="L114" i="11" s="1"/>
  <c r="L113" i="11"/>
  <c r="I113" i="11"/>
  <c r="I112" i="11"/>
  <c r="L112" i="11" s="1"/>
  <c r="I111" i="11"/>
  <c r="L111" i="11" s="1"/>
  <c r="I110" i="11"/>
  <c r="L110" i="11" s="1"/>
  <c r="L109" i="11"/>
  <c r="I109" i="11"/>
  <c r="I108" i="11"/>
  <c r="L108" i="11" s="1"/>
  <c r="I107" i="11"/>
  <c r="L107" i="11" s="1"/>
  <c r="I106" i="11"/>
  <c r="L106" i="11" s="1"/>
  <c r="L105" i="11"/>
  <c r="I105" i="11"/>
  <c r="I104" i="11"/>
  <c r="L104" i="11" s="1"/>
  <c r="I103" i="11"/>
  <c r="L103" i="11" s="1"/>
  <c r="I102" i="11"/>
  <c r="L102" i="11" s="1"/>
  <c r="L101" i="11"/>
  <c r="I101" i="11"/>
  <c r="I100" i="11"/>
  <c r="L100" i="11" s="1"/>
  <c r="I99" i="11"/>
  <c r="L99" i="11" s="1"/>
  <c r="I98" i="11"/>
  <c r="L98" i="11" s="1"/>
  <c r="I97" i="11"/>
  <c r="L97" i="11" s="1"/>
  <c r="I96" i="11"/>
  <c r="L96" i="11" s="1"/>
  <c r="I95" i="11"/>
  <c r="L95" i="11" s="1"/>
  <c r="I94" i="11"/>
  <c r="L94" i="11" s="1"/>
  <c r="L93" i="11"/>
  <c r="I93" i="11"/>
  <c r="I92" i="11"/>
  <c r="L92" i="11" s="1"/>
  <c r="I91" i="11"/>
  <c r="L91" i="11" s="1"/>
  <c r="I90" i="11"/>
  <c r="L90" i="11" s="1"/>
  <c r="I89" i="11"/>
  <c r="L89" i="11" s="1"/>
  <c r="I88" i="11"/>
  <c r="L88" i="11" s="1"/>
  <c r="I87" i="11"/>
  <c r="L87" i="11" s="1"/>
  <c r="I86" i="11"/>
  <c r="L86" i="11" s="1"/>
  <c r="I85" i="11"/>
  <c r="L85" i="11" s="1"/>
  <c r="I84" i="11"/>
  <c r="L84" i="11" s="1"/>
  <c r="I83" i="11"/>
  <c r="L83" i="11" s="1"/>
  <c r="I82" i="11"/>
  <c r="L82" i="11" s="1"/>
  <c r="I81" i="11"/>
  <c r="L81" i="11" s="1"/>
  <c r="I80" i="11"/>
  <c r="L80" i="11" s="1"/>
  <c r="I79" i="11"/>
  <c r="L79" i="11" s="1"/>
  <c r="I78" i="11"/>
  <c r="L78" i="11" s="1"/>
  <c r="I77" i="11"/>
  <c r="L77" i="11" s="1"/>
  <c r="I76" i="11"/>
  <c r="L76" i="11" s="1"/>
  <c r="I75" i="11"/>
  <c r="L75" i="11" s="1"/>
  <c r="I74" i="11"/>
  <c r="L74" i="11" s="1"/>
  <c r="I73" i="11"/>
  <c r="L73" i="11" s="1"/>
  <c r="I72" i="11"/>
  <c r="L72" i="11" s="1"/>
  <c r="I71" i="11"/>
  <c r="L71" i="11" s="1"/>
  <c r="I70" i="11"/>
  <c r="L70" i="11" s="1"/>
  <c r="I69" i="11"/>
  <c r="L69" i="11" s="1"/>
  <c r="I68" i="11"/>
  <c r="L68" i="11" s="1"/>
  <c r="I67" i="11"/>
  <c r="L67" i="11" s="1"/>
  <c r="I66" i="11"/>
  <c r="L66" i="11" s="1"/>
  <c r="I65" i="11"/>
  <c r="L65" i="11" s="1"/>
  <c r="I64" i="11"/>
  <c r="L64" i="11" s="1"/>
  <c r="L63" i="11"/>
  <c r="I63" i="11"/>
  <c r="I62" i="11"/>
  <c r="L62" i="11" s="1"/>
  <c r="I61" i="11"/>
  <c r="L61" i="11" s="1"/>
  <c r="I60" i="11"/>
  <c r="L60" i="11" s="1"/>
  <c r="I59" i="11"/>
  <c r="L59" i="11" s="1"/>
  <c r="I58" i="11"/>
  <c r="L58" i="11" s="1"/>
  <c r="I57" i="11"/>
  <c r="L57" i="11" s="1"/>
  <c r="I56" i="11"/>
  <c r="L56" i="11" s="1"/>
  <c r="L55" i="11"/>
  <c r="I55" i="11"/>
  <c r="I54" i="11"/>
  <c r="L54" i="11" s="1"/>
  <c r="I53" i="11"/>
  <c r="L53" i="11" s="1"/>
  <c r="I52" i="11"/>
  <c r="L52" i="11" s="1"/>
  <c r="L51" i="11"/>
  <c r="I51" i="11"/>
  <c r="I50" i="11"/>
  <c r="L50" i="11" s="1"/>
  <c r="I49" i="11"/>
  <c r="L49" i="11" s="1"/>
  <c r="I48" i="11"/>
  <c r="L48" i="11" s="1"/>
  <c r="I47" i="11"/>
  <c r="L47" i="11" s="1"/>
  <c r="I46" i="11"/>
  <c r="L46" i="11" s="1"/>
  <c r="I45" i="11"/>
  <c r="L45" i="11" s="1"/>
  <c r="I44" i="11"/>
  <c r="L44" i="11" s="1"/>
  <c r="L43" i="11"/>
  <c r="I43" i="11"/>
  <c r="I42" i="11"/>
  <c r="L42" i="11" s="1"/>
  <c r="I41" i="11"/>
  <c r="L41" i="11" s="1"/>
  <c r="I40" i="11"/>
  <c r="L40" i="11" s="1"/>
  <c r="I39" i="11"/>
  <c r="L39" i="11" s="1"/>
  <c r="I38" i="11"/>
  <c r="L38" i="11" s="1"/>
  <c r="I37" i="11"/>
  <c r="L37" i="11" s="1"/>
  <c r="I36" i="11"/>
  <c r="L36" i="11" s="1"/>
  <c r="I35" i="11"/>
  <c r="L35" i="11" s="1"/>
  <c r="I34" i="11"/>
  <c r="L34" i="11" s="1"/>
  <c r="I33" i="11"/>
  <c r="L33" i="11" s="1"/>
  <c r="I32" i="11"/>
  <c r="L32" i="11" s="1"/>
  <c r="I31" i="11"/>
  <c r="L31" i="11" s="1"/>
  <c r="I30" i="11"/>
  <c r="L30" i="11" s="1"/>
  <c r="L29" i="11"/>
  <c r="I29" i="11"/>
  <c r="I28" i="11"/>
  <c r="L28" i="11" s="1"/>
  <c r="I27" i="11"/>
  <c r="L27" i="11" s="1"/>
  <c r="I26" i="11"/>
  <c r="L26" i="11" s="1"/>
  <c r="I25" i="11"/>
  <c r="L25" i="11" s="1"/>
  <c r="I24" i="11"/>
  <c r="L24" i="11" s="1"/>
  <c r="I23" i="11"/>
  <c r="L23" i="11" s="1"/>
  <c r="I22" i="11"/>
  <c r="L22" i="11" s="1"/>
  <c r="L21" i="11"/>
  <c r="I21" i="11"/>
  <c r="I20" i="11"/>
  <c r="L20" i="11" s="1"/>
  <c r="I19" i="11"/>
  <c r="L19" i="11" s="1"/>
  <c r="I18" i="11"/>
  <c r="L18" i="11" s="1"/>
  <c r="I17" i="11"/>
  <c r="L17" i="11" s="1"/>
  <c r="I16" i="11"/>
  <c r="L16" i="11" s="1"/>
  <c r="I15" i="11"/>
  <c r="L15" i="11" s="1"/>
  <c r="I14" i="11"/>
  <c r="L14" i="11" s="1"/>
  <c r="I13" i="11"/>
  <c r="L13" i="11" s="1"/>
  <c r="I12" i="11"/>
  <c r="L12" i="11" s="1"/>
  <c r="I11" i="11"/>
  <c r="L11" i="11" s="1"/>
  <c r="L10" i="11"/>
  <c r="I6" i="11"/>
  <c r="L6" i="11" s="1"/>
  <c r="I9" i="11"/>
  <c r="L9" i="11" s="1"/>
  <c r="I8" i="11"/>
  <c r="L8" i="11" s="1"/>
  <c r="I7" i="11"/>
  <c r="L7" i="11" s="1"/>
  <c r="I5" i="11"/>
  <c r="L5" i="11" s="1"/>
  <c r="L21" i="10"/>
  <c r="I21" i="10"/>
  <c r="L20" i="10"/>
  <c r="I20" i="10"/>
  <c r="L19" i="10"/>
  <c r="I19" i="10"/>
  <c r="L18" i="10"/>
  <c r="I18" i="10"/>
  <c r="L17" i="10"/>
  <c r="I17" i="10"/>
  <c r="L16" i="10"/>
  <c r="I16" i="10"/>
  <c r="L15" i="10"/>
  <c r="I15" i="10"/>
  <c r="L14" i="10"/>
  <c r="I14" i="10"/>
  <c r="L13" i="10"/>
  <c r="I13" i="10"/>
  <c r="L12" i="10"/>
  <c r="I12" i="10"/>
  <c r="L11" i="10"/>
  <c r="I11" i="10"/>
  <c r="L10" i="10"/>
  <c r="I10" i="10"/>
  <c r="L7" i="10"/>
  <c r="I7" i="10"/>
  <c r="L5" i="10"/>
  <c r="I5" i="10"/>
  <c r="L9" i="10"/>
  <c r="I9" i="10"/>
  <c r="L8" i="10"/>
  <c r="I8" i="10"/>
  <c r="L6" i="10"/>
  <c r="I6" i="10"/>
  <c r="H7" i="21" l="1"/>
  <c r="H8" i="21"/>
  <c r="H9" i="21"/>
  <c r="H10" i="21"/>
  <c r="H11" i="21"/>
  <c r="H12" i="21"/>
  <c r="F43" i="9" l="1"/>
  <c r="F41" i="9"/>
  <c r="F42" i="9"/>
  <c r="F35" i="9"/>
  <c r="F36" i="9"/>
  <c r="F40" i="9"/>
  <c r="F37" i="9"/>
  <c r="F34" i="9"/>
  <c r="F38" i="9"/>
  <c r="F44" i="9"/>
  <c r="F29" i="9"/>
  <c r="F39" i="9"/>
  <c r="F24" i="9"/>
  <c r="F27" i="9"/>
  <c r="F28" i="9"/>
  <c r="F18" i="9"/>
  <c r="F26" i="9"/>
  <c r="F33" i="9"/>
  <c r="F25" i="9"/>
  <c r="F22" i="9"/>
  <c r="F16" i="9"/>
  <c r="F31" i="9"/>
  <c r="F32" i="9"/>
  <c r="F9" i="9"/>
  <c r="F20" i="9"/>
  <c r="F23" i="9"/>
  <c r="F19" i="9"/>
  <c r="F17" i="9"/>
  <c r="F30" i="9"/>
  <c r="F21" i="9"/>
  <c r="F14" i="9"/>
  <c r="F15" i="9"/>
  <c r="F13" i="9"/>
  <c r="F11" i="9"/>
  <c r="F12" i="9"/>
  <c r="F7" i="9"/>
  <c r="F10" i="9"/>
  <c r="F8" i="9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7" i="4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80" i="2" l="1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F5" i="2"/>
  <c r="G55" i="7" l="1"/>
  <c r="G54" i="7"/>
  <c r="G53" i="7"/>
  <c r="G52" i="7"/>
  <c r="G51" i="7"/>
  <c r="G50" i="7"/>
  <c r="G49" i="7"/>
  <c r="G48" i="7"/>
  <c r="G47" i="7"/>
  <c r="G46" i="7"/>
  <c r="G45" i="7"/>
  <c r="G44" i="7"/>
  <c r="G43" i="7"/>
  <c r="G42" i="7"/>
  <c r="G41" i="7"/>
  <c r="G40" i="7"/>
  <c r="G39" i="7"/>
  <c r="G38" i="7"/>
  <c r="G37" i="7"/>
  <c r="G36" i="7"/>
  <c r="G35" i="7"/>
  <c r="G34" i="7"/>
  <c r="G33" i="7"/>
  <c r="G32" i="7"/>
  <c r="G31" i="7"/>
  <c r="G30" i="7"/>
  <c r="G29" i="7"/>
  <c r="G28" i="7"/>
  <c r="G27" i="7"/>
  <c r="G19" i="7"/>
  <c r="G18" i="7"/>
  <c r="G17" i="7"/>
  <c r="G16" i="7"/>
  <c r="G15" i="7"/>
  <c r="G14" i="7"/>
  <c r="G12" i="7"/>
  <c r="G11" i="7"/>
  <c r="G8" i="7"/>
  <c r="G7" i="7"/>
</calcChain>
</file>

<file path=xl/sharedStrings.xml><?xml version="1.0" encoding="utf-8"?>
<sst xmlns="http://schemas.openxmlformats.org/spreadsheetml/2006/main" count="3533" uniqueCount="1640">
  <si>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</si>
  <si>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</si>
  <si>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</si>
  <si>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</si>
  <si>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</si>
  <si>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</si>
  <si>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</si>
  <si>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</si>
  <si>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</si>
  <si>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</si>
  <si>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</si>
  <si>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</si>
  <si>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</si>
  <si>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</si>
  <si>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</si>
  <si>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ผลแข่งรอบคัดเลือก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</si>
  <si>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</si>
  <si>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</si>
  <si>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</si>
  <si>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</si>
  <si>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ผลการแข่งขัน เอแม็ท รุ่น ประถมศึกษา</t>
  </si>
  <si>
    <t>ผลการแข่งขัน ครอสเวิร์ดเกม รุ่น ประถมศึกษา</t>
  </si>
  <si>
    <t>GROSS</t>
  </si>
  <si>
    <t>#1</t>
  </si>
  <si>
    <t>#2</t>
  </si>
  <si>
    <t>#3</t>
  </si>
  <si>
    <t>#4</t>
  </si>
  <si>
    <t>Total</t>
  </si>
  <si>
    <t>Time</t>
  </si>
  <si>
    <t>Bonus</t>
  </si>
  <si>
    <t>ชื่อ นามสกุล</t>
  </si>
  <si>
    <t>วันที่ 1-2 กรกฎาคม 2560 ณ ศูนย์การค้าเซ็นทรัลพลาซาพิษณุโลก</t>
  </si>
  <si>
    <t>ผลการแข่งขัน ทริปเปิ้ลเกม รุ่น ประถมศึกษา</t>
  </si>
  <si>
    <t>ผลการแข่งขัน ทริปเปิ้ลเกม รุ่น มัธยมศึกษาตอนต้น</t>
  </si>
  <si>
    <t xml:space="preserve">แม็กซ์พลอยส์ ทริปเปิ้ลเกม ชิงแชมป์ภาคเหนือ ครั้งที่ 3 </t>
  </si>
  <si>
    <t>ผลการแข่งขัน ซูโดกุ รุ่น มัธยมศึกษา</t>
  </si>
  <si>
    <t>วชิรวิชญ์ พักน้อย</t>
  </si>
  <si>
    <t>ฐิติกร จันทร์อินทร์</t>
  </si>
  <si>
    <t>ณัฐพล อินเหล็ก</t>
  </si>
  <si>
    <t>พิชัย</t>
  </si>
  <si>
    <t>อุตรดิตถ์</t>
  </si>
  <si>
    <t>ภัณฑบดี อุปการี</t>
  </si>
  <si>
    <t>วรภพ ผาลา</t>
  </si>
  <si>
    <t>วรกมล ทับม่วง</t>
  </si>
  <si>
    <t>สหรัฐ มีมาสุข</t>
  </si>
  <si>
    <t>ฑิตยา สุดสาย</t>
  </si>
  <si>
    <t>ภัชราภรณ์ ทองอู๋</t>
  </si>
  <si>
    <t>พิสุทธิ์ ณ สงขลา</t>
  </si>
  <si>
    <t>พิชามญชุ์ เอกธรรมสุทธิ์</t>
  </si>
  <si>
    <t>ชุติกาญจน์ วัฒนาธร</t>
  </si>
  <si>
    <t>เฉลิมขวัญสตรี</t>
  </si>
  <si>
    <t>พิษณุโลก</t>
  </si>
  <si>
    <t>ชนาธิป พิมพ์บุญยัง</t>
  </si>
  <si>
    <t>อทิตยา จันทร์เจริญ</t>
  </si>
  <si>
    <t>ภัสร์กฤษฎ์ จิ๋วพัฒนากุล</t>
  </si>
  <si>
    <t>อนุบาลพิจิตร</t>
  </si>
  <si>
    <t>พิจิตร</t>
  </si>
  <si>
    <t xml:space="preserve"> สทานน โชติจันทึก</t>
  </si>
  <si>
    <t>รัตนาวดี ปลากริม</t>
  </si>
  <si>
    <t>พีรกฤต ทองขำ</t>
  </si>
  <si>
    <t>เจริญสุขอุดมวิทยา</t>
  </si>
  <si>
    <t>กำแพงเพชร</t>
  </si>
  <si>
    <t>ชนสิทธิ์ จิรธนไพศาลสกุล</t>
  </si>
  <si>
    <t>จักรภูมิ สร้อยวิชา</t>
  </si>
  <si>
    <t>เกศวิไล สังข์ทอง</t>
  </si>
  <si>
    <t>ธนภรณ์ เอมใจ</t>
  </si>
  <si>
    <t>อริสรา วรรณไพบูลย์</t>
  </si>
  <si>
    <t>กัญจน์รัตน์ อำพันพงษ์</t>
  </si>
  <si>
    <t>ณัฐภรณ์ นวมพันธ์</t>
  </si>
  <si>
    <t>โสภิดารัตน์ ปานแสง</t>
  </si>
  <si>
    <t>พัทธานันท์ เกียตรติพงศ์พันธ์</t>
  </si>
  <si>
    <t xml:space="preserve"> รุ่งไพลิน สุริยะลังกา</t>
  </si>
  <si>
    <t xml:space="preserve"> อริษา เจริญวงษ์</t>
  </si>
  <si>
    <t xml:space="preserve"> วารุณี ใบทับทิม</t>
  </si>
  <si>
    <t>*</t>
  </si>
  <si>
    <t xml:space="preserve"> อำภาพลอย พินิจสามิตร์</t>
  </si>
  <si>
    <t xml:space="preserve"> สุรีรัตน์ พวงคำ</t>
  </si>
  <si>
    <t xml:space="preserve"> ศิรินิภา พิมพ์สวรรค์</t>
  </si>
  <si>
    <t xml:space="preserve"> วินิทรา นาควังไทร</t>
  </si>
  <si>
    <t>สุภัชยา ชลายะนนท์</t>
  </si>
  <si>
    <t>ตรีรัตน์ ร่มโพธิ์ธารทอง</t>
  </si>
  <si>
    <t>อนุบาลโรจนวิทย์</t>
  </si>
  <si>
    <t>วีรภัทร์ รอดทัพ</t>
  </si>
  <si>
    <t>สิวิภา เต้หล่อง</t>
  </si>
  <si>
    <t>อนุบาลสุโขทัย</t>
  </si>
  <si>
    <t>สุโขทัย</t>
  </si>
  <si>
    <t>ศิรประภา ชมพู</t>
  </si>
  <si>
    <t>ขวัญฤทัย พันธุ์ทอง</t>
  </si>
  <si>
    <t>บ้านไร่ไทรทองพระยาลับแล</t>
  </si>
  <si>
    <t>นครสวรรค์</t>
  </si>
  <si>
    <t>พิมพ์ลภัส เธียรชัยพงษ์</t>
  </si>
  <si>
    <t>พิมพ์ชนก โกวิทปกรณ์กุล</t>
  </si>
  <si>
    <t>อนุบาลวชิร</t>
  </si>
  <si>
    <t>วลัญชรัตน์ บุญเปี่ยม</t>
  </si>
  <si>
    <t>สุวิชญา สอนราช</t>
  </si>
  <si>
    <t>พิมพ์วิภา ปาละสุข</t>
  </si>
  <si>
    <t>นลินทิพย์ แก้วเขียว</t>
  </si>
  <si>
    <t>เฟื่องฟ้า แสวงหา</t>
  </si>
  <si>
    <t>สตรีรัตน์ หลักทรัพย์</t>
  </si>
  <si>
    <t>บ้านคลองสมบูรณ์</t>
  </si>
  <si>
    <t>ผกากาญจน์ เนียมสวรรค์</t>
  </si>
  <si>
    <t>ชวัลลักษณ์ ศรีเอี่ยมตระกูล</t>
  </si>
  <si>
    <t xml:space="preserve"> สุพรรณวษา เทียนสำเภา</t>
  </si>
  <si>
    <t xml:space="preserve"> นิธิศา ประจำเขตร</t>
  </si>
  <si>
    <t>เพชรดา โสภา</t>
  </si>
  <si>
    <t>อรพรรณ หาญพัฒนภูมิ</t>
  </si>
  <si>
    <t xml:space="preserve"> ปวิตรา คงตัน</t>
  </si>
  <si>
    <t xml:space="preserve"> เจนจิรา อินพ่วง</t>
  </si>
  <si>
    <t>รุจิภาส โอภาสพงศ์พิพัฒน์</t>
  </si>
  <si>
    <t>รสิตา บัวกลม</t>
  </si>
  <si>
    <t>เอื้ออังกูร แสงอรุณ</t>
  </si>
  <si>
    <t>ฐิติชญา เหล่าหอม</t>
  </si>
  <si>
    <t>มุฑิตา บุญจันทร์</t>
  </si>
  <si>
    <t>จุฑามณี พิลา</t>
  </si>
  <si>
    <t>เมตตาชนูปถัมภ์</t>
  </si>
  <si>
    <t>เพชรบูรณ์</t>
  </si>
  <si>
    <t xml:space="preserve"> พชร ส่งเสริม</t>
  </si>
  <si>
    <t xml:space="preserve"> อภิชญา คำเมืองมูล</t>
  </si>
  <si>
    <t>กัญประวีร์ พรมพุ้ย</t>
  </si>
  <si>
    <t>ปวิณษ์สุดา บุบพันธ์</t>
  </si>
  <si>
    <t xml:space="preserve"> สวัสดิรักษ์ กลิ่นชัย</t>
  </si>
  <si>
    <t xml:space="preserve"> ชนกชนม์ อิ่มสมบัติ</t>
  </si>
  <si>
    <t xml:space="preserve"> กัญญ์วรา ม่านมูล</t>
  </si>
  <si>
    <t xml:space="preserve"> พัชรินทร์ ศาสะนะ</t>
  </si>
  <si>
    <t>กิรณา ปักเจริญ</t>
  </si>
  <si>
    <t>จตุรพิธ โพธิ์ศรี</t>
  </si>
  <si>
    <t xml:space="preserve"> วิชญาดา สมขาว</t>
  </si>
  <si>
    <t xml:space="preserve"> ภัทรวดี ลีประเสริฐสุนทร</t>
  </si>
  <si>
    <t xml:space="preserve"> เฉลิมขวัญฐิติ ดาอิ่ม</t>
  </si>
  <si>
    <t xml:space="preserve"> วโรดม อินพ่วง</t>
  </si>
  <si>
    <t xml:space="preserve"> ระพีพรรณ สุวรรณ</t>
  </si>
  <si>
    <t xml:space="preserve"> ธิดาวรรณ ชูชัย</t>
  </si>
  <si>
    <t xml:space="preserve"> วรลักษณ์ บุญเกิด</t>
  </si>
  <si>
    <t xml:space="preserve"> ปวริศา คำสิทธิ์</t>
  </si>
  <si>
    <t xml:space="preserve"> ญานิศา แขนสูงเนิน</t>
  </si>
  <si>
    <t xml:space="preserve"> เปรมฤดี ทิพสร</t>
  </si>
  <si>
    <t>ปุณณภา สิงหนนท์</t>
  </si>
  <si>
    <t>อรอนงค์ ศรีสุขแคล้ว</t>
  </si>
  <si>
    <t>นพจิรา จิตพล</t>
  </si>
  <si>
    <t>ฉัตรชนก มาลัย</t>
  </si>
  <si>
    <t>อรรัมพา พรมส้มซ่า</t>
  </si>
  <si>
    <t>กัญญาภัค แสงนาค</t>
  </si>
  <si>
    <t>อภิเศรษฐ์ จุลกลับ</t>
  </si>
  <si>
    <t>ภัทท์ชนน โจวตระกูล</t>
  </si>
  <si>
    <t>พีรพัฒน์ แซ่ก๊วย</t>
  </si>
  <si>
    <t>ณัชมล จันทร์น้อย</t>
  </si>
  <si>
    <t>ทรัพย์สถิตย์วิทยาคาร</t>
  </si>
  <si>
    <t>สิวพร กิ่งแก้ว</t>
  </si>
  <si>
    <t>อรณิชา ป้อมปราการ</t>
  </si>
  <si>
    <t>บ้านในเมือง</t>
  </si>
  <si>
    <t>ปุณยนุช ยศทิศ</t>
  </si>
  <si>
    <t>ภัทรธิดา มโนทัย</t>
  </si>
  <si>
    <t xml:space="preserve"> อภิชญา อ่อนอุทัย</t>
  </si>
  <si>
    <t xml:space="preserve"> กิตติยา เทียนแจ่ม</t>
  </si>
  <si>
    <t>พรปวีณ์ เอกอมร</t>
  </si>
  <si>
    <t>ปริยากร วาทะธีระกุล</t>
  </si>
  <si>
    <t>พัชราภา มิตรเอม</t>
  </si>
  <si>
    <t>จรสจันทร์ รักฉาย</t>
  </si>
  <si>
    <t>ศุภไช บุญหลง</t>
  </si>
  <si>
    <t>สุพรรสา อุปมัย</t>
  </si>
  <si>
    <t>เถลิงศักดิ์ ฉิมสุด</t>
  </si>
  <si>
    <t>สาริศา สุรินทรางกูร</t>
  </si>
  <si>
    <t>จิณห์นิภา พรมอยู่</t>
  </si>
  <si>
    <t>ศิริประภา พรมมา</t>
  </si>
  <si>
    <t>บ้านดงลาน</t>
  </si>
  <si>
    <t>ตาก</t>
  </si>
  <si>
    <t>พัชพร บุญคง</t>
  </si>
  <si>
    <t>ประภัสสร สามัคคี</t>
  </si>
  <si>
    <t>สุวภีร์ อุ่นวงศ์</t>
  </si>
  <si>
    <t>กุลธิดา อินหาดกรวด</t>
  </si>
  <si>
    <t>อนุบาลพุทธชาติ</t>
  </si>
  <si>
    <t>ณัฐธิดา บุญกล้า</t>
  </si>
  <si>
    <t>ชยวรรณ มีทอง</t>
  </si>
  <si>
    <t>ศิรนา ศรีโสภณ</t>
  </si>
  <si>
    <t>อนัญญา บุสดี</t>
  </si>
  <si>
    <t>กันยาพร พาที</t>
  </si>
  <si>
    <t>แพรทิพย์ ฉิมพานิชย์</t>
  </si>
  <si>
    <t>เปรมฤดี ฤดีสาร</t>
  </si>
  <si>
    <t>ณัฐวลัญช์ นามไพร</t>
  </si>
  <si>
    <t>เอวิการ์ เรียนพิมพ์</t>
  </si>
  <si>
    <t>ญาณิศา โพธิ์ทองคำ</t>
  </si>
  <si>
    <t>ปิยะพร บัวพิมพ์</t>
  </si>
  <si>
    <t>นิภาพร ธงงาม</t>
  </si>
  <si>
    <t>บ้านซับน้อย</t>
  </si>
  <si>
    <t>ชญานิศ สุขเรือง</t>
  </si>
  <si>
    <t>สุภรดา ยังเพ็ง</t>
  </si>
  <si>
    <t>พิริยากร จันทร์เจริญ</t>
  </si>
  <si>
    <t>อนุชฎา บุญสาร</t>
  </si>
  <si>
    <t>กันย์ทิกาณญ์ ประทุมโพธิ์</t>
  </si>
  <si>
    <t>พีรดา พันธ์ศรี</t>
  </si>
  <si>
    <t>พรรณพัชร ปทุมสูติ</t>
  </si>
  <si>
    <t>กันติชา ไชยพิเดช</t>
  </si>
  <si>
    <t>กนกพร ศิริไพบูลย์</t>
  </si>
  <si>
    <t>ณัฏฐ์กฤตา บุญกลาง</t>
  </si>
  <si>
    <t>ดวงกมล หงษ์ยนต์</t>
  </si>
  <si>
    <t>นิภาพร กัลปพฤก</t>
  </si>
  <si>
    <t>บ้านบางลาด</t>
  </si>
  <si>
    <t>ทิพย์วรา พิมเสน</t>
  </si>
  <si>
    <t>ชรินรัตน์ น้อมนุช</t>
  </si>
  <si>
    <t>สวรรค์อนันต์วิทยา</t>
  </si>
  <si>
    <t>ณัฐนิชา ทีระฆัง</t>
  </si>
  <si>
    <t>กานต์ธีรา สุทรหลวง</t>
  </si>
  <si>
    <t>ปัว</t>
  </si>
  <si>
    <t>น่าน</t>
  </si>
  <si>
    <t>อธิติยา ช่วยเพ็ญ</t>
  </si>
  <si>
    <t>สุภัสสรา สร้อยเพ็ชร</t>
  </si>
  <si>
    <t>บ้านสวนวิทยาคม</t>
  </si>
  <si>
    <t>พรพรรณ พุฒซ้อน</t>
  </si>
  <si>
    <t>ชญานิษฐ์ นุสิทธิ์</t>
  </si>
  <si>
    <t>พรไพลิน หนองห้าง</t>
  </si>
  <si>
    <t>น้ำฝน จันทรมณี</t>
  </si>
  <si>
    <t>ด่านแม่คำมันพิทยาคม</t>
  </si>
  <si>
    <t>ทวีศักดิ์ ล้วนศรี</t>
  </si>
  <si>
    <t>ปวีณา สายสุรินทร์</t>
  </si>
  <si>
    <t>ทุ่งเสลี่ยมชนูปถัมภ์</t>
  </si>
  <si>
    <t>พิชยดา ศิริ</t>
  </si>
  <si>
    <t>รัศมิณัน จันต๊ะวงศ์</t>
  </si>
  <si>
    <t>เสาวรัตน์ สุขไสย</t>
  </si>
  <si>
    <t>ลลิตา ยอดอ่อน</t>
  </si>
  <si>
    <t>ธีรพงค์ เอื้อประเสริฐศิริ</t>
  </si>
  <si>
    <t>นาถวัฒน์ แดงมา</t>
  </si>
  <si>
    <t>ธนัชพร รินอินทร์</t>
  </si>
  <si>
    <t>จิรพรรณ สุกคง</t>
  </si>
  <si>
    <t>สตรีศรีน่าน</t>
  </si>
  <si>
    <t>บุญทิตา แก้วสุขเรือง</t>
  </si>
  <si>
    <t>ณัฐริกา จันทร์นุ่ม</t>
  </si>
  <si>
    <t>ณัฐสิณี จริยอภิมวิทย์</t>
  </si>
  <si>
    <t>ธัญญาลักษณ์ จิตอารี</t>
  </si>
  <si>
    <t>ยุทธนา คล้ายชาวนา</t>
  </si>
  <si>
    <t>พลอยพรรณ สอนภาษิต</t>
  </si>
  <si>
    <t>สมิตานันท์ คำยวง</t>
  </si>
  <si>
    <t>ชนิกานต์ ตาสุขะ</t>
  </si>
  <si>
    <t xml:space="preserve"> ชุติมณฑน์ จิตเกาะ</t>
  </si>
  <si>
    <t xml:space="preserve">โกญ์จนาท รุ่งสว่าง </t>
  </si>
  <si>
    <t>แม่วงก์พิทยาคม</t>
  </si>
  <si>
    <t>ปริญญา พงษ์ธนภูมิ</t>
  </si>
  <si>
    <t>รักษิณา แสนนารี</t>
  </si>
  <si>
    <t>เทพศาลาประชาสรรค์</t>
  </si>
  <si>
    <t>วริษฐา คงแสง</t>
  </si>
  <si>
    <t>วิรกานต์ หาดเจียง</t>
  </si>
  <si>
    <t>ปวิชญา เทพจัน</t>
  </si>
  <si>
    <t>เพ็ญพิชชา กุลหะสิต</t>
  </si>
  <si>
    <t>ธารารัตน์ ขัติยศ</t>
  </si>
  <si>
    <t>ปาณิศา ศรีทิพย์</t>
  </si>
  <si>
    <t>สุกานดา ภาคภูมิ</t>
  </si>
  <si>
    <t>พันธ์นภา ทองเนตร</t>
  </si>
  <si>
    <t>นาบ่อคำวิทยาคม</t>
  </si>
  <si>
    <t>สุพิชญานัน มีกฤษ</t>
  </si>
  <si>
    <t>พรนัชชา ธรรมรักษา</t>
  </si>
  <si>
    <t>สายรุ้ง ผิวพรรณ</t>
  </si>
  <si>
    <t>กัณฑิกา เจริญชัย</t>
  </si>
  <si>
    <t>ศศิกานต์ ใต้ระหัน</t>
  </si>
  <si>
    <t>ณิชา ศิริ</t>
  </si>
  <si>
    <t>สิมิลัน ท้าวเงิน</t>
  </si>
  <si>
    <t>ชนพร แก่นนาก</t>
  </si>
  <si>
    <t>ม่านฟ้า พงศ์ศรีมาศ</t>
  </si>
  <si>
    <t>รัฐสิริ บุญตา</t>
  </si>
  <si>
    <t>ธิญาดา วิจิตรพงษา</t>
  </si>
  <si>
    <t>นัชชา กลอยเดช</t>
  </si>
  <si>
    <t>ชนิตา คำมีถา</t>
  </si>
  <si>
    <t>นัทธมน ทองปิน</t>
  </si>
  <si>
    <t>พรศิริ ธิตะจารี</t>
  </si>
  <si>
    <t>ธนากร เสาวรถย์</t>
  </si>
  <si>
    <t>พิจิตรพิทยาคม</t>
  </si>
  <si>
    <t>กัญญมน คำภิระปาวงค์</t>
  </si>
  <si>
    <t>สุภัสสร รังสรรค์</t>
  </si>
  <si>
    <t>เกวลิน โชติตะคุ</t>
  </si>
  <si>
    <t>สุนิสา แจ้งเจน</t>
  </si>
  <si>
    <t>ฐปกานต์ อินอ๋อม</t>
  </si>
  <si>
    <t>อภิสรา จอมสวรรค์</t>
  </si>
  <si>
    <t>กรรณิการ์ จงเทพ</t>
  </si>
  <si>
    <t>กัญญารัตน์ เกิดทอง</t>
  </si>
  <si>
    <t>ฟาตีมา อบรม</t>
  </si>
  <si>
    <t>พลวัฒน์ สว่างเนตร</t>
  </si>
  <si>
    <t>เกียรติศักดิ์ พันธุ์เอี่ยม</t>
  </si>
  <si>
    <t>วัชรี แสงอัมพรรุ่ง</t>
  </si>
  <si>
    <t>ธันยาสินี คงประจักษ์</t>
  </si>
  <si>
    <t>พรพิมล วิริยะ</t>
  </si>
  <si>
    <t>สุพรรณา จิดาวงศ์</t>
  </si>
  <si>
    <t>จิดาภา ชาญพิชิต</t>
  </si>
  <si>
    <t>อชิรญา ปีติ</t>
  </si>
  <si>
    <t>อรวรรณ อินตะนัย</t>
  </si>
  <si>
    <t>สุธาวัลย์ ตุ่นคำ</t>
  </si>
  <si>
    <t>วิรตา แก้วทรัพย์</t>
  </si>
  <si>
    <t>ณรงค์ชัย สิทธานนท์</t>
  </si>
  <si>
    <t>เกวลิน รุกขชาติ</t>
  </si>
  <si>
    <t>พรานกระต่ายพิทยาคม</t>
  </si>
  <si>
    <t>วรพิชชา ปันนิตามัย</t>
  </si>
  <si>
    <t>ธนนนท์ สมจิตต์</t>
  </si>
  <si>
    <t>กันต์ฤทัย โตสวัสดิ์</t>
  </si>
  <si>
    <t>ทักษพร สระหงษ์ทอง</t>
  </si>
  <si>
    <t>สุภัสสร คำเผือก</t>
  </si>
  <si>
    <t>กมลทิพย์ หงษ์สูงเนิน</t>
  </si>
  <si>
    <t>บ้านหนองแม่แตง(ธรรมศาสตร์อาสา)</t>
  </si>
  <si>
    <t>เกตน์สิรี พงษ์สุกรี</t>
  </si>
  <si>
    <t>สุพัตรา จินดามัง</t>
  </si>
  <si>
    <t>เขาทรายทับคล้อพิทยา</t>
  </si>
  <si>
    <t>วันนิษา อันเตวาสิก</t>
  </si>
  <si>
    <t>รุจีรัตน์ ขำเส็ง</t>
  </si>
  <si>
    <t>สุพรทิพย์ จันทร์เกตุ</t>
  </si>
  <si>
    <t>ตรีสุคนธ์ ขุนอินทร์</t>
  </si>
  <si>
    <t>กรรณรัตน์ ปันทะ</t>
  </si>
  <si>
    <t>สุจิรา แซ่คู</t>
  </si>
  <si>
    <t>ณัฐพร ยอดสงค์</t>
  </si>
  <si>
    <t>ชนากานต์ ทิวงค์ษา</t>
  </si>
  <si>
    <t>จุฬาภรณราชวิทยาลัย พิษณุโลก</t>
  </si>
  <si>
    <t>ปพิชญา ยาสมุทร์</t>
  </si>
  <si>
    <t>ปราญชลี ทองม่วง</t>
  </si>
  <si>
    <t>ศิษฏ์ โอภาสจิรวิโรจน์</t>
  </si>
  <si>
    <t>วิสาขมาส บุญจันทร์</t>
  </si>
  <si>
    <t>พิษณุโลกพิทยาคม</t>
  </si>
  <si>
    <t>ปณิตา พิญโญ</t>
  </si>
  <si>
    <t xml:space="preserve">วชิราภรณ์ เอี่ยมสอาด </t>
  </si>
  <si>
    <t>เกริกฤทธิ์ สิริสุภา</t>
  </si>
  <si>
    <t>ชนิกานต์ ทองดี</t>
  </si>
  <si>
    <t>นริศรา จันทร์เสน่ห์</t>
  </si>
  <si>
    <t>อนันญา ดีลอด</t>
  </si>
  <si>
    <t>ณิชากร หลวงแก้ว</t>
  </si>
  <si>
    <t>อารีญา ถิ่นพยัคฆ์</t>
  </si>
  <si>
    <t>รัญชิดา สีแก้ว</t>
  </si>
  <si>
    <t>บัณฑิตา ฮะวังจู</t>
  </si>
  <si>
    <t>กีฬาองค์การบริหารส่วนจังหวัดแพร่</t>
  </si>
  <si>
    <t>แพร่</t>
  </si>
  <si>
    <t>ลัญชกร สิงห์สถิตย์</t>
  </si>
  <si>
    <t>สุชานันท์ อ็อดหมี</t>
  </si>
  <si>
    <t>บ้านเนินมะปราง</t>
  </si>
  <si>
    <t>จักรพันธ์ วากยะบรร</t>
  </si>
  <si>
    <t>สริตา พรมชิน</t>
  </si>
  <si>
    <t>มลธิดา ดุสิตา</t>
  </si>
  <si>
    <t>แพรพรรณ จรัสกาย</t>
  </si>
  <si>
    <t>พีรพัฒน์ คำมี</t>
  </si>
  <si>
    <t>ณัฐพงศ์ มินทมอน</t>
  </si>
  <si>
    <t>บ้านตลุกข่อยน้ำ</t>
  </si>
  <si>
    <t>พิมพ์ลภัส อัมพรดิษฐ์</t>
  </si>
  <si>
    <t>รุ่งอรุณ อรุณรัศมี</t>
  </si>
  <si>
    <t>วิสิทธิศักดิ์ คำพีระวงศ์</t>
  </si>
  <si>
    <t>ชนิภา ระวังการ</t>
  </si>
  <si>
    <t>ชัยมงคลพิทยา</t>
  </si>
  <si>
    <t>นภาพร จินพละ</t>
  </si>
  <si>
    <t>ธนัญญา อั่วคนซื่อ</t>
  </si>
  <si>
    <t>สิริยากร ระดาสาร</t>
  </si>
  <si>
    <t>วศิกา กองมี</t>
  </si>
  <si>
    <t>กนกพร คงคาดิษฐ์</t>
  </si>
  <si>
    <t>ดนัย พันธ์ฉนวน</t>
  </si>
  <si>
    <t>ยุคนธร เพ็ญศรี</t>
  </si>
  <si>
    <t>บ้านวังถ้ำ</t>
  </si>
  <si>
    <t>แทนคุณ ท้วมดี</t>
  </si>
  <si>
    <t>บุญญฤทธิ์ แสงสอน</t>
  </si>
  <si>
    <t>แมธธิว สมิทเสรี</t>
  </si>
  <si>
    <t>ยุวทูตศึกษา</t>
  </si>
  <si>
    <t>เชียงใหม่</t>
  </si>
  <si>
    <t>ชลพินทุ์ อุตสาหพรมมินทร์</t>
  </si>
  <si>
    <t>ชาลิสา อ่อนจันทร์</t>
  </si>
  <si>
    <t>ปราโมทย์ บุญทิม</t>
  </si>
  <si>
    <t>ราชัน แก้วผดุง</t>
  </si>
  <si>
    <t>อิรฟ้า พรมวัง</t>
  </si>
  <si>
    <t>ลินนภัสฐ์ วิจิตร์กุลวัน</t>
  </si>
  <si>
    <t>ศรีสวัสดิ์วิทยาคาร</t>
  </si>
  <si>
    <t>เกรียงศักดิ์ แก้วผา</t>
  </si>
  <si>
    <t>เชิดชัย ท้วมจันทร์</t>
  </si>
  <si>
    <t>กัณฑรากร สำเภาทอง</t>
  </si>
  <si>
    <t>อัศวนนท์ บุญธรรมนา</t>
  </si>
  <si>
    <t>วีรพันธุ์ บุญพิมพ์</t>
  </si>
  <si>
    <t>นิตินันทน์ อ้วนเกาะเรียง</t>
  </si>
  <si>
    <t>พิมพ์ชนก ไชยสุวรรณ</t>
  </si>
  <si>
    <t>ณัชชา น้อยหมอ</t>
  </si>
  <si>
    <t>พิมพ์ณภา มูลมาต</t>
  </si>
  <si>
    <t>วีรภัทรา กรมนารถ</t>
  </si>
  <si>
    <t>ธีรภัทร์ บัวหอม</t>
  </si>
  <si>
    <t>ชินวัตร ตันสิงห์</t>
  </si>
  <si>
    <t>มารินี สำราญ</t>
  </si>
  <si>
    <t>อภิรัฎ วิจารณ์</t>
  </si>
  <si>
    <t>นัยนภา ล้อมเศรษฐี</t>
  </si>
  <si>
    <t>หัทยา ขุนศรี</t>
  </si>
  <si>
    <t>ลภัส เชื้อวีระชน</t>
  </si>
  <si>
    <t>คณัสนันท์ เชื้อวีระชน</t>
  </si>
  <si>
    <t>ชนิดาภา  วงศ์เทพ</t>
  </si>
  <si>
    <t>ปาริฉัตร รสแก้ว</t>
  </si>
  <si>
    <t>ยศทนนท์ กุศล</t>
  </si>
  <si>
    <t>อลิสา ยศศิริพันธุ์</t>
  </si>
  <si>
    <t xml:space="preserve">นพมาศ คุมมานนท์ </t>
  </si>
  <si>
    <t>จุตรวิทย์ เสรีรัตนเสถียร</t>
  </si>
  <si>
    <t>กำแพงเพชรพิทยาคม</t>
  </si>
  <si>
    <t>นนท์ธกร บุตรคลี่</t>
  </si>
  <si>
    <t>ปัณณวัฒน์ สายทอง</t>
  </si>
  <si>
    <t>สุธาสินี บุญมี</t>
  </si>
  <si>
    <t>สิรภัทร ทะลิน</t>
  </si>
  <si>
    <t>กัลยากร นพรัตน์</t>
  </si>
  <si>
    <t>ปวริศรา เตชะวิวัฒน์กุล</t>
  </si>
  <si>
    <t>หนองฉางวิทยา</t>
  </si>
  <si>
    <t>อุทัยธานี</t>
  </si>
  <si>
    <t>กฤษฎา เจี๊ยะทา</t>
  </si>
  <si>
    <t>ชัยวัฒน์ แขกเมือง</t>
  </si>
  <si>
    <t>ชัยพร วินิจ</t>
  </si>
  <si>
    <t>ธนโชติ พิเลิศ</t>
  </si>
  <si>
    <t>ภาคินญา เทศจันทร์</t>
  </si>
  <si>
    <t>พัชชานันท์ อ่อนชมจันทร์</t>
  </si>
  <si>
    <t>ชนม์นิภา รุจนวิศาล</t>
  </si>
  <si>
    <t>อุตรดิตถ์ดรุณี</t>
  </si>
  <si>
    <t>โสภิตนภา สักขะกิจ</t>
  </si>
  <si>
    <t>ภทรพร จันทนา</t>
  </si>
  <si>
    <t>วิทยานุกูลนารี</t>
  </si>
  <si>
    <t>ปุณณ มานะกิจศิริสุทธิ์</t>
  </si>
  <si>
    <t>คุณาพัฒน์ วงษ์พัฒนวาณิช</t>
  </si>
  <si>
    <t>ณัฐชพล มาตสนา</t>
  </si>
  <si>
    <t>Poramen Chandum</t>
  </si>
  <si>
    <t>Sorawich wichianpaisan</t>
  </si>
  <si>
    <t>ตันติกร พุฒแย้ม</t>
  </si>
  <si>
    <t>ณัฐภัทร แก้วปี</t>
  </si>
  <si>
    <t>จุฑามาศ ลื้อยอด</t>
  </si>
  <si>
    <t>ธัญญาพร เสาร์เรือน</t>
  </si>
  <si>
    <t>ธนายุทธ ก๊กบางยาง</t>
  </si>
  <si>
    <t xml:space="preserve">อธิคุณ คำฟัก </t>
  </si>
  <si>
    <t>หนองกรดพิทยาคม</t>
  </si>
  <si>
    <t>มนตรี อินตา</t>
  </si>
  <si>
    <t>นิศารัตน์ สรวงศิริ</t>
  </si>
  <si>
    <t>กฤษฏิ์ธนโชติ ผจญ</t>
  </si>
  <si>
    <t>ศิริลักษณ์ บ่อพืชน์</t>
  </si>
  <si>
    <t>ศุภณัฐ สนเพ็ง</t>
  </si>
  <si>
    <t>พัชรพล เลื่อนลอย</t>
  </si>
  <si>
    <t>นรานนท์ ใจรักษ์</t>
  </si>
  <si>
    <t>ประวิตร์ โมริตะ</t>
  </si>
  <si>
    <t>ธนัชพร สิงห์สร้อย</t>
  </si>
  <si>
    <t>วัชรวิทยา</t>
  </si>
  <si>
    <t>กฤช กฤติยา</t>
  </si>
  <si>
    <t>ชยพล แดนสีแก้ว</t>
  </si>
  <si>
    <t>ธนารีย์ ประเสริฐพรศรี</t>
  </si>
  <si>
    <t>ชญานิศา คงมงคล</t>
  </si>
  <si>
    <t>คมสัน พินิจ</t>
  </si>
  <si>
    <t>ภากร แพพ่วง</t>
  </si>
  <si>
    <t>ณัฐธยาน์ ทองจันทร์</t>
  </si>
  <si>
    <t>นงนภัส คำไวย์</t>
  </si>
  <si>
    <t>ทองแสนขันวิทยา</t>
  </si>
  <si>
    <t>บุตรศรินทร์ เชื้อหงษ์</t>
  </si>
  <si>
    <t>พัชรัตน์ชา จิ๋วนุช</t>
  </si>
  <si>
    <t>รักษณ คงศัตรา</t>
  </si>
  <si>
    <t>ณัฐธยาน์ วงศ์บุญศรี</t>
  </si>
  <si>
    <t>อารียา ศรีบัวบาน</t>
  </si>
  <si>
    <t>อิสสริยา บุญเศษ</t>
  </si>
  <si>
    <t>บ้านกลางวิทยาคม</t>
  </si>
  <si>
    <t>Jittipat Pimpasuk</t>
  </si>
  <si>
    <t>Yotsapat Theinkaw</t>
  </si>
  <si>
    <t>ชินกฤต แก้วสุวรรณ์</t>
  </si>
  <si>
    <t>สิรภพ จันทรา</t>
  </si>
  <si>
    <t>ปฏิกานต์ ปักษิณ</t>
  </si>
  <si>
    <t>ฉัตรมงคล เสือเณร</t>
  </si>
  <si>
    <t>ศิริวิภา สายยืด</t>
  </si>
  <si>
    <t>ธันยพร สุมิตสวรรค์</t>
  </si>
  <si>
    <t>ณัฐณิชา มะสูงเนิน</t>
  </si>
  <si>
    <t>นฤปพจน์ สนิมค้ำ</t>
  </si>
  <si>
    <t>อักษรินทร์ เนียมสันเทียะ</t>
  </si>
  <si>
    <t>พัชรี ทองแจ่ม</t>
  </si>
  <si>
    <t>วรณุช เปลื้องนุช</t>
  </si>
  <si>
    <t>พิษณุกร แสงสังข์</t>
  </si>
  <si>
    <t>ภูตะวัน เลาหสิงห์</t>
  </si>
  <si>
    <t>ชาคริต เหมือนรอดดี</t>
  </si>
  <si>
    <t>ธีรภัทร์ จิตรตรง</t>
  </si>
  <si>
    <t>กฤษณะ คำปัญญา</t>
  </si>
  <si>
    <t>วรินทร์ ศรีสุวรรณ</t>
  </si>
  <si>
    <t>อรอินทุ์ นะวะศรี</t>
  </si>
  <si>
    <t>ณิฌารัตน์ เกษคุล</t>
  </si>
  <si>
    <t>บ้านหินดาตราราษฎร์บำรุง</t>
  </si>
  <si>
    <t>พัทธดนย์ ตันติเอมอร</t>
  </si>
  <si>
    <t>อิทธิวัฒน์ พินิตตานนท์</t>
  </si>
  <si>
    <t>ชนิดาภา มามี</t>
  </si>
  <si>
    <t>นวินดา เดชะผล</t>
  </si>
  <si>
    <t>กัลยกร เสาวโมกข์</t>
  </si>
  <si>
    <t>ภัทรสดา คงเจริญ</t>
  </si>
  <si>
    <t>กัญญารัตน์ พูนศรี</t>
  </si>
  <si>
    <t>ยาวณี พันคง</t>
  </si>
  <si>
    <t>ระหานวิทยา</t>
  </si>
  <si>
    <t>ปนัดดา สิงห์โต</t>
  </si>
  <si>
    <t>ภัทรภรณ์ อินทสอน</t>
  </si>
  <si>
    <t>นัชชา คำสุวรรณ</t>
  </si>
  <si>
    <t>กรวีร์ สุขวิสัยพานิช</t>
  </si>
  <si>
    <t>กรกนก เสือน้อย</t>
  </si>
  <si>
    <t>ธัญลักษณ์ สุขอาภา</t>
  </si>
  <si>
    <t>โชติกา ลาภชัยเจริญกิจ</t>
  </si>
  <si>
    <t>กวิตา แดงวิจิตรวรกุล</t>
  </si>
  <si>
    <t xml:space="preserve"> มณธิชา บุญเกษม</t>
  </si>
  <si>
    <t>ขวัญเมือง อาจองค์</t>
  </si>
  <si>
    <t>ธัมมาธิษฐาน เชิญขวัญ</t>
  </si>
  <si>
    <t>ธนพัฒน์ พรมคล้าย</t>
  </si>
  <si>
    <t>สิริกัญญา จัทร์สุวรรณ</t>
  </si>
  <si>
    <t>สรัญญา มุ่งดี</t>
  </si>
  <si>
    <t>กมลลทรรศน์ ภู่ประเสริฐ</t>
  </si>
  <si>
    <t>ปานเทพ ปานาง</t>
  </si>
  <si>
    <t>นีย์ระนุช อินทรประสาท</t>
  </si>
  <si>
    <t>ธนกมล โคทอง</t>
  </si>
  <si>
    <t>วิภาวรรณ ช่างย้อม</t>
  </si>
  <si>
    <t>อภินชา สวัสดิ์นะที</t>
  </si>
  <si>
    <t>ต้นวงศ์ พุทธปกา</t>
  </si>
  <si>
    <t>ปริญญา แสนแก้ว</t>
  </si>
  <si>
    <t>อวัสนันท์ ถ้วนศรี</t>
  </si>
  <si>
    <t>ธัญวรัตน์ ทองปลิว</t>
  </si>
  <si>
    <t>เพชรรุ่ง หมวกคำ</t>
  </si>
  <si>
    <t>สุพัตรา จันทร์นวล</t>
  </si>
  <si>
    <t>ณัฐธนา สุขใจ</t>
  </si>
  <si>
    <t>วราภรณ์ มาประกอบ</t>
  </si>
  <si>
    <t>ศรีนคร</t>
  </si>
  <si>
    <t>ปรเมศ จูด้วง</t>
  </si>
  <si>
    <t xml:space="preserve"> ปานระพี กระจ่างโพธิ์</t>
  </si>
  <si>
    <t>หนองตูมวิทยา</t>
  </si>
  <si>
    <t>อรรถพล บุญเรือง</t>
  </si>
  <si>
    <t>ธิภาพร หงษ์ห้า</t>
  </si>
  <si>
    <t>มลธิรา บัวคลี่</t>
  </si>
  <si>
    <t>แพรพลอย พุ่มเปี่ยม</t>
  </si>
  <si>
    <t>กฤษฏิ์พัฒน์ บุตรโยธี</t>
  </si>
  <si>
    <t>กิตติพิชญ์ เรืองมาลัย</t>
  </si>
  <si>
    <t>ปาฏลี แพพ่วง</t>
  </si>
  <si>
    <t>ปพิชญา ไชยพรพัฒนา</t>
  </si>
  <si>
    <t>ปุณยวิชญ์ ปั้นเพ็ง</t>
  </si>
  <si>
    <t>ธนวัฒน์ บุญโห้</t>
  </si>
  <si>
    <t>ตวัฒน์วงศ์ กาญจนะ</t>
  </si>
  <si>
    <t>วีรกุล วสันติวงศ์</t>
  </si>
  <si>
    <t xml:space="preserve"> พรรษกร แสงสังข์</t>
  </si>
  <si>
    <t xml:space="preserve"> กัญญ์วรา ประเสริฐจันทึก</t>
  </si>
  <si>
    <t>เสฏฐวุฒิ โตกราน</t>
  </si>
  <si>
    <t>ทักษพล มุณีสว่าง</t>
  </si>
  <si>
    <t>อนุบาลพิษณุโลก</t>
  </si>
  <si>
    <t>ภิชญาพร ปะละ</t>
  </si>
  <si>
    <t>ณิชมน วนิชยาโกศล</t>
  </si>
  <si>
    <t>สุเมธ เหลาอ้อ</t>
  </si>
  <si>
    <t>พุฒิพงษ์ จิ๋วนุช</t>
  </si>
  <si>
    <t xml:space="preserve"> กรภัทร สิงห์สร้อย</t>
  </si>
  <si>
    <t xml:space="preserve"> ชนัญชิดา มิ่งสกุล</t>
  </si>
  <si>
    <t xml:space="preserve"> โกลัญญา อินทรศร</t>
  </si>
  <si>
    <t xml:space="preserve"> สาวิตรี ด้วงเหม็น</t>
  </si>
  <si>
    <t>ภูริชญา ทัพวงศ์</t>
  </si>
  <si>
    <t>ปภาวดี มีลุน</t>
  </si>
  <si>
    <t>วีรภัทร อินทรักษา</t>
  </si>
  <si>
    <t>กิตติรัตน์ ดอนจันทร์เขียว</t>
  </si>
  <si>
    <t xml:space="preserve"> จูหลิน มังโส</t>
  </si>
  <si>
    <t xml:space="preserve"> บุษบา ฤทธิ์เย็น</t>
  </si>
  <si>
    <t xml:space="preserve"> ธนภัทร คุมมานนท์</t>
  </si>
  <si>
    <t>ขวัญฤดี ด้วงเหม็น</t>
  </si>
  <si>
    <t xml:space="preserve"> กัลยรัตน์ อุไรศรี</t>
  </si>
  <si>
    <t xml:space="preserve"> วรินทร บูรณะภักดี</t>
  </si>
  <si>
    <t xml:space="preserve"> ธนภัทร จันทร์ศรี</t>
  </si>
  <si>
    <t xml:space="preserve"> นันทิพัฒน์ นาคสนธิ์</t>
  </si>
  <si>
    <t>ภุชรักข์ รุ่งเรือง</t>
  </si>
  <si>
    <t>ณิธิศ วาดสันทัด</t>
  </si>
  <si>
    <t>กันตินันท์ เร่งเงียบ</t>
  </si>
  <si>
    <t>จิรพนธ์ เพ็ชรพงษ์</t>
  </si>
  <si>
    <t xml:space="preserve"> กฤชรัตน์ กลั่นคำ</t>
  </si>
  <si>
    <t xml:space="preserve"> รุ่งวิกรัย เพิ่มพิพัฒน์</t>
  </si>
  <si>
    <t>จ่าการบุญ</t>
  </si>
  <si>
    <t>พิมพ์ชนก ปานสว่าง</t>
  </si>
  <si>
    <t>ปพิชญา กลิ่นมาลา</t>
  </si>
  <si>
    <t xml:space="preserve"> ธนบดินทร์ สายทิพย์จันทร์</t>
  </si>
  <si>
    <t>ธีร์วารา วรเลิศ</t>
  </si>
  <si>
    <t>เอื้อการย์ จวนอาจ</t>
  </si>
  <si>
    <t>จิตติมา ปะสุตะ</t>
  </si>
  <si>
    <t>ปัณณวรรธ ทรัพย์ศิริ</t>
  </si>
  <si>
    <t>รัฐกิตต์ รัฐศักดิ์นาชากุล</t>
  </si>
  <si>
    <t>ปรัญชา ถาวร</t>
  </si>
  <si>
    <t>เจรนันท์ แพรเปีย</t>
  </si>
  <si>
    <t>ปาลิดา มีเวชสม</t>
  </si>
  <si>
    <t>ปภังกร มีเวชสม</t>
  </si>
  <si>
    <t>ณัฐดนัย พินิตตานนท์</t>
  </si>
  <si>
    <t>พิริยากร รอยคราม</t>
  </si>
  <si>
    <t>ธฤษณุ คุปตะนาวิน</t>
  </si>
  <si>
    <t>ทินภัทร ทัศนภักดิ์</t>
  </si>
  <si>
    <t xml:space="preserve"> กรวิชญ์ สืบศรี</t>
  </si>
  <si>
    <t xml:space="preserve"> กฤษณพงษ์ แสงงาม</t>
  </si>
  <si>
    <t>ก้องภพ หมอนอิง</t>
  </si>
  <si>
    <t>ชินาธิป ขึมจันทร์</t>
  </si>
  <si>
    <t>สิริเกษม พนมชัยชยวัฒน์</t>
  </si>
  <si>
    <t>รักษภูมิ มุณีสว่าง</t>
  </si>
  <si>
    <t xml:space="preserve"> ชัญญานุช แจ่มศรี</t>
  </si>
  <si>
    <t xml:space="preserve"> นริศรา พรมชาติ</t>
  </si>
  <si>
    <t>สุวนิชชา ดำเรือง</t>
  </si>
  <si>
    <t>นภสร แท่นทอง</t>
  </si>
  <si>
    <t>กีรติญาดา แสนยศ</t>
  </si>
  <si>
    <t>จิรานันท์ วรรณารักษ์</t>
  </si>
  <si>
    <t>ณัฐรัญชน์ พรมจันทร์</t>
  </si>
  <si>
    <t>ธนกฤติ ศิริคำ</t>
  </si>
  <si>
    <t>สุประวีณ์ เถื่อนโต</t>
  </si>
  <si>
    <t>ณัฐวรินทร์ ผลมั่ง</t>
  </si>
  <si>
    <t>รัฐภูมิ เพ็ชรรัตน์</t>
  </si>
  <si>
    <t>เสฏฐวุฒิ จงจิรวงศา</t>
  </si>
  <si>
    <t xml:space="preserve"> สิทธิกร ปราณีตพลกร</t>
  </si>
  <si>
    <t>นนปวิท มิ่งสกุล</t>
  </si>
  <si>
    <t>รังสิมันซ์ นาคอินทร์</t>
  </si>
  <si>
    <t>บัณฑิตา แก้วม่วง</t>
  </si>
  <si>
    <t xml:space="preserve"> ธนาภา เรียบฮวด</t>
  </si>
  <si>
    <t>-</t>
  </si>
  <si>
    <t>ญาณาภรณ์ เรืองวงษ์</t>
  </si>
  <si>
    <t>กมลฉัตร เพชรชื่น</t>
  </si>
  <si>
    <t xml:space="preserve"> ธนภัทร ภู่อ่ำ</t>
  </si>
  <si>
    <t xml:space="preserve"> ไชษนันท์ รัตนมณี</t>
  </si>
  <si>
    <t>ณัฏฐณิชา โอภาสพงศ์พิพัฒน์</t>
  </si>
  <si>
    <t>กันต์กนิษฐ์ ไพสิฐสุวรรณ</t>
  </si>
  <si>
    <t>ยุทธนา โยคนิตย์</t>
  </si>
  <si>
    <t>พิชญ์จิดาภา เพชรบูรณ์</t>
  </si>
  <si>
    <t>วรรณวัฒน์ศึกษา</t>
  </si>
  <si>
    <t>วีรภัทร สุขใจ</t>
  </si>
  <si>
    <t>อภิชาติ ทิมทอง</t>
  </si>
  <si>
    <t xml:space="preserve"> นริศรา ประสาท</t>
  </si>
  <si>
    <t xml:space="preserve"> ธันย์ชนก ฉิมนาค</t>
  </si>
  <si>
    <t>นิธิศ ขุนทอง</t>
  </si>
  <si>
    <t>ณัฏฐนันท์ ทรัพย์สุข</t>
  </si>
  <si>
    <t>ภานุชา อันสุวรรณ</t>
  </si>
  <si>
    <t>ณัฐนิชา ศิริไกรวัฒนาวงศ์</t>
  </si>
  <si>
    <t>ปุณณชญาณัฏฐ์ พูลคล้าย</t>
  </si>
  <si>
    <t>ณฐภัทร สิงห์คาร</t>
  </si>
  <si>
    <t>พลวัต บ่อสวัสดิ์</t>
  </si>
  <si>
    <t>ภิชญสภัทร เทพมาศ</t>
  </si>
  <si>
    <t>ธัญชะนก เหลืองทองธารา</t>
  </si>
  <si>
    <t>ณัฐรดา สุขเกิด</t>
  </si>
  <si>
    <t>รุ่งนภา ทับสร้อย</t>
  </si>
  <si>
    <t>ชนิดาภา แสงฤทธิ์มั่น</t>
  </si>
  <si>
    <t xml:space="preserve"> ลลิดา สอนท่าโก</t>
  </si>
  <si>
    <t xml:space="preserve"> ธนันญา แพงประเสริฐ</t>
  </si>
  <si>
    <t>นนท์ปวิช มิ่งสกุล</t>
  </si>
  <si>
    <t>นพรุจ มิ่งสกุล</t>
  </si>
  <si>
    <t>ปองคุณ ประเสิรฐฐิติพงษ์</t>
  </si>
  <si>
    <t>วชิรวิชญ์ ทองแกมแก้ว</t>
  </si>
  <si>
    <t>ธนฤทธิ์ ดวงปัญญาสว่าง</t>
  </si>
  <si>
    <t xml:space="preserve"> ชุติกาญจน์ แพงภักดิ์</t>
  </si>
  <si>
    <t xml:space="preserve"> วรรณวษา จูน้อย</t>
  </si>
  <si>
    <t>พีรดนย์ โพธิ์หวี</t>
  </si>
  <si>
    <t>อโรชา อมรางกุล</t>
  </si>
  <si>
    <t>วีระพันธ์ สุพรรณชาติ</t>
  </si>
  <si>
    <t>ธีราพร คำภาบุตร</t>
  </si>
  <si>
    <t>ภัทร์ดนัย จันทร์ฉาย</t>
  </si>
  <si>
    <t>พลวิชญ์ วอง</t>
  </si>
  <si>
    <t>พิมพ์ณฎา ศรีจันทร์เกษม</t>
  </si>
  <si>
    <t xml:space="preserve"> พรรณทิภา วังคีรี</t>
  </si>
  <si>
    <t>พัชราภา วังคีรี</t>
  </si>
  <si>
    <t>ศุภิสรา สมิงใหญ่</t>
  </si>
  <si>
    <t>วีรภาพ สุขใจ</t>
  </si>
  <si>
    <t>ชยกูล ฉันทวรางค์</t>
  </si>
  <si>
    <t>สุวพิชญ์ สุวรรณเทพ</t>
  </si>
  <si>
    <t>ปกรณ์ศิริ ทองรวม</t>
  </si>
  <si>
    <t>พีรวัฒน์ บุญมี</t>
  </si>
  <si>
    <t>กัลยากร ก่ำมอญ</t>
  </si>
  <si>
    <t>ธัญญธร แบรดลี่</t>
  </si>
  <si>
    <t>นฤภร ยางสันเทียะ</t>
  </si>
  <si>
    <t>พัทธดา พิเดช</t>
  </si>
  <si>
    <t>ธนดล จันทร์อยู่สุข</t>
  </si>
  <si>
    <t>ณภัทร สิงห์เหม</t>
  </si>
  <si>
    <t>จรรยาลักษณ์ ปานสมบูรณ์</t>
  </si>
  <si>
    <t>พิชามญธุ์ ศรีคำภา</t>
  </si>
  <si>
    <t>ดวงกมล ฟักทอง</t>
  </si>
  <si>
    <t>ปิ่นจุฑา เพชรแจ่ม</t>
  </si>
  <si>
    <t>เทพคุณ รักผกาวงศ์</t>
  </si>
  <si>
    <t>ศิโรรัตน์ สนั่นนาม</t>
  </si>
  <si>
    <t>ศรัณย์พร เกิดมงคล</t>
  </si>
  <si>
    <t>นัฐณิชา บุ้งทอง</t>
  </si>
  <si>
    <t>ณฐกร มูลขำ</t>
  </si>
  <si>
    <t>ธนภณ หิรัญญาณภร</t>
  </si>
  <si>
    <t>Kristel Shinne Mhar D.Agero</t>
  </si>
  <si>
    <t>ยุทธนา รักสิงห์</t>
  </si>
  <si>
    <t>ณภัทร บางพาน</t>
  </si>
  <si>
    <t>ปัทมดรุณวิทย์</t>
  </si>
  <si>
    <t>ปรีชานนท์ คุ้มทัศ</t>
  </si>
  <si>
    <t>ภัทราภรณ์ คงสุจริต</t>
  </si>
  <si>
    <t>พุทธรักษ์ โสดถานา</t>
  </si>
  <si>
    <t>ชลันทร ภาษิตานนท์</t>
  </si>
  <si>
    <t>จตุภัทร ฆ้องเดช</t>
  </si>
  <si>
    <t>จีราพัชร ฆ้องเดช</t>
  </si>
  <si>
    <t>ธนโชติ เฉลิมสถาน</t>
  </si>
  <si>
    <t>วัฒนานันท์ ชัยจิตติประเสริฐ</t>
  </si>
  <si>
    <t>ณัฐวีร์ กาสุด</t>
  </si>
  <si>
    <t>ศุภวิชญ์ ศรีทองคำ</t>
  </si>
  <si>
    <t>ธมนวรรณ กระบาย</t>
  </si>
  <si>
    <t>สาธิตมรพส.</t>
  </si>
  <si>
    <t>จารึก กลินจันทร์</t>
  </si>
  <si>
    <t>กิษกรณ์ วารีย์</t>
  </si>
  <si>
    <t>พิชญะ ปานสุขสาร</t>
  </si>
  <si>
    <t>ณัฐปคัลภ์ เมฆดี</t>
  </si>
  <si>
    <t xml:space="preserve"> มงคล สุขจุ้ย</t>
  </si>
  <si>
    <t xml:space="preserve"> รพีภัทร จวงจันทร์</t>
  </si>
  <si>
    <t xml:space="preserve"> ณัฐฐินันท์ นาเมืองรักษ์</t>
  </si>
  <si>
    <t>อนุบาลศรีนคร</t>
  </si>
  <si>
    <t>ชานนท์ นาคอริยกุล</t>
  </si>
  <si>
    <t>กฤติน บูรณโชตคไพศาล</t>
  </si>
  <si>
    <t>ชนิดาภา ไพรินทราภา</t>
  </si>
  <si>
    <t>อนุบาลลำพูน</t>
  </si>
  <si>
    <t>ลำพูน</t>
  </si>
  <si>
    <t>วิศวะ เทพันดุง</t>
  </si>
  <si>
    <t>พิมพ์มาตา ยาเนตร</t>
  </si>
  <si>
    <t xml:space="preserve"> ทรัพย์ศิริ สมบูรณ์ทรัพย์</t>
  </si>
  <si>
    <t xml:space="preserve"> ฐิติกร พงษา</t>
  </si>
  <si>
    <t>อภิวิชญ์ เกิดธูป</t>
  </si>
  <si>
    <t>ภัทรวรรธน์ ศรีอุทัย</t>
  </si>
  <si>
    <t>ภูมิภัทร สิงห์เปรม</t>
  </si>
  <si>
    <t>เป็นสิริ ยากองโค</t>
  </si>
  <si>
    <t>ปุญญพัฒน์ เหล็กเพชร์</t>
  </si>
  <si>
    <t>กวีวัชร์ อรรคเดโช</t>
  </si>
  <si>
    <t xml:space="preserve"> วันชนะ เลิศแตง</t>
  </si>
  <si>
    <t xml:space="preserve"> ปภังกร ปานประทีป</t>
  </si>
  <si>
    <t>สุทธิดา ฮวดเกิด</t>
  </si>
  <si>
    <t>พัทธนันท์ คงพูล</t>
  </si>
  <si>
    <t>สุภาพร สมพงษ์พันธุ์</t>
  </si>
  <si>
    <t>จุฑาทิพย์ ตาลศิริ</t>
  </si>
  <si>
    <t xml:space="preserve"> ชาคริยา วชิระอังกูร</t>
  </si>
  <si>
    <t>นภัสสรณ์ อ่องเมือง</t>
  </si>
  <si>
    <t>ปัณณวัฒน์ มากมี</t>
  </si>
  <si>
    <t>ชญานิน พบร่มเย็น</t>
  </si>
  <si>
    <t xml:space="preserve"> กนกพร คำมะพัตร</t>
  </si>
  <si>
    <t xml:space="preserve"> สุธิกานต์ พุทธรักษา</t>
  </si>
  <si>
    <t>อารยา จันทา</t>
  </si>
  <si>
    <t>มณฐกาญจน์ เงินดิษฐ์</t>
  </si>
  <si>
    <t>บ้านกง(ราษฎร์อุทิศ)</t>
  </si>
  <si>
    <t xml:space="preserve"> ปาริฉัตร ทาสุ่ม</t>
  </si>
  <si>
    <t xml:space="preserve"> ณิชาภัทร ลูกแก้ว</t>
  </si>
  <si>
    <t>นพเก้า พรมมาศ</t>
  </si>
  <si>
    <t>จิตติกา ใจแสน</t>
  </si>
  <si>
    <t>เทศบาล 1 (เกริกกฤตยาอุปถัมภ์)</t>
  </si>
  <si>
    <t>ณัฐวุฒิ อาจคำพันธุ์</t>
  </si>
  <si>
    <t>ชยธร แซ่ม้า</t>
  </si>
  <si>
    <t>อัญมณี ผะอบเหล็ก</t>
  </si>
  <si>
    <t>จันยวรรธน์ รัตนวิสาลนนท์</t>
  </si>
  <si>
    <t xml:space="preserve"> ธนภัทร ยั่งยืน</t>
  </si>
  <si>
    <t xml:space="preserve"> ภานุ เปลื้องนุช</t>
  </si>
  <si>
    <t>จิรพงศ์ เปรมเสถียร</t>
  </si>
  <si>
    <t>พัชรพล จิโนคำ</t>
  </si>
  <si>
    <t xml:space="preserve"> ภูตะวัน ดมหอม</t>
  </si>
  <si>
    <t xml:space="preserve"> สมานันท์ เรือนแสน</t>
  </si>
  <si>
    <t>นภัสวรรณ ศรีศิลป์</t>
  </si>
  <si>
    <t>ธัญญาภรณ์ พงพันธ์</t>
  </si>
  <si>
    <t>ณัฐพงศ์ อ่อนละออ</t>
  </si>
  <si>
    <t>น้ำอ้อย ธนิกกุล</t>
  </si>
  <si>
    <t>สมบัติ แสงสุข</t>
  </si>
  <si>
    <t>ธนกฤต ศรีเดช</t>
  </si>
  <si>
    <t>บ้านหินดาตราษฎร์บำรุง</t>
  </si>
  <si>
    <t>พิชัยยุทธ สาครเขต</t>
  </si>
  <si>
    <t xml:space="preserve"> พรหมพิริยะ ริ้วกีระกิตติกุล</t>
  </si>
  <si>
    <t>ณัฐกฤตา คลังเพชร</t>
  </si>
  <si>
    <t>ปวริศร์ มาลแก้ว</t>
  </si>
  <si>
    <t>ภูษณิศา บุญเปี่ยม</t>
  </si>
  <si>
    <t>ภูริ คัมภีรพงษ์</t>
  </si>
  <si>
    <t>ก้องภพ เลี่ยมพิพัฒน์</t>
  </si>
  <si>
    <t>รัชชานนท์ ภูกองไชย</t>
  </si>
  <si>
    <t>ปฏิภาณ ปลั่งศรี</t>
  </si>
  <si>
    <t>อรรถนนท์ นาคดิษฐ์</t>
  </si>
  <si>
    <t xml:space="preserve"> ชัชพงศ์ คำชมภู</t>
  </si>
  <si>
    <t xml:space="preserve"> เฉลิมชัย เชื้อแก้ว</t>
  </si>
  <si>
    <t>ณัฐกรณ์ ศรีบาง</t>
  </si>
  <si>
    <t>ศุภกร อินทสระ</t>
  </si>
  <si>
    <t>กัญญาณัฐ ผุดเหล็ก</t>
  </si>
  <si>
    <t>ณัฐมน อู่ทองมาก</t>
  </si>
  <si>
    <t>วาริน แจ้งเจน</t>
  </si>
  <si>
    <t>ชนาธร ยิ้มคล้าย</t>
  </si>
  <si>
    <t>กุลธิดา บุญนะ</t>
  </si>
  <si>
    <t>ณัฐนรี ดีดน้อย</t>
  </si>
  <si>
    <t>ภัทรานิษฐ์ สถาปัตย์สิริ</t>
  </si>
  <si>
    <t>พรภิรมย์ วงษ์กัณหา</t>
  </si>
  <si>
    <t>ญาณิศา เม่นสุวรรณ์</t>
  </si>
  <si>
    <t>ทรรศชนก สุขโอสถ</t>
  </si>
  <si>
    <t>ธรัสพร เตียมคำ</t>
  </si>
  <si>
    <t>กฤษพัชร ทองไสย</t>
  </si>
  <si>
    <t xml:space="preserve"> ศุภกิตต์ มุจพันธ์</t>
  </si>
  <si>
    <t>กฤตมน บุญประสิทธิ์</t>
  </si>
  <si>
    <t>ลลิตา เรืองวงษ์</t>
  </si>
  <si>
    <t>ผกามาศ สืบเพ็ง</t>
  </si>
  <si>
    <t xml:space="preserve"> มณปรียา เริงเขตการ</t>
  </si>
  <si>
    <t xml:space="preserve"> พรรวินท์ ไชยเลิศ</t>
  </si>
  <si>
    <t>ชยพล ชุนพงษ์ทอง</t>
  </si>
  <si>
    <t>ชัยธร ชุนพงษ์ทอง</t>
  </si>
  <si>
    <t>ปรีดี พวหิระ</t>
  </si>
  <si>
    <t>ปัณณ์ ศรีเมืองวงศ์</t>
  </si>
  <si>
    <t>ธนัชชา กันมา</t>
  </si>
  <si>
    <t>ธนัญชนก สมาอาพัฒน์</t>
  </si>
  <si>
    <t>พิชญาภา ทองสุข</t>
  </si>
  <si>
    <t>วิริยา วิริยะวงศากุล</t>
  </si>
  <si>
    <t xml:space="preserve"> ธนภัทร แสนศรีเลิศ</t>
  </si>
  <si>
    <t xml:space="preserve"> ศิริศิลป์ สุขช่วง</t>
  </si>
  <si>
    <t xml:space="preserve"> ธนกร ใจซื่อ</t>
  </si>
  <si>
    <t>กรกวี บัวพรหม</t>
  </si>
  <si>
    <t xml:space="preserve"> ภูชิต ดอกจำปา</t>
  </si>
  <si>
    <t xml:space="preserve"> ศิริวรรธน์ ภัทรพิมพ์ศิริ</t>
  </si>
  <si>
    <t xml:space="preserve"> นนทวัธ หวลอารมย์</t>
  </si>
  <si>
    <t>บวรวิช ชาญธนาภัทร์</t>
  </si>
  <si>
    <t>วันเฉลิม เซี่ยะ</t>
  </si>
  <si>
    <t>ธีรกานต์ ทิมกล่ำ</t>
  </si>
  <si>
    <t>วีรภัทร ปัญญามัง</t>
  </si>
  <si>
    <t>ชนตน นิรัติสัยไตรรัตน์</t>
  </si>
  <si>
    <t>วราคา คชนิล</t>
  </si>
  <si>
    <t>ภวิษย์พร อินทรา</t>
  </si>
  <si>
    <t>นวพล แก้วปาน</t>
  </si>
  <si>
    <t>สมพร สนิทแสง</t>
  </si>
  <si>
    <t>ชุมชนบ้านโค้งไผ่</t>
  </si>
  <si>
    <t xml:space="preserve"> พุฒธิวัฒน์ โยปัง</t>
  </si>
  <si>
    <t>ชินพันธ์ จันทร์ละมูล</t>
  </si>
  <si>
    <t xml:space="preserve"> อลงกรณ์ สวาทวงศ์</t>
  </si>
  <si>
    <t xml:space="preserve"> ธนสิน มหาโพธิ์</t>
  </si>
  <si>
    <t>รัชชานนท์</t>
  </si>
  <si>
    <t>ชวิศ แจ้งจิต</t>
  </si>
  <si>
    <t>กันต์กมล บุญตุ้ม</t>
  </si>
  <si>
    <t>ณัฐณิชา พรมสงฆ์</t>
  </si>
  <si>
    <t>เอกรัตน์ บำรุงพงศ์</t>
  </si>
  <si>
    <t>ปิยะฉัตร สระทองขำ</t>
  </si>
  <si>
    <t>กิตติธัญ อาจวิชัย</t>
  </si>
  <si>
    <t>กิตติชัยวัฒน์ ภมรกูล</t>
  </si>
  <si>
    <t>ศุภาพิชญ์ สุวรรณศรี</t>
  </si>
  <si>
    <t>รมิดา ลิ้มไขแสง</t>
  </si>
  <si>
    <t>สุภชัย จอกสูงเนิน</t>
  </si>
  <si>
    <t>ณัฐพงศ์ พุ่มพวง</t>
  </si>
  <si>
    <t xml:space="preserve"> จีรนันท์ แก้วกล่ำ</t>
  </si>
  <si>
    <t xml:space="preserve"> มุขพล วิชาโคตร</t>
  </si>
  <si>
    <t>พิชญา ตันเจริญ</t>
  </si>
  <si>
    <t>พิชชานันท์ ร่วมรักพัฒนา</t>
  </si>
  <si>
    <t xml:space="preserve"> เบ็ญจรัศม์ ดวงรัตน์</t>
  </si>
  <si>
    <t xml:space="preserve"> พรพิพัฒน์ หินแก้ว</t>
  </si>
  <si>
    <t>สันติภาพ ชีพธำรง</t>
  </si>
  <si>
    <t>นิธิพัฒน์ ธีระเพ็ญแสง</t>
  </si>
  <si>
    <t>ดารา สุนทรวิภาดา</t>
  </si>
  <si>
    <t>วิภาวี งามเถื่อน</t>
  </si>
  <si>
    <t>พัชรพร หิสวาณิชย์</t>
  </si>
  <si>
    <t>บวรกวินท์ นกน้อย</t>
  </si>
  <si>
    <t>พิจิตรา สุปศิลป์</t>
  </si>
  <si>
    <t>สกลวรรณ ศรีจำนงค์</t>
  </si>
  <si>
    <t>ฐิติวรดา จิตรเกษม</t>
  </si>
  <si>
    <t>วรากร ภาษาทอง</t>
  </si>
  <si>
    <t>ปุณยภรณ์ โสมพัฒนพงษ์</t>
  </si>
  <si>
    <t>ทัศนันท์ นาคบุรี</t>
  </si>
  <si>
    <t>พุทธรักษา ขุนอาสา</t>
  </si>
  <si>
    <t>ณัฐกฤตา โลเกตุ</t>
  </si>
  <si>
    <t>ภาวิดา แท่งเงิน</t>
  </si>
  <si>
    <t>ณัฏฐธิดา วุธทา</t>
  </si>
  <si>
    <t xml:space="preserve"> ธภัทร ตันติกิจชาญชัย</t>
  </si>
  <si>
    <t xml:space="preserve"> ชนะโชติ โตสวัสดิ์</t>
  </si>
  <si>
    <t xml:space="preserve"> ภูรี พงษ์มาลา</t>
  </si>
  <si>
    <t xml:space="preserve"> พีรศักดิ์ อินเลื่อมใส</t>
  </si>
  <si>
    <t>ณัฐภัทร หอมชื่นจิตร</t>
  </si>
  <si>
    <t>สุทธีภัทร น่วมด้วงชยันต์</t>
  </si>
  <si>
    <t>กาจน์เกล้า แย้มกลีบ</t>
  </si>
  <si>
    <t>พิมพ์พิศา พวกน้อย</t>
  </si>
  <si>
    <t>จิราภา บุญทาาทิพย์</t>
  </si>
  <si>
    <t>คีรีมาศพิทยาคม</t>
  </si>
  <si>
    <t>บุญฤทธิ์ อุดมสุข</t>
  </si>
  <si>
    <t>นนธวัช เพชรน่วม</t>
  </si>
  <si>
    <t>บุญชู ไผ่เรือง</t>
  </si>
  <si>
    <t>บ้านด่านลานหอยวิทยา</t>
  </si>
  <si>
    <t>โสภาวรรณ เผือยา</t>
  </si>
  <si>
    <t>เขมรัฐ อินทร์อยู่</t>
  </si>
  <si>
    <t>จิรพัทธ์ หึกขุนทด</t>
  </si>
  <si>
    <t>ธนสิน หมื่นอาจ</t>
  </si>
  <si>
    <t>ตากพิทยาคม</t>
  </si>
  <si>
    <t>อาคม เดชสันเที๊ยะ</t>
  </si>
  <si>
    <t>อภิชัย ลาลด</t>
  </si>
  <si>
    <t>นันทวัน เอ็มเกตุ</t>
  </si>
  <si>
    <t>เพล์รวี โพธิ์สวัสดิ์</t>
  </si>
  <si>
    <t>ชญช์ อามระดิษฐ์</t>
  </si>
  <si>
    <t>นิธิวัฒน์ ศิระศุภนิมิต</t>
  </si>
  <si>
    <t>พุฒิพงศ์ พิพัฒนานิมิตร</t>
  </si>
  <si>
    <t>กัญญาพร ทองแพง</t>
  </si>
  <si>
    <t>ญาณิน โป่งเครือ</t>
  </si>
  <si>
    <t>ธรีพงศ์ โพธิ์ม่วง</t>
  </si>
  <si>
    <t>สิริชัย หอมรื่น</t>
  </si>
  <si>
    <t>บุญฤทธิ์ คำทอง</t>
  </si>
  <si>
    <t xml:space="preserve"> นพรุจ ศรีคำ</t>
  </si>
  <si>
    <t>เมธัส ไชยยะ</t>
  </si>
  <si>
    <t>มน ลุงออ</t>
  </si>
  <si>
    <t>แม่อายวิทยาคม</t>
  </si>
  <si>
    <t>ภูพิรัฐ แสนเรียบร้อย</t>
  </si>
  <si>
    <t>ธีรกานท์บ้านโฮ่ง</t>
  </si>
  <si>
    <t>อนุรักษ์ พัดแดง</t>
  </si>
  <si>
    <t>ฉัตรทอง สุรังษี</t>
  </si>
  <si>
    <t>ภัทรพงษ์ พิมพ์หอม</t>
  </si>
  <si>
    <t>ปริญญา อินใจ</t>
  </si>
  <si>
    <t>เชิดชัย ฟักกลัด</t>
  </si>
  <si>
    <t>เตรียมอุดมศึกษา ภาคเหนือ</t>
  </si>
  <si>
    <t>นิวัฒน์ เหลี่ยมแหลม</t>
  </si>
  <si>
    <t>นรภัทร ปัณณราช</t>
  </si>
  <si>
    <t>สุรัณญา เรืองโรจนฤทธิ์</t>
  </si>
  <si>
    <t>บ้านกลางิทยาคม</t>
  </si>
  <si>
    <t>พงศ์ระพี เหิมขุนทด</t>
  </si>
  <si>
    <t>รัชนิกา ลือเฟื่อง</t>
  </si>
  <si>
    <t>พรนภา ชัยชนะ</t>
  </si>
  <si>
    <t xml:space="preserve"> ศุภณัฐ ไววัฒนกลุชัย</t>
  </si>
  <si>
    <t>ขาณุวิทยา</t>
  </si>
  <si>
    <t>วรกันต์ เมธา</t>
  </si>
  <si>
    <t>นนทวัฒน์ ดีดทอง</t>
  </si>
  <si>
    <t>พีรวิชญ์ เชยจันทร์</t>
  </si>
  <si>
    <t>ลาดยาววิทยาคม</t>
  </si>
  <si>
    <t xml:space="preserve"> กันตนพ ยิ้มแฟน</t>
  </si>
  <si>
    <t>จิรศักดิ์ พึ่งเพชร์สวงษ์</t>
  </si>
  <si>
    <t>สุธาศิน สมพรมิตร</t>
  </si>
  <si>
    <t>สนั่นโชค พัวสุวรรณ์</t>
  </si>
  <si>
    <t xml:space="preserve"> ศิวัช บัวคลี่</t>
  </si>
  <si>
    <t>ใจเมือง ลุงกอ</t>
  </si>
  <si>
    <t>นภัสวรรณ ชอบธรรม</t>
  </si>
  <si>
    <t>เพียงพร เพชรทอง</t>
  </si>
  <si>
    <t>จิราวรรณ สันทอง</t>
  </si>
  <si>
    <t>ธนารัตน์ การร้อย</t>
  </si>
  <si>
    <t>วันชัย ศรีกำแหง</t>
  </si>
  <si>
    <t>กิติกรณ์ เวียงกุมภา</t>
  </si>
  <si>
    <t>บ้านแม่สลิดหลวงวิทยา</t>
  </si>
  <si>
    <t>จาตุรงค์ ทาปง</t>
  </si>
  <si>
    <t>ห้วยม้าวิทยาคม</t>
  </si>
  <si>
    <t>กานต์ชนก ขวัญอ่อน</t>
  </si>
  <si>
    <t>ณพดล จันทร์แก้วปง</t>
  </si>
  <si>
    <t>แม่เจาะเราวิทยาคม</t>
  </si>
  <si>
    <t>ธนกฤษ มงคลฟัก</t>
  </si>
  <si>
    <t>จีรพัฒน์ ปานสมบัติ</t>
  </si>
  <si>
    <t>ตลุกดู่วิทยาคม</t>
  </si>
  <si>
    <t>ภาณุวิชญ์ ขวัญมั่น</t>
  </si>
  <si>
    <t>ธนกร ทรัพย์ศรี</t>
  </si>
  <si>
    <t>วัลลิภา สิทธิพัฒนา</t>
  </si>
  <si>
    <t>สุมล งานบรรลุผล</t>
  </si>
  <si>
    <t>สุวภัทร สมพงษ์สนั่น</t>
  </si>
  <si>
    <t>จ่านกร้อง</t>
  </si>
  <si>
    <t>ศิริประภา ไชยา</t>
  </si>
  <si>
    <t>ธนพล เรียนฉิมพลี</t>
  </si>
  <si>
    <t xml:space="preserve"> ไตรภพ พุทธชาติ</t>
  </si>
  <si>
    <t>วรายุทธ์ ภาสกุล</t>
  </si>
  <si>
    <t xml:space="preserve"> ธนพน สุขเอม</t>
  </si>
  <si>
    <t>ภัทรคร ฟังสกุล</t>
  </si>
  <si>
    <t xml:space="preserve"> ศราวุฒิ ภูคลัง</t>
  </si>
  <si>
    <t>อาชยุทธ์ ปลอดดี</t>
  </si>
  <si>
    <t>วรพล เดี่ยวสุรินทร์</t>
  </si>
  <si>
    <t>ศิริวรรณ เชื้อรอด</t>
  </si>
  <si>
    <t>ชานนท์ สภาพิพัฒน์</t>
  </si>
  <si>
    <t>เชียงคำวิทยาคม</t>
  </si>
  <si>
    <t>พะเยา</t>
  </si>
  <si>
    <t>ชิษณุชา เสิบกลิ่น</t>
  </si>
  <si>
    <t>วินิตตา ปัญญา</t>
  </si>
  <si>
    <t>เพชรละครวิทยา</t>
  </si>
  <si>
    <t>อริษา สุขสนาน</t>
  </si>
  <si>
    <t>พิชญุตม์ อุทธิยา</t>
  </si>
  <si>
    <t>นารีรัตน์จังหวัดแพร่</t>
  </si>
  <si>
    <t>กนกวรรณ ธีรพัฒนชัยชูกุล</t>
  </si>
  <si>
    <t xml:space="preserve">สุรวัชร์ เพชรมณี </t>
  </si>
  <si>
    <t>อุทัยวิทยาคม</t>
  </si>
  <si>
    <t>ปณิตา เรืองรัมย์</t>
  </si>
  <si>
    <t>ชมพูนุท ซาซง</t>
  </si>
  <si>
    <t>ศุภลักษณ์ สุดาพวง</t>
  </si>
  <si>
    <t>กิตตินันท์ มะโนวรรณ</t>
  </si>
  <si>
    <t>สิริยากร ทองศิริ</t>
  </si>
  <si>
    <t>ฐิติวรรณ ทนันชัย</t>
  </si>
  <si>
    <t>ธัญญลักษณ์ ธรรมลี</t>
  </si>
  <si>
    <t>มัธยมพัชรกิติยาภา 2 กำแพงเพชร</t>
  </si>
  <si>
    <t xml:space="preserve"> วีรชัย เหล่าชำนะ</t>
  </si>
  <si>
    <t xml:space="preserve"> ณัฐนนท์ เอี่ยมสำอางค์</t>
  </si>
  <si>
    <t>นารีรัตน์ จันทร์ทัง</t>
  </si>
  <si>
    <t>ชุติกาญจน์ พันธุ์ศิริ</t>
  </si>
  <si>
    <t>ธนพล ยาพรม</t>
  </si>
  <si>
    <t>แม่จะเราวิทยาคม</t>
  </si>
  <si>
    <t>นิภาวรรณ เพ็ชรรัตน์</t>
  </si>
  <si>
    <t>บ้านไร่พิทยาคม</t>
  </si>
  <si>
    <t>กมลชนก สุทธิแสน</t>
  </si>
  <si>
    <t>หฤษฎ์ สาระมนต์</t>
  </si>
  <si>
    <t>กนกพล บุญปกครอง</t>
  </si>
  <si>
    <t>ปาริชาด เรืองอำพร</t>
  </si>
  <si>
    <t>ธีรภัทร ศูนย์พานิช</t>
  </si>
  <si>
    <t>ชินวัตร ธรรมลังกา</t>
  </si>
  <si>
    <t>หนองบัวพิทยาคม</t>
  </si>
  <si>
    <t>สุรัตน์ดา ช่างเพาะ</t>
  </si>
  <si>
    <t>สุธิญาภรณ์ สวัสดิ์เมือง</t>
  </si>
  <si>
    <t>ศิริศักดิ์ เงินคำ</t>
  </si>
  <si>
    <t>ธนพล กิจดี</t>
  </si>
  <si>
    <t>ขนิษฐา ขำรอด</t>
  </si>
  <si>
    <t>ณัฐธกาน ศรีสว่าง</t>
  </si>
  <si>
    <t>ชินาธิป จันทร์พงษ์</t>
  </si>
  <si>
    <t>มุทิตา ประนัดโส</t>
  </si>
  <si>
    <t>จิดาภา ตั้งใจ</t>
  </si>
  <si>
    <t>ปิยะดา อินทจักร์</t>
  </si>
  <si>
    <t>ขวัญ อุปศรี</t>
  </si>
  <si>
    <t>จิณณวัตร บุญอินทร์</t>
  </si>
  <si>
    <t>ภาคิน แสนปัญญา</t>
  </si>
  <si>
    <t>เขาทรายทับค้อพิทยา</t>
  </si>
  <si>
    <t>จรินทิพย์ ภูยอด</t>
  </si>
  <si>
    <t>พิชิตขันธ์ โพธิ์ทอง</t>
  </si>
  <si>
    <t>รุจิภัค แปงใจ</t>
  </si>
  <si>
    <t>ศักรินทร์ หมู่ขำ</t>
  </si>
  <si>
    <t>รชานนท เปล่งปลั่ง</t>
  </si>
  <si>
    <t>ชินดนัย สุวาท</t>
  </si>
  <si>
    <t>พีรภัทร กุลธรรม</t>
  </si>
  <si>
    <t>สระหลวงพิทยาคม</t>
  </si>
  <si>
    <t>กัลยรัตน์ ลายเสือ</t>
  </si>
  <si>
    <t>วิชัย วราห์คำ</t>
  </si>
  <si>
    <t>นาวสาววนัทปรีญา เปล่งปลั่ง</t>
  </si>
  <si>
    <t>สุนากร สืบสัญญา</t>
  </si>
  <si>
    <t>ปาริมา แลสันกลาง</t>
  </si>
  <si>
    <t>สลิลญา ทองโฉม</t>
  </si>
  <si>
    <t>อภิรัช สินทะวงศ์</t>
  </si>
  <si>
    <t>ไทรงามพิทยาคม</t>
  </si>
  <si>
    <t>พรพรรณ ส้มโอหวาน</t>
  </si>
  <si>
    <t>สุฑาศินี บัวงาม</t>
  </si>
  <si>
    <t>จันนิภา สระทองเทียน</t>
  </si>
  <si>
    <t xml:space="preserve"> นัฐวัฒน์ ไวยขุนทด</t>
  </si>
  <si>
    <t>ศศิประภา มณีสาย</t>
  </si>
  <si>
    <t>วิไลวรรณ ผู้ผ่อง</t>
  </si>
  <si>
    <t>ธรณ์ธันย์ สัมฤทธิ์</t>
  </si>
  <si>
    <t>ชลธิชา กาลพัฒน์</t>
  </si>
  <si>
    <t>พิทยา เทพมา</t>
  </si>
  <si>
    <t>อัญชนา หมื่นโฮ้ง</t>
  </si>
  <si>
    <t>อนุศรา วงค์วรรค์</t>
  </si>
  <si>
    <t>วรากร เชี่ยวชาญ</t>
  </si>
  <si>
    <t>สุกัญญา สระทองเพ็ชร</t>
  </si>
  <si>
    <t>วิศรุต ฝ่ายสัจจะ</t>
  </si>
  <si>
    <t>ธีระวัฒน์ วงศ์ชมพู</t>
  </si>
  <si>
    <t>วิภา ยมจันทร์</t>
  </si>
  <si>
    <t>ฉัตรดนัย ฉัตรรักษา</t>
  </si>
  <si>
    <t>สิริภพ กรุยกระโทก</t>
  </si>
  <si>
    <t>อภิวัฒน์ กาศมณี</t>
  </si>
  <si>
    <t>ชวัลนุช ปานอ่วม</t>
  </si>
  <si>
    <t>ศุภวิชญ์ โสภณรัตนกุล</t>
  </si>
  <si>
    <t>นุษบา อินเต</t>
  </si>
  <si>
    <t>พิชญา อิ่มสมบัติ</t>
  </si>
  <si>
    <t>เขมอัปสร นาคสุกดี</t>
  </si>
  <si>
    <t>พิมพิไล ม่วงทิม</t>
  </si>
  <si>
    <t>ศศิวิมล ถาวร</t>
  </si>
  <si>
    <t>สกาวเดือน ชุมจันทร์</t>
  </si>
  <si>
    <t>เมตตาชนูปถัมถ์</t>
  </si>
  <si>
    <t>เบญญาภา นาราศิริฤกษ์</t>
  </si>
  <si>
    <t>กวิดา พายัพสถาน</t>
  </si>
  <si>
    <t>อลิสา ปู่บุตรชา</t>
  </si>
  <si>
    <t>อัญรัตน์ นันตาวงค์</t>
  </si>
  <si>
    <t>พงศ์ภัค สืบบุญ</t>
  </si>
  <si>
    <t>สุภัสสร ร้อยตรอง</t>
  </si>
  <si>
    <t>สุปัญจะ จันทร์เกตุ</t>
  </si>
  <si>
    <t>จักรกฤษ</t>
  </si>
  <si>
    <t>สุโขทัยวิทยาคม</t>
  </si>
  <si>
    <t>มลจิ่ง ลุงวิ</t>
  </si>
  <si>
    <t>กนกพิชญ์ ต่ายวงค์</t>
  </si>
  <si>
    <t>ศุภกิจ  ไชยตัน</t>
  </si>
  <si>
    <t>รุ่งไพลิน เตชานันท์</t>
  </si>
  <si>
    <t>โยธิกา เหมบุรุษ</t>
  </si>
  <si>
    <t>เพชรละคร</t>
  </si>
  <si>
    <t>อารียา แซ่คู</t>
  </si>
  <si>
    <t>ชณัฐริตา พรมเผือก</t>
  </si>
  <si>
    <t>ธนาดล หาญธนะโสภิต</t>
  </si>
  <si>
    <t>ส.อ.</t>
  </si>
  <si>
    <t>กานต์พิชชา อยู่ทอง</t>
  </si>
  <si>
    <t>เถินวิทยา</t>
  </si>
  <si>
    <t>ลำปาง</t>
  </si>
  <si>
    <t>ภควดี คุณธรรมรักษ์</t>
  </si>
  <si>
    <t>บุณฑริก สุยะพันธ์</t>
  </si>
  <si>
    <t>ณัฐกิตติ์ ทองอู๋</t>
  </si>
  <si>
    <t>สุพิชชา ตุ่นเป็ง</t>
  </si>
  <si>
    <t>สลินดา สุดสม</t>
  </si>
  <si>
    <t>รวินันท์ พาที</t>
  </si>
  <si>
    <t>สุจิตรา นามวงค์</t>
  </si>
  <si>
    <t>สิริยากร เปรมชัย</t>
  </si>
  <si>
    <t>สุชาดา ฉิมวิเศษ</t>
  </si>
  <si>
    <t>ขวัญชนก ใจเที่ยงธรรม</t>
  </si>
  <si>
    <t>ศศิตราภรณ์ จันทร์ผล</t>
  </si>
  <si>
    <t>ฝนทิพย์ แซมภูเขียว</t>
  </si>
  <si>
    <t>บุษบา ลามี</t>
  </si>
  <si>
    <t>ณัฐวุฒิ ผ่องศรี</t>
  </si>
  <si>
    <t>พลอย แซ่ย่าง</t>
  </si>
  <si>
    <t>อบจ.แพร่ (พัฒนาประชาอุปถ้มภ์</t>
  </si>
  <si>
    <t>วรรณวษา ศรีคำทา</t>
  </si>
  <si>
    <t>นภา พนมปิติ</t>
  </si>
  <si>
    <t>สุพัฒน์ พุดพ่อง</t>
  </si>
  <si>
    <t>ชยานันต์ นาบำรุง</t>
  </si>
  <si>
    <t>ภานุวิชญ์ คงพูล</t>
  </si>
  <si>
    <t>วรวี กังวาล</t>
  </si>
  <si>
    <t>พูลสิน ยนตรดิษฐถาวร</t>
  </si>
  <si>
    <t>กฤตวัฒน์</t>
  </si>
  <si>
    <t>โรงเรียน  ศ.ว</t>
  </si>
  <si>
    <t>วรากร เกตุมงคล</t>
  </si>
  <si>
    <t>กิตติพศ พบร่มเย็น</t>
  </si>
  <si>
    <t>จิระวัฒน์ โพธิรัง</t>
  </si>
  <si>
    <t>ธีรเมธ เมธา</t>
  </si>
  <si>
    <t>สุทธิพงษ์ วรชินา</t>
  </si>
  <si>
    <t>ธีรภัทร อินเหล็ก</t>
  </si>
  <si>
    <t>ภัทรภรณ์ รอดกำเนิด</t>
  </si>
  <si>
    <t>โรเงรียนพิจิตรพิทยาคม</t>
  </si>
  <si>
    <t>เกียรติศักดิ์ พรสี่ภาค</t>
  </si>
  <si>
    <t>วริศรา รำพึงกิจ</t>
  </si>
  <si>
    <t>ศักดิธัช ภาชนะทรัพย์</t>
  </si>
  <si>
    <t>นฤมล บุบผาพ่วง</t>
  </si>
  <si>
    <t>มุทิตา ม่วงโมด</t>
  </si>
  <si>
    <t>โรเงรียนอุตรดิตถ์ดรุณี</t>
  </si>
  <si>
    <t>นพรัตน์ อยู่พ่วง</t>
  </si>
  <si>
    <t>สหชัย แผลงฤทธิ์</t>
  </si>
  <si>
    <t>ศุภณัฐ หลาวเพ็ชร</t>
  </si>
  <si>
    <t>ธนารีย์  วรรณบุษราคัม</t>
  </si>
  <si>
    <t>โรงเรียนวิทยานุกูลนารี</t>
  </si>
  <si>
    <t>จิรายุทธ ดีมั่น</t>
  </si>
  <si>
    <t>เพชรดา คนสูง</t>
  </si>
  <si>
    <t>ทศพล สมพันธ์</t>
  </si>
  <si>
    <t>โรงเรียนสวรรค์อนันตวิทยา</t>
  </si>
  <si>
    <t>ฐิติยา ธะนะใจ</t>
  </si>
  <si>
    <t>ธนาพัฒน์ ยอดปนันท์</t>
  </si>
  <si>
    <t>สหรัตน์ เหมือนแสง</t>
  </si>
  <si>
    <t>ณัฐดนัย คำหลวง</t>
  </si>
  <si>
    <t>คมสันต์ สิงห์อารมย์</t>
  </si>
  <si>
    <t>ฉัตรฉวี แซ่ท้าว</t>
  </si>
  <si>
    <t>ณัฐสิทธิ์ ตรวจนอก</t>
  </si>
  <si>
    <t>ภาณุพงศ์ บุญพวง</t>
  </si>
  <si>
    <t>ธีรภัทร์ เอื้อประเสริฐศิริ</t>
  </si>
  <si>
    <t>นิติพงษ์ จันสวรรณโณ</t>
  </si>
  <si>
    <t>ทองแสงขันวิทยา</t>
  </si>
  <si>
    <t>เกศราภรณ์ โลยสูงเนิน</t>
  </si>
  <si>
    <t>ธัญชินต เส็งเส</t>
  </si>
  <si>
    <t>ภาพพิมพ์ ประจักษ์จิต</t>
  </si>
  <si>
    <t>พิณพัชร ศรีสุวรรณ</t>
  </si>
  <si>
    <t>ภัสสร คันธจันทร์</t>
  </si>
  <si>
    <t>ชณิตา ปิยะชน</t>
  </si>
  <si>
    <t>วรฤทัย สืบเหล็ก</t>
  </si>
  <si>
    <t>อานนท์ วงศ์อุดม</t>
  </si>
  <si>
    <t>อิทธิพล  แก้วจาเครือ</t>
  </si>
  <si>
    <t>สุริเยนทร์ คมขำ</t>
  </si>
  <si>
    <t>เมริษา เหลืองอภิชาต</t>
  </si>
  <si>
    <t>ธัชชัย บุญญะ</t>
  </si>
  <si>
    <t>พรพรรณ พูลโพธิ์</t>
  </si>
  <si>
    <t>พุทธชินราชพิทยา</t>
  </si>
  <si>
    <t>ทนงไทย  วิลาสวัฒนา</t>
  </si>
  <si>
    <t>แม่จะเราะวิทยาคม</t>
  </si>
  <si>
    <t>นงนภัส หายทุกข์</t>
  </si>
  <si>
    <t>ธนพร จันทร</t>
  </si>
  <si>
    <t>ภูริวัจน์ วิทยาสิทธิภาค</t>
  </si>
  <si>
    <t>กนกพร หนุนนาค</t>
  </si>
  <si>
    <t>ชาญธนพัฒน์ เกตุแก้ว</t>
  </si>
  <si>
    <t>จุฑาทิพย์ ยอดวงค์พะเนา</t>
  </si>
  <si>
    <t>โรงเรียนศรนคร</t>
  </si>
  <si>
    <t>ศักดาวุธ มีใจ</t>
  </si>
  <si>
    <t>ฐิติรัตน์ ลำพาย</t>
  </si>
  <si>
    <t>นันทิยา ขำคมเขตต์</t>
  </si>
  <si>
    <t>มนัสนันท์ เรียบสูงเนิน</t>
  </si>
  <si>
    <t>เทพนิรันดร์ วงศ์ตาแสง</t>
  </si>
  <si>
    <t>วุฒิพงศ์ ทองเทศ</t>
  </si>
  <si>
    <t>ทอฝัน เหมะชัย</t>
  </si>
  <si>
    <t>ธีรภัทร ทองสมบูรณ์</t>
  </si>
  <si>
    <t>สุวัฒนา บุญธานี</t>
  </si>
  <si>
    <t>ปุญญพัฒน์ ดอกพุฒ</t>
  </si>
  <si>
    <t>ณัฐวุฒิ คำลำ</t>
  </si>
  <si>
    <t>สุริยันต์ ศรีทรัพย์</t>
  </si>
  <si>
    <t>ปฐมภพ กองศีล</t>
  </si>
  <si>
    <t>เกียรติรัตน์ ศรีสุนทร</t>
  </si>
  <si>
    <t>ตุลยา ทองสิน</t>
  </si>
  <si>
    <t>เภาวณา บุญธานี</t>
  </si>
  <si>
    <t>บ้านท่าวังผา (ประชารัฐวิทยาคาร)</t>
  </si>
  <si>
    <t>ภูตะวัน กาวิน</t>
  </si>
  <si>
    <t>ราชิน โสพันพิม</t>
  </si>
  <si>
    <t>ไกรฤกษ์ สกุลพุฒินาท</t>
  </si>
  <si>
    <t>ภีระ โคตรจันทร์ทึก</t>
  </si>
  <si>
    <t>ณัฎฐ์ธนชัย สวนปลิก</t>
  </si>
  <si>
    <t>เจนจิรา เทียนแก้ว</t>
  </si>
  <si>
    <t>อริญชัย มากมี</t>
  </si>
  <si>
    <t>ชนิปรียา เปี่ยมงาม</t>
  </si>
  <si>
    <t>นภัสกร ภู่ผะกา</t>
  </si>
  <si>
    <t>จิรภิญญา อยู่ไพร</t>
  </si>
  <si>
    <t>ณัฐวุฒิ จันทร์สุก</t>
  </si>
  <si>
    <t xml:space="preserve"> มัลลิกา มหาเดช</t>
  </si>
  <si>
    <t xml:space="preserve"> ธนกมณ ลิลเยียดอห์ล</t>
  </si>
  <si>
    <t>ณัชพล กัลพัตร์</t>
  </si>
  <si>
    <t>กิตติญา จเลียมพันธ์</t>
  </si>
  <si>
    <t>พิมพ์มาดา ยอดเมตตา</t>
  </si>
  <si>
    <t>ณัฐชนน ชนม์สูงเนิน</t>
  </si>
  <si>
    <t xml:space="preserve"> วรัญญู อยู่นิยม</t>
  </si>
  <si>
    <t xml:space="preserve"> พีรทัศน์ พัฒนาพลกรสกุล</t>
  </si>
  <si>
    <t>ณัชพล ดีมี</t>
  </si>
  <si>
    <t>จิราธิป เพ็งแสงทอง</t>
  </si>
  <si>
    <t xml:space="preserve"> ชุติกาญจน์ คำเสม</t>
  </si>
  <si>
    <t xml:space="preserve"> บุณยาพร เชษฐมาส</t>
  </si>
  <si>
    <t>นัทธพงศ์ อินไหล</t>
  </si>
  <si>
    <t>ศลาฆิน ปินทะนา</t>
  </si>
  <si>
    <t>ธนารัฐ ฐานะราช</t>
  </si>
  <si>
    <t>เบญจมาศ ปัญจะจอม</t>
  </si>
  <si>
    <t>รัชชานนท์ จันทร์ยี</t>
  </si>
  <si>
    <t>ก้องภพ ยากองโค</t>
  </si>
  <si>
    <t>ชนิตา ใจกล้า</t>
  </si>
  <si>
    <t>วิมลณัฐ ลาภอุดม</t>
  </si>
  <si>
    <t>พัชณีนุช รัตนแสง</t>
  </si>
  <si>
    <t>พรชิตา อุตมะ</t>
  </si>
  <si>
    <t xml:space="preserve"> มณธวรรษ สาวะรักษ์</t>
  </si>
  <si>
    <t xml:space="preserve"> พรเทพ หอมเกษร</t>
  </si>
  <si>
    <t xml:space="preserve"> ณัฐธยาน์ ช่วยบำรุง</t>
  </si>
  <si>
    <t xml:space="preserve"> บัณฑิญา สีเผือก</t>
  </si>
  <si>
    <t>สวรรยา ประทุมทอง</t>
  </si>
  <si>
    <t>จิตราพร ทรัพย์สังข์</t>
  </si>
  <si>
    <t xml:space="preserve"> ธนกฤต อั้นอุดม</t>
  </si>
  <si>
    <t xml:space="preserve"> พงศกร เพชรพิบูลย์ไทย</t>
  </si>
  <si>
    <t>เกรียงศักดิ์ แก้วกันยา</t>
  </si>
  <si>
    <t>ธนวัฒน์ นิ่มฟัก</t>
  </si>
  <si>
    <t>นวมินทราชูทิศ มัชฌิม</t>
  </si>
  <si>
    <t>ณภัทร ทัพไทย</t>
  </si>
  <si>
    <t>พงศกร ตรีธวัช</t>
  </si>
  <si>
    <t>เบญญาภา สุดสัมฤทธิ์</t>
  </si>
  <si>
    <t>ธนากร บำเรอ</t>
  </si>
  <si>
    <t>ธันยพร อรุณประเสริฐกุล</t>
  </si>
  <si>
    <t>บัณทิตา อนุสนธิ</t>
  </si>
  <si>
    <t xml:space="preserve"> วิกร เรือนปัญจะ</t>
  </si>
  <si>
    <t xml:space="preserve"> ปรมัตถ์ ทองขำ</t>
  </si>
  <si>
    <t>สรวิชญ์ ซองผม</t>
  </si>
  <si>
    <t>ภูศรันย์ ประสารศรี</t>
  </si>
  <si>
    <t>ณัฐพงษ์ คำเมือง</t>
  </si>
  <si>
    <t>ณัฐกฤตา ไพรินทราภา</t>
  </si>
  <si>
    <t>จักรคำคณาทร</t>
  </si>
  <si>
    <t>ณัฐชยา สมัครการ</t>
  </si>
  <si>
    <t>นภัสรา ปิ่นทอง</t>
  </si>
  <si>
    <t>พิสิษฐ์ ทรกัณฑ์</t>
  </si>
  <si>
    <t>ทัตต์ดนัย บุญเอม</t>
  </si>
  <si>
    <t xml:space="preserve">ณัฐวุฒิ มาน้อย </t>
  </si>
  <si>
    <t>ชาญณรงค์ หงษ์ยนต์</t>
  </si>
  <si>
    <t xml:space="preserve"> สวาฑีลา จีนด้วง</t>
  </si>
  <si>
    <t xml:space="preserve"> ธรรมศักดิ์ ป้องแก้ว</t>
  </si>
  <si>
    <t>ก้องภพ เมฆพุฒ</t>
  </si>
  <si>
    <t>อนันนตญา มั่นอ้น</t>
  </si>
  <si>
    <t xml:space="preserve"> ปภาวี ชุนเกาะ</t>
  </si>
  <si>
    <t xml:space="preserve"> ธารารัตน์  สำเนียง</t>
  </si>
  <si>
    <t>กวินทิพย์ พูลคล้าย</t>
  </si>
  <si>
    <t>อนพัทย์ นันทนพิบูล</t>
  </si>
  <si>
    <t>ปัณณวิศ ขวัญเขียว</t>
  </si>
  <si>
    <t>ภูวรัตน์ พึ่งเงิน</t>
  </si>
  <si>
    <t>ปิติกานต์ กาญจนศิริ</t>
  </si>
  <si>
    <t>ธนวัฒน์ สมพงศ์พันธุ์</t>
  </si>
  <si>
    <t>ปฏิภาณ ดอกไม้</t>
  </si>
  <si>
    <t>ชิติภัทธ์ ตาใจ</t>
  </si>
  <si>
    <t>ศศิชา เกิดโอภาส</t>
  </si>
  <si>
    <t>กนกพร แพรสุรินทร์</t>
  </si>
  <si>
    <t>ภูริภัทร ปาสะบุตร</t>
  </si>
  <si>
    <t>รากริช อุกฤษโชค</t>
  </si>
  <si>
    <t>สุธาสินี ติ่งนางรอง</t>
  </si>
  <si>
    <t>ปฑิตตา กรุดอินทร์</t>
  </si>
  <si>
    <t>กรวินท์ แย้มเหม็น</t>
  </si>
  <si>
    <t>ฐิติศักดิ์ นิ่มสังข์</t>
  </si>
  <si>
    <t>ทูละหม่อ คุ้มแสนแก้ว</t>
  </si>
  <si>
    <t>จิรัชฌา สยามล</t>
  </si>
  <si>
    <t>สรรพวิทยาคม</t>
  </si>
  <si>
    <t>อนันตญา ฉิมพลี</t>
  </si>
  <si>
    <t>วีสวัส พานตะศรี</t>
  </si>
  <si>
    <t>อรปรียา จ๊ะโม่ง</t>
  </si>
  <si>
    <t>ธนภรณ์ ทะนันไชย</t>
  </si>
  <si>
    <t>แฉนเฉิ้ง หวง</t>
  </si>
  <si>
    <t>พงษ์ย่าส่า -</t>
  </si>
  <si>
    <t>ปาริชาติ ลุตะภาค</t>
  </si>
  <si>
    <t>อภิสิทธิ์ อิ่มบู่</t>
  </si>
  <si>
    <t>สุนทร อินทร์สุ่ม</t>
  </si>
  <si>
    <t>พรชิตา หงษ์ดำเนิน</t>
  </si>
  <si>
    <t>ชุตินันท์ บุญมาก</t>
  </si>
  <si>
    <t>นนทพัทธ์ ดุมรถ</t>
  </si>
  <si>
    <t>ธนิษฐา ลาวจันทร์</t>
  </si>
  <si>
    <t>ธิดารัตน์ อ่อมฤทธิ์</t>
  </si>
  <si>
    <t>ธีรภัทร โกมลสิงห์</t>
  </si>
  <si>
    <t>สิรานี นาคเจือทอง</t>
  </si>
  <si>
    <t>ศุภกิตติ์ วงศ์ทวิภูมิ</t>
  </si>
  <si>
    <t>ศักดิสิทธิ์ เลาเจริญพร</t>
  </si>
  <si>
    <t>แม่สอด</t>
  </si>
  <si>
    <t>อภิรักษ์ เริงเกตกรรม</t>
  </si>
  <si>
    <t>อรรธพล บุญเกิด</t>
  </si>
  <si>
    <t>รัตนากร ศิริพันธ์</t>
  </si>
  <si>
    <t>พัชราภา พัฒนศิริ</t>
  </si>
  <si>
    <t>ชลากร หงษ์ยิ้ม</t>
  </si>
  <si>
    <t>ภีรนันท์ ปานเลิศ</t>
  </si>
  <si>
    <t>ศิษฎา โต๋วสัจจา</t>
  </si>
  <si>
    <t>วุฒิชัย หู้โลหะ</t>
  </si>
  <si>
    <t>ปัณธิตา สิริปิยานนท์</t>
  </si>
  <si>
    <t>ณัฐณิชา ฟักเจริญ</t>
  </si>
  <si>
    <t>ปุณยาพร วาบสูงเนิน</t>
  </si>
  <si>
    <t>นิติญา หน่อแก้ว</t>
  </si>
  <si>
    <t>สรเชษฐ์ มีปา</t>
  </si>
  <si>
    <t>พณิชพล วงษ์พรวน</t>
  </si>
  <si>
    <t>กฤติโชติ ศรีดำ</t>
  </si>
  <si>
    <t>ธีรภัทร มงคลสุข</t>
  </si>
  <si>
    <t>บูรพา ฉัตรกิ่ง</t>
  </si>
  <si>
    <t>ชลดา ฉลาดทำ</t>
  </si>
  <si>
    <t>ณัฐพงษ์ พุ่มนวล</t>
  </si>
  <si>
    <t>ชัยนาท นวลนุ่ม</t>
  </si>
  <si>
    <t>วชิรวิชญ์ คุ้มสลุด</t>
  </si>
  <si>
    <t>ณัฐนนท์ ทองประพันธุ์</t>
  </si>
  <si>
    <t>กำแพงดินพิทยาคม</t>
  </si>
  <si>
    <t>ธนพนธ์ ศรีสมุทร</t>
  </si>
  <si>
    <t>ภัทรวรรณ คุ้มวงษ์</t>
  </si>
  <si>
    <t>วีรภัทร พิมพิพัฒน์</t>
  </si>
  <si>
    <t>นราธร อินทะพันธ์</t>
  </si>
  <si>
    <t>จรรยพร จูสิงห์</t>
  </si>
  <si>
    <t>ชิษณุพร เปรมศรี</t>
  </si>
  <si>
    <t xml:space="preserve"> ศิริศักดิ์ พรสี่ภาค</t>
  </si>
  <si>
    <t>ธัญฐิวาพร เพ็ญพิจิตร</t>
  </si>
  <si>
    <t>ปฐมพงษ์ อัมระนันท์</t>
  </si>
  <si>
    <t>รัชพล ยิ้มพะ</t>
  </si>
  <si>
    <t>ธนาภรณ์ ศรีปุงวิวัฒน์</t>
  </si>
  <si>
    <t>พัชรวรรณ โรจนนิติ</t>
  </si>
  <si>
    <t>ณภัคมน ลินมา</t>
  </si>
  <si>
    <t>รินรดา สัสดีเดช</t>
  </si>
  <si>
    <t>ปัณณธร เกตุหอม</t>
  </si>
  <si>
    <t>ษยากร เปี่ยมงาม</t>
  </si>
  <si>
    <t xml:space="preserve"> อาร์ม -</t>
  </si>
  <si>
    <t xml:space="preserve"> บูม -</t>
  </si>
  <si>
    <t>ศุภาพิชญ์ วงศ์ใหญ่</t>
  </si>
  <si>
    <t>รัฐศาสตร์ ชูศรีวาส</t>
  </si>
  <si>
    <t>ครรชิต สร้อยวงศ์คำ</t>
  </si>
  <si>
    <t>จันทร์จิรา ฟุ้งเฟื่อง</t>
  </si>
  <si>
    <t>จิรกิตต์ บรรลือ</t>
  </si>
  <si>
    <t>มโนชา สุจริต</t>
  </si>
  <si>
    <t>รัชภูมิ แก้วมูลษา</t>
  </si>
  <si>
    <t>ชินวัตร ดีบุก</t>
  </si>
  <si>
    <t>ภควัต แสงสว่าง</t>
  </si>
  <si>
    <t>ธนวัฒน์ หมื่นสุวรรณ์</t>
  </si>
  <si>
    <t>รัตติยา กรศรีมหาลาภ</t>
  </si>
  <si>
    <t>ศศิประภา สุขเกษม</t>
  </si>
  <si>
    <t>สุกัญญา นาพิจิตร</t>
  </si>
  <si>
    <t>สิรินดา บุญเขียวบุตร</t>
  </si>
  <si>
    <t>เพ็ญพิสุทธิ์ เสือแก้ว</t>
  </si>
  <si>
    <t>สุรเชษฐ์ เฉิน</t>
  </si>
  <si>
    <t>สุภัชชา มาลีกุล</t>
  </si>
  <si>
    <t>จุฑาธิป คูทอง</t>
  </si>
  <si>
    <t>ทัศนัย ดวงแก้ว</t>
  </si>
  <si>
    <t>พัชรภรณ์ หนานกุล</t>
  </si>
  <si>
    <t xml:space="preserve">ธนโชติ เหลืองพฤษชาติ </t>
  </si>
  <si>
    <t>ปัณณ์ ทุคหิต</t>
  </si>
  <si>
    <t>ณัฐวุฒิ กุลสันเทียะ</t>
  </si>
  <si>
    <t>สันติภาพ ดอนจันทร์ไพร</t>
  </si>
  <si>
    <t xml:space="preserve">ปลายฟ้า เจริญภักดี </t>
  </si>
  <si>
    <t>แพรวจันทรา กาวิน</t>
  </si>
  <si>
    <t>ภูดิศ บูรณโชคไพศาล</t>
  </si>
  <si>
    <t>มัธยมสาธิต มหาวิทยาลัยนเรศวร</t>
  </si>
  <si>
    <t>จีรนันท์ งามแสง</t>
  </si>
  <si>
    <t>กรรณิการ์ เสาะแสวง</t>
  </si>
  <si>
    <t>สิรภัทร กันหามี</t>
  </si>
  <si>
    <t>กิติพงศ์ ภูมิภาค</t>
  </si>
  <si>
    <t>พชรพล รักธัญญการณ์</t>
  </si>
  <si>
    <t>อภิรักษ์ วอนสมจิตต์</t>
  </si>
  <si>
    <t>พรหมธาดา ทรัพย์ถาวร</t>
  </si>
  <si>
    <t>พัฒนพันธ์ สารยศ</t>
  </si>
  <si>
    <t>กัญชพร ทองคำ</t>
  </si>
  <si>
    <t>พนิตพร ศรีสังข์</t>
  </si>
  <si>
    <t>ศราวุฒิ ปอกกันยะ</t>
  </si>
  <si>
    <t>ธนากร พงพูน</t>
  </si>
  <si>
    <t>ออมสิน เมฆลอย</t>
  </si>
  <si>
    <t>ศรนรินทร์ จันทร์ละมูล</t>
  </si>
  <si>
    <t>อรรถกร มันจันทร์</t>
  </si>
  <si>
    <t>วชิรวิทย์ รักษา</t>
  </si>
  <si>
    <t>สมชาย แนยิ</t>
  </si>
  <si>
    <t>สุภาพ ตั้งไว้</t>
  </si>
  <si>
    <t xml:space="preserve">ธนัชชัย กาญจโนภาส </t>
  </si>
  <si>
    <t>พงศกร ลิ้มไพบูลย์</t>
  </si>
  <si>
    <t xml:space="preserve">อุทัยวิทยาคม </t>
  </si>
  <si>
    <t>ณลิสา สรนรินทร์</t>
  </si>
  <si>
    <t>จันทราทิพย์ ใจบุญ</t>
  </si>
  <si>
    <t>ศุภวิชญ์ กาญชนะ</t>
  </si>
  <si>
    <t>วิวัฒน์ มีเหลือง</t>
  </si>
  <si>
    <t>ศศิธร ศิริอินทราทร</t>
  </si>
  <si>
    <t>ดลธิฌา ขวัญทอง</t>
  </si>
  <si>
    <t>ณัฐชนน จุลกลับ</t>
  </si>
  <si>
    <t>ปฏิพล สุลักษณานนท์</t>
  </si>
  <si>
    <t>ชยุตม์ โพธิ์พันธ์</t>
  </si>
  <si>
    <t>ภีมเดช แก้วจัง</t>
  </si>
  <si>
    <t>ธนัญชนก พันธ์ุเพิ่มเจริญกิจ</t>
  </si>
  <si>
    <t>ปรียาภรณ์ เกตุโสภา</t>
  </si>
  <si>
    <t>ยศธร สมพันธ์</t>
  </si>
  <si>
    <t>กิตติมา คำเมฆ</t>
  </si>
  <si>
    <t>จุไรรัตน์ ต่อมยิ้ม</t>
  </si>
  <si>
    <t>วริศรา ทองชาติ</t>
  </si>
  <si>
    <t>อนุกูล เพ็งเขียว</t>
  </si>
  <si>
    <t>ภูมิรพี คำรมภ์</t>
  </si>
  <si>
    <t xml:space="preserve"> ปริษา อ่อนปาน</t>
  </si>
  <si>
    <t xml:space="preserve"> ขจรพงศ์ ลิ้มทองไพศาล</t>
  </si>
  <si>
    <t>วุฒิชัย หมีน้อยสังวาลย์</t>
  </si>
  <si>
    <t>ปริญญา ครุฑจันทร์</t>
  </si>
  <si>
    <t>ช่อชมพู วัฒนกุลชัย</t>
  </si>
  <si>
    <t>พศวีร์ โคกทอง</t>
  </si>
  <si>
    <t>ภัทราพร อ่อนน้อม</t>
  </si>
  <si>
    <t>สุจพัชญา บรรเลง</t>
  </si>
  <si>
    <t xml:space="preserve"> พัชรพร พรมมา</t>
  </si>
  <si>
    <t xml:space="preserve"> สุวนันท์ ตุ่นคำ</t>
  </si>
  <si>
    <t>เฉลิมพันธ์ อินมี</t>
  </si>
  <si>
    <t>เกศินี หมวกสังข์</t>
  </si>
  <si>
    <t xml:space="preserve"> สิตาภา อุปการ์</t>
  </si>
  <si>
    <t>สิรภัทร คำมุง</t>
  </si>
  <si>
    <t>สุวพัชร ปลายกระโทก</t>
  </si>
  <si>
    <t>อริญชัย วงษ์ดรมา</t>
  </si>
  <si>
    <t>ปวริศ สาระมนต์</t>
  </si>
  <si>
    <t>ศิรารุจ จาดแดง</t>
  </si>
  <si>
    <t>ถนัดชัย ชื่นชุมพร</t>
  </si>
  <si>
    <t>รามราช ธูปแจ่ม</t>
  </si>
  <si>
    <t>ธวัชชัย ก้อนสะเทือน</t>
  </si>
  <si>
    <t>ชัยมงคล อินมี</t>
  </si>
  <si>
    <t>ณัฐชา คำปลุก</t>
  </si>
  <si>
    <t>โศภิตา กันจินะ</t>
  </si>
  <si>
    <t>อริสา พ่อสีดา</t>
  </si>
  <si>
    <t>ปภัสวรรณ ใยบัว</t>
  </si>
  <si>
    <t>จิราภรณ์ พุกโหมด</t>
  </si>
  <si>
    <t>ฐิติพร เทียมจันทร์</t>
  </si>
  <si>
    <t xml:space="preserve">ศิริพร ออมสิน </t>
  </si>
  <si>
    <t>จิรภิญญา สุดนาวา</t>
  </si>
  <si>
    <t>ลานดาว คำดี</t>
  </si>
  <si>
    <t>ปิ่นดาว มั่นพัฒนาการ</t>
  </si>
  <si>
    <t>ชนิภรณ์ ฤทธิ์กระจาย</t>
  </si>
  <si>
    <t>โยษิตา วงษ์สุวรรณ</t>
  </si>
  <si>
    <t>ทีปกร ปั้นดี</t>
  </si>
  <si>
    <t>นิราวรรณ วิเศษศรี</t>
  </si>
  <si>
    <t>วนัชพร ผลรุ่ง</t>
  </si>
  <si>
    <t>พัตรีรัตน์ พรมจันทร์</t>
  </si>
  <si>
    <t>มณธวรรณ อาภัย</t>
  </si>
  <si>
    <t>มินตรา ศิริพงษ์</t>
  </si>
  <si>
    <t>อัญธิดา ชะนะ</t>
  </si>
  <si>
    <t>โชติรส ยศสอน</t>
  </si>
  <si>
    <t>ดำรง สุดสังข์</t>
  </si>
  <si>
    <t>กิตติศักดิ์ กลมเกลียว</t>
  </si>
  <si>
    <t>ชุมชนเทศบาลวัดมณีสถิตกปิฏฐาราม</t>
  </si>
  <si>
    <t>สิราวรรณ จันทร์นา</t>
  </si>
  <si>
    <t>สุรเชษฐ์ การะเกตุ</t>
  </si>
  <si>
    <t>สิรินพร พุ่มทับทิม</t>
  </si>
  <si>
    <t>อภิษฎา ท้วมพลอย</t>
  </si>
  <si>
    <t>อนุสรณ์ เชียงไข่แก้ว</t>
  </si>
  <si>
    <t>ณัฐวุฒิ ไชยสุนีย์</t>
  </si>
  <si>
    <t>คิมหัณต์ โสบรรเทา</t>
  </si>
  <si>
    <t>ปฐมรัตน์ ฟักตั้ง</t>
  </si>
  <si>
    <t>จักรพันธ์ โรงทอง</t>
  </si>
  <si>
    <t>วนัสนันท์ เกิดสุวรรณ</t>
  </si>
  <si>
    <t>ธนาวัฒน์ สระทองด้วง</t>
  </si>
  <si>
    <t>อรรถชาติ จันทร์ประเสริฐ</t>
  </si>
  <si>
    <t>ชัยมงคล ปานเพชร</t>
  </si>
  <si>
    <t>วราชินี แซ่หวง</t>
  </si>
  <si>
    <t>บุณยาพร ขำโตนด</t>
  </si>
  <si>
    <t>อาทิตยา มาไว</t>
  </si>
  <si>
    <t>ณิชกานต์ บุตรเกตุ</t>
  </si>
  <si>
    <t>พชร บุญช่วย</t>
  </si>
  <si>
    <t>นงเยาว์ บัวเปีย</t>
  </si>
  <si>
    <t>เพ็ญผกาวรรณ บุญเขียว</t>
  </si>
  <si>
    <t>ณัฐนันท์ ดีพูล</t>
  </si>
  <si>
    <t>จุฑารัตน์ แสงโคตร</t>
  </si>
  <si>
    <t>เอกภักดิ์ ปิ่นฑสิริ</t>
  </si>
  <si>
    <t>ณัฐนันท์ ชิวสรนันท์</t>
  </si>
  <si>
    <t>ธนพร ยาทา</t>
  </si>
  <si>
    <t>บัณฑิตา เมืองนา</t>
  </si>
  <si>
    <t>นภารักษ์ มโนมัย</t>
  </si>
  <si>
    <t>ธนชัย สามี</t>
  </si>
  <si>
    <t>จุฬาลักษณ์ วงศ์ปิง</t>
  </si>
  <si>
    <t>พบพร รุ่งสถาพร</t>
  </si>
  <si>
    <t>พรพิพัฒน์ บัวเผื่อน</t>
  </si>
  <si>
    <t>ญาณิศา จิตสว่าง</t>
  </si>
  <si>
    <t>วรรณษา ภักดี</t>
  </si>
  <si>
    <t>นพดล พรมมา</t>
  </si>
  <si>
    <t>วณัฐพงศ์ เวียงคำ</t>
  </si>
  <si>
    <t>สุรศักดิ์ ก้อนจ้าย</t>
  </si>
  <si>
    <t>เกรียงวุฒิ คงปราบ</t>
  </si>
  <si>
    <t>ปุญญพัฒน์ ฮวดหอม</t>
  </si>
  <si>
    <t xml:space="preserve">กรอบทอง สระทองพูล </t>
  </si>
  <si>
    <t>สุรวิชญ์ ชัยพล</t>
  </si>
  <si>
    <t>กัลยกร บัวศรี</t>
  </si>
  <si>
    <t>ธนัชพร ทองเสม</t>
  </si>
  <si>
    <t>ปราภาเพลง ปลอดภัย</t>
  </si>
  <si>
    <t>รัญชิดา เกิดเกตุ</t>
  </si>
  <si>
    <t>ณัฐวรรณ โทศรี</t>
  </si>
  <si>
    <t>เกวลิน สีสุขสาม</t>
  </si>
  <si>
    <t>ธนกร แย้มแสง</t>
  </si>
  <si>
    <t>ธนพัฒน์ ขุนแร่</t>
  </si>
  <si>
    <t>กรวีร์ ศรีม่วง</t>
  </si>
  <si>
    <t>จิรารัตน์ บุญวงษ์</t>
  </si>
  <si>
    <t>วังมะด่านพิทยาคม</t>
  </si>
  <si>
    <t>เฉลิมชัย หมั่นการไถ</t>
  </si>
  <si>
    <t>สุพัตรา เติมชีพ</t>
  </si>
  <si>
    <t>สุพรรษา จันทร์บุญ</t>
  </si>
  <si>
    <t>วสุนันท์ นกนาค</t>
  </si>
  <si>
    <t>L.,Pichai (A2)</t>
  </si>
  <si>
    <t>S.,Atiruth (A4)</t>
  </si>
  <si>
    <t>P.,Tawan (A1)</t>
  </si>
  <si>
    <t>9–5</t>
  </si>
  <si>
    <t>K.,Chukiat (A7)</t>
  </si>
  <si>
    <t>7–7</t>
  </si>
  <si>
    <t>K.,Angkul (A6)</t>
  </si>
  <si>
    <t>−1040</t>
  </si>
  <si>
    <t>D.,Michael (A5)</t>
  </si>
  <si>
    <t>5–9</t>
  </si>
  <si>
    <t>−1241</t>
  </si>
  <si>
    <t>P.,Yutthana (A3)</t>
  </si>
  <si>
    <t>4–10</t>
  </si>
  <si>
    <t>−1553</t>
  </si>
  <si>
    <t>C.,Trin (B5)</t>
  </si>
  <si>
    <t>U.,Sarawut (B3)</t>
  </si>
  <si>
    <t>T.,Peerawit (B6)</t>
  </si>
  <si>
    <t>S.,Monthon (B7)</t>
  </si>
  <si>
    <t>8–6</t>
  </si>
  <si>
    <t>N.,Authawich (B11)</t>
  </si>
  <si>
    <t>U.,Satra (B2)</t>
  </si>
  <si>
    <t>N.,Supakron (B9)</t>
  </si>
  <si>
    <t>S.,Nuttakorn (B1)</t>
  </si>
  <si>
    <t>−503</t>
  </si>
  <si>
    <t>P.,Sitthiphong (B4)</t>
  </si>
  <si>
    <t>6½–7½</t>
  </si>
  <si>
    <t>S.,Nathadanai (B12)</t>
  </si>
  <si>
    <t>−1236</t>
  </si>
  <si>
    <t>R.,Siwadol (B8)</t>
  </si>
  <si>
    <t>−1399</t>
  </si>
  <si>
    <t>D.,Ryan (B10)</t>
  </si>
  <si>
    <t>3–11</t>
  </si>
  <si>
    <t>−1590</t>
  </si>
  <si>
    <t>ศุภสิน ศรีทอง</t>
  </si>
  <si>
    <t>สุทธีกานต์ ทองห่วง</t>
  </si>
  <si>
    <t>ธัชทร ภัทรศิตานนท์</t>
  </si>
  <si>
    <t>ปภาวรินทร์ ยังเพ็ง</t>
  </si>
  <si>
    <t>นราวิชญ์ ชาญณวงค์</t>
  </si>
  <si>
    <t>ชิษณุพงศ์ แตงอ่อน</t>
  </si>
  <si>
    <t>ธนกาญจน์ เชิดโฉม</t>
  </si>
  <si>
    <t>สทานน โชติจันทึก</t>
  </si>
  <si>
    <t>ธนภรณ์ กาสุด</t>
  </si>
  <si>
    <t>มงคล สุขจุ้ย</t>
  </si>
  <si>
    <t>ภาณุวัชร คำสวน</t>
  </si>
  <si>
    <t>ธีรเมธ เปี่ยมไหวพริบ</t>
  </si>
  <si>
    <t>ธนภัทร ยั่งยืน</t>
  </si>
  <si>
    <t>พรรวินท์ ไชยเลิศ</t>
  </si>
  <si>
    <t>พระพร ชาววิวัฒน์</t>
  </si>
  <si>
    <t>อรณิชา แก้วบรรพต</t>
  </si>
  <si>
    <t>ธนัสสรภรณ์ แดงเรือ</t>
  </si>
  <si>
    <t>ณัฐวรรษน์ บุญมี</t>
  </si>
  <si>
    <t>อมรพรรณ ทรายศิริ</t>
  </si>
  <si>
    <t>เจนจิรา แก้วเขียว</t>
  </si>
  <si>
    <t>กนกกร พุฒิฤทธิ์</t>
  </si>
  <si>
    <t>ชนาภัทร คำเป๊ก</t>
  </si>
  <si>
    <t>ผดุงราษฎร์</t>
  </si>
  <si>
    <t>กานต์ธิดา สมหารวงค์</t>
  </si>
  <si>
    <t>ณัฐหทัย ม่วงมา</t>
  </si>
  <si>
    <t xml:space="preserve">จิราพร แตงจวง </t>
  </si>
  <si>
    <t>นวิยา เนียมอยู่</t>
  </si>
  <si>
    <t>พลอยนภัส พรงาม</t>
  </si>
  <si>
    <t>จิรดา จางวางคง</t>
  </si>
  <si>
    <t>โสภิดา ขันเชียง</t>
  </si>
  <si>
    <t>นาหมื่นพิทยาคม</t>
  </si>
  <si>
    <t>อรอาภา เล็กชม</t>
  </si>
  <si>
    <t>แพรวา ก้อนแก้ว</t>
  </si>
  <si>
    <t>ไพลิน ชิงชัย</t>
  </si>
  <si>
    <t>ชุฏิกาญณ์ ตามา</t>
  </si>
  <si>
    <t>ศิริลักษณ์ เกตุกรม</t>
  </si>
  <si>
    <t>จิรภัทร แตงกลีบ</t>
  </si>
  <si>
    <t>อรณัส มีรอด</t>
  </si>
  <si>
    <t>หฤษฏ์ โต๋วสัจจา</t>
  </si>
  <si>
    <t>สุนิษา ไกรเพชร</t>
  </si>
  <si>
    <t>พีรสจนันฒ์ พรหมสุวรรณ</t>
  </si>
  <si>
    <t>อภิญญา ทับทิม</t>
  </si>
  <si>
    <t>วีระพล ก้านจันทร์</t>
  </si>
  <si>
    <t>อภิสรา คุณาสุรีรัตน์</t>
  </si>
  <si>
    <t>ไผทพัฒน์ โมลี</t>
  </si>
  <si>
    <t>สุมิณณา สายทอง</t>
  </si>
  <si>
    <t>ณัฐนิชา ยินดี</t>
  </si>
  <si>
    <t>ชาริสา ศรีแพง</t>
  </si>
  <si>
    <t>ชรินทร์ทิพย์ หนานอิน</t>
  </si>
  <si>
    <t>ชุติมา อินทร์กร</t>
  </si>
  <si>
    <t>บ้านม่วงชุม</t>
  </si>
  <si>
    <t>ธัญลักษณ์ ชุ่มทิ</t>
  </si>
  <si>
    <t>ภัทรนันท์ ทะทำมัง</t>
  </si>
  <si>
    <t>ศุภศรี ตองอ่อน</t>
  </si>
  <si>
    <t>ณัฏฐณิชา ชัยชนะ</t>
  </si>
  <si>
    <t>วรพล บุญทศ</t>
  </si>
  <si>
    <t>พีรพัทธ์ สระพงษา</t>
  </si>
  <si>
    <t>ชนัญชิดา</t>
  </si>
  <si>
    <t>ศิรินทร คล้ายสุวรรณ</t>
  </si>
  <si>
    <t>ณัฐพล กิติศรีวรพันธุ์</t>
  </si>
  <si>
    <t>ณัฐภัทร โพงไชยราช</t>
  </si>
  <si>
    <t>พรศิริ สิริพัฒนา</t>
  </si>
  <si>
    <t>สุวรรณา โมรา</t>
  </si>
  <si>
    <t>ศศิปรียา สุขเกษม</t>
  </si>
  <si>
    <t>พิมพ์กมล พลอยเหลือง</t>
  </si>
  <si>
    <t>บ้านแก่งวิทยา</t>
  </si>
  <si>
    <t>พระยา วะยาคำ</t>
  </si>
  <si>
    <t>กวิน โกฎแสง</t>
  </si>
  <si>
    <t>ภัทรวดี ภักดี</t>
  </si>
  <si>
    <t>สุพศิน ชมภูนุช</t>
  </si>
  <si>
    <t>ดวงพร เมืองใจ</t>
  </si>
  <si>
    <t>จิรัชยา ขำสาธร</t>
  </si>
  <si>
    <t>สุธัญสินี ประสิทธิ์</t>
  </si>
  <si>
    <t>อติกานต์ ปล่อยทุม</t>
  </si>
  <si>
    <t>ตระการ แก้วช้าง</t>
  </si>
  <si>
    <t>กชกร มานักฆ้อง</t>
  </si>
  <si>
    <t>ธนพร เนาวบุตร</t>
  </si>
  <si>
    <t>สุปรียา ทะนันไชย</t>
  </si>
  <si>
    <t>ทิพวรรณ จันทร์ทอง</t>
  </si>
  <si>
    <t>ณัฐธยาน์ เพ็ชรล้อมทอง</t>
  </si>
  <si>
    <t>อลิสา วงษ์สุวรรณ์</t>
  </si>
  <si>
    <t>ศุภธิดา สวนเศรษฐ</t>
  </si>
  <si>
    <t>สุพรรษา โฉมหาญ</t>
  </si>
  <si>
    <t>อภิสรา ซื่อสัตย์สกุลชัย</t>
  </si>
  <si>
    <t>ภัสสร พวงแก้ว</t>
  </si>
  <si>
    <t>ธนัช เมฆหมอก</t>
  </si>
  <si>
    <t>อนัญพร กลิ่นสังข์</t>
  </si>
  <si>
    <t>ณัฐฐินี ศรีมูล</t>
  </si>
  <si>
    <t>มณีรัตน์ ม่วงสุข</t>
  </si>
  <si>
    <t>ณรัตน์ ดวงจันทร์</t>
  </si>
  <si>
    <t>วรดา  แตงกวา</t>
  </si>
  <si>
    <t>กานตพงศ์ ทองหาญ</t>
  </si>
  <si>
    <t>วรัมพร ดีอินทณ์</t>
  </si>
  <si>
    <t>สมภพ จันทร์อ่อง</t>
  </si>
  <si>
    <t>ศศพินท์ พวงจันทร์</t>
  </si>
  <si>
    <t>คัทรียา บัวศรี</t>
  </si>
  <si>
    <t>ธนัญญา ยศปัญญา</t>
  </si>
  <si>
    <t>นันทิพัฒน์ เทียมเมฆ</t>
  </si>
  <si>
    <t>วิภาวี แก้วศรีทัศน์</t>
  </si>
  <si>
    <t>รัตนาภรณ์ ชั่งคง</t>
  </si>
  <si>
    <t>ภิรวัฒน์ หิรัญวัฒนากุล</t>
  </si>
  <si>
    <t>อบจ.แพร่พัฒนาประชาอุประถัมภ์</t>
  </si>
  <si>
    <t>ศิริรัตน์  ศรีทอง</t>
  </si>
  <si>
    <t xml:space="preserve">สุชัญสินี ประสิทธิ์ </t>
  </si>
  <si>
    <t>ชนิกานต์ เอกตัน</t>
  </si>
  <si>
    <t>ศิริมงคล บุตรโชติ</t>
  </si>
  <si>
    <t>วิวรรธน์ สุวรรณสิทธิ์</t>
  </si>
  <si>
    <t>พัชรี รื่นจินดา</t>
  </si>
  <si>
    <t>อชิระ เหลือบแล</t>
  </si>
  <si>
    <t>รัตติยากร สุขได้พึ่ง</t>
  </si>
  <si>
    <t>พลอยชมพู ทรัพย์ประเดิมชัย</t>
  </si>
  <si>
    <t>ฐิดาพร เพิ่มพูนทองทวี</t>
  </si>
  <si>
    <t>ศิวกร เศษบุบผา</t>
  </si>
  <si>
    <t>ธิดารัตน์ ใจกว้าง</t>
  </si>
  <si>
    <t>ศุภนิช มีวรรณสุขกุล</t>
  </si>
  <si>
    <t>กัญญาณัฐ อุดมชนะรุ่งโรจน์</t>
  </si>
  <si>
    <t>ปรมินทร์ หาญยุทธ</t>
  </si>
  <si>
    <t>อสโม ทองช่วง</t>
  </si>
  <si>
    <t>พรธีรา ชาวพิจิตร</t>
  </si>
  <si>
    <t>เศรษฐพงศ์ ดิเรกบุษราคัม</t>
  </si>
  <si>
    <t>พัชราพรรณ นุชแก</t>
  </si>
  <si>
    <t>บุญรักษา บุญวัดหงษ์</t>
  </si>
  <si>
    <t>ปณิดา คอนจั่น</t>
  </si>
  <si>
    <t>อธิชา บุญเกตุ</t>
  </si>
  <si>
    <t>ชนัฐฐา ม่วงมา</t>
  </si>
  <si>
    <t>ปพิชญา พรสุวรรณ</t>
  </si>
  <si>
    <t>เปรมยุตา คมขำ</t>
  </si>
  <si>
    <t>กชุพรรณ อ๊อดเอก</t>
  </si>
  <si>
    <t>วรัญญา แก้วพอง</t>
  </si>
  <si>
    <t>อารดา สาตรจำเริญ</t>
  </si>
  <si>
    <t>ธนวัฒน์ พลพักตร์</t>
  </si>
  <si>
    <t>ชนะชัย จำนงค์ภักดี</t>
  </si>
  <si>
    <t>รัชภูมิ คชพงศ์</t>
  </si>
  <si>
    <t>ฐานัณดร ปิ่นวงษ์เพชร</t>
  </si>
  <si>
    <t>ณัฐพงษ์ ฉิมพาลี</t>
  </si>
  <si>
    <t>การุณย์ เรืองปิยะกุล</t>
  </si>
  <si>
    <t>กิตติคุณ น้อยนิ่ง</t>
  </si>
  <si>
    <t>กิตติพัช เพ็ชรภูมี</t>
  </si>
  <si>
    <t>ก้องกิดเกม อำอยู่</t>
  </si>
  <si>
    <t>เบญจวรรณ วลาโภ</t>
  </si>
  <si>
    <t>สิริธร ฟักทอง</t>
  </si>
  <si>
    <t>ชนะชล ในยะนา</t>
  </si>
  <si>
    <t>ณัฐณิชา พระพลศรี</t>
  </si>
  <si>
    <t>วันวิสา พ่วงขำ</t>
  </si>
  <si>
    <t>ธฤต บุญแท่ง</t>
  </si>
  <si>
    <t>ดุลยวัต รุ่งแจ้ง</t>
  </si>
  <si>
    <t>กชกร จันเกษม</t>
  </si>
  <si>
    <t>อนาวิน ไทยโกษา</t>
  </si>
  <si>
    <t>พิชญธิดา ชาพิจิตร</t>
  </si>
  <si>
    <t>กรรณิการ์ เสงี่ยมพงษ์</t>
  </si>
  <si>
    <t>ธนภรณ์ ศรีฟ้า</t>
  </si>
  <si>
    <t>ณัฎชานันท์ บุญแท้</t>
  </si>
  <si>
    <t>สิรินภา ยิ้มแจ่ม</t>
  </si>
  <si>
    <t>เยาวลักษณ์ คุณค่า</t>
  </si>
  <si>
    <t>สิรวิชญ์ พยอมหอม</t>
  </si>
  <si>
    <t>ศศิวิมล จีนด้วง</t>
  </si>
  <si>
    <t>ธราดล พุมดวง</t>
  </si>
  <si>
    <t>ธนิสร สูตรสนธิ์</t>
  </si>
  <si>
    <t>ณัฐธิดา เขียวสมบัติ</t>
  </si>
  <si>
    <t>ชญานิษฐ์ บุณประดับ</t>
  </si>
  <si>
    <t>ธัญญาลักษณ์ แสงผึ้ง</t>
  </si>
  <si>
    <t>รุจิรา ประยูรคำ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</si>
</sst>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6"/>
      <name val="Angsana New"/>
      <family val="1"/>
    </font>
    <font>
      <b/>
      <sz val="11"/>
      <color theme="1"/>
      <name val="Calibri"/>
      <family val="2"/>
      <scheme val="minor"/>
    </font>
    <font>
      <sz val="16"/>
      <color rgb="FFFF0000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</cellStyleXfs>
  <cellXfs count="4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20" fontId="2" fillId="3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20" fontId="2" fillId="0" borderId="3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9" fillId="0" borderId="0" xfId="0" applyFont="1"/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CC66"/>
      <color rgb="FFFF6600"/>
      <color rgb="FFEA8B00"/>
      <color rgb="FFFFC775"/>
      <color rgb="FFFFDDAB"/>
      <color rgb="FFFFE3AB"/>
      <color rgb="FFFF9966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%20m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W@PONPISAI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7"/>
  <sheetViews>
    <sheetView workbookViewId="0">
      <selection activeCell="C10" sqref="C10"/>
    </sheetView>
  </sheetViews>
  <sheetFormatPr defaultColWidth="9.140625" defaultRowHeight="15"/>
  <cols>
    <col min="1" max="1" width="9.140625" style="3"/>
    <col min="2" max="3" width="26.28515625" style="3" customWidth="1"/>
    <col min="4" max="4" width="35.85546875" style="3" bestFit="1" customWidth="1"/>
    <col min="5" max="5" width="14.57031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34" t="s">
        <v>34</v>
      </c>
      <c r="B1" s="34"/>
      <c r="C1" s="34"/>
      <c r="D1" s="34"/>
      <c r="E1" s="34"/>
      <c r="F1" s="34"/>
      <c r="G1" s="34"/>
      <c r="H1" s="34"/>
    </row>
    <row r="2" spans="1:8" ht="34.5">
      <c r="A2" s="34" t="s">
        <v>31</v>
      </c>
      <c r="B2" s="34"/>
      <c r="C2" s="34"/>
      <c r="D2" s="34"/>
      <c r="E2" s="34"/>
      <c r="F2" s="34"/>
      <c r="G2" s="34"/>
      <c r="H2" s="34"/>
    </row>
    <row r="3" spans="1:8" ht="34.5">
      <c r="A3" s="35" t="s">
        <v>21</v>
      </c>
      <c r="B3" s="35"/>
      <c r="C3" s="35"/>
      <c r="D3" s="35"/>
      <c r="E3" s="35"/>
      <c r="F3" s="35"/>
      <c r="G3" s="35"/>
      <c r="H3" s="35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0">
        <v>1</v>
      </c>
      <c r="B5" s="10" t="s">
        <v>507</v>
      </c>
      <c r="C5" s="10" t="s">
        <v>508</v>
      </c>
      <c r="D5" s="10" t="s">
        <v>92</v>
      </c>
      <c r="E5" s="10" t="s">
        <v>56</v>
      </c>
      <c r="F5" s="36" t="s">
        <v>7</v>
      </c>
      <c r="G5" s="36"/>
      <c r="H5" s="36"/>
    </row>
    <row r="6" spans="1:8" ht="23.25" customHeight="1">
      <c r="A6" s="10">
        <v>2</v>
      </c>
      <c r="B6" s="10" t="s">
        <v>509</v>
      </c>
      <c r="C6" s="10" t="s">
        <v>510</v>
      </c>
      <c r="D6" s="10" t="s">
        <v>92</v>
      </c>
      <c r="E6" s="10" t="s">
        <v>56</v>
      </c>
      <c r="F6" s="36"/>
      <c r="G6" s="36"/>
      <c r="H6" s="36"/>
    </row>
    <row r="7" spans="1:8" ht="23.25" customHeight="1">
      <c r="A7" s="1">
        <v>3</v>
      </c>
      <c r="B7" s="1" t="s">
        <v>511</v>
      </c>
      <c r="C7" s="1" t="s">
        <v>512</v>
      </c>
      <c r="D7" s="1" t="s">
        <v>92</v>
      </c>
      <c r="E7" s="1" t="s">
        <v>56</v>
      </c>
      <c r="F7" s="1">
        <v>7</v>
      </c>
      <c r="G7" s="1">
        <v>2</v>
      </c>
      <c r="H7" s="1">
        <v>509</v>
      </c>
    </row>
    <row r="8" spans="1:8" ht="23.25" customHeight="1">
      <c r="A8" s="1">
        <v>4</v>
      </c>
      <c r="B8" s="1" t="s">
        <v>513</v>
      </c>
      <c r="C8" s="1" t="s">
        <v>514</v>
      </c>
      <c r="D8" s="1" t="s">
        <v>55</v>
      </c>
      <c r="E8" s="1" t="s">
        <v>56</v>
      </c>
      <c r="F8" s="1">
        <v>7</v>
      </c>
      <c r="G8" s="1">
        <v>2</v>
      </c>
      <c r="H8" s="1">
        <v>491</v>
      </c>
    </row>
    <row r="9" spans="1:8" ht="23.25" customHeight="1">
      <c r="A9" s="1">
        <v>5</v>
      </c>
      <c r="B9" s="1" t="s">
        <v>515</v>
      </c>
      <c r="C9" s="1" t="s">
        <v>516</v>
      </c>
      <c r="D9" s="1" t="s">
        <v>60</v>
      </c>
      <c r="E9" s="1" t="s">
        <v>61</v>
      </c>
      <c r="F9" s="1">
        <v>7</v>
      </c>
      <c r="G9" s="1">
        <v>2</v>
      </c>
      <c r="H9" s="1">
        <v>490</v>
      </c>
    </row>
    <row r="10" spans="1:8" ht="23.25" customHeight="1">
      <c r="A10" s="1">
        <v>6</v>
      </c>
      <c r="B10" s="1" t="s">
        <v>517</v>
      </c>
      <c r="C10" s="1" t="s">
        <v>518</v>
      </c>
      <c r="D10" s="1" t="s">
        <v>519</v>
      </c>
      <c r="E10" s="1" t="s">
        <v>51</v>
      </c>
      <c r="F10" s="1">
        <v>7</v>
      </c>
      <c r="G10" s="1">
        <v>2</v>
      </c>
      <c r="H10" s="1">
        <v>375</v>
      </c>
    </row>
    <row r="11" spans="1:8" ht="23.25" customHeight="1">
      <c r="A11" s="1">
        <v>7</v>
      </c>
      <c r="B11" s="1" t="s">
        <v>520</v>
      </c>
      <c r="C11" s="1" t="s">
        <v>521</v>
      </c>
      <c r="D11" s="1" t="s">
        <v>92</v>
      </c>
      <c r="E11" s="1" t="s">
        <v>56</v>
      </c>
      <c r="F11" s="1">
        <v>7</v>
      </c>
      <c r="G11" s="1">
        <v>9</v>
      </c>
      <c r="H11" s="1">
        <v>293</v>
      </c>
    </row>
    <row r="12" spans="1:8" ht="23.25" customHeight="1">
      <c r="A12" s="1">
        <v>8</v>
      </c>
      <c r="B12" s="1" t="s">
        <v>522</v>
      </c>
      <c r="C12" s="1" t="s">
        <v>523</v>
      </c>
      <c r="D12" s="1" t="s">
        <v>293</v>
      </c>
      <c r="E12" s="1" t="s">
        <v>61</v>
      </c>
      <c r="F12" s="1">
        <v>7</v>
      </c>
      <c r="G12" s="1">
        <v>2</v>
      </c>
      <c r="H12" s="1">
        <v>232</v>
      </c>
    </row>
    <row r="13" spans="1:8" ht="23.25" customHeight="1">
      <c r="A13" s="1">
        <v>9</v>
      </c>
      <c r="B13" s="1" t="s">
        <v>524</v>
      </c>
      <c r="C13" s="1" t="s">
        <v>525</v>
      </c>
      <c r="D13" s="1" t="s">
        <v>60</v>
      </c>
      <c r="E13" s="1" t="s">
        <v>61</v>
      </c>
      <c r="F13" s="1">
        <v>6</v>
      </c>
      <c r="G13" s="1">
        <v>3</v>
      </c>
      <c r="H13" s="1">
        <v>485</v>
      </c>
    </row>
    <row r="14" spans="1:8" ht="23.25" customHeight="1">
      <c r="A14" s="1">
        <v>10</v>
      </c>
      <c r="B14" s="1" t="s">
        <v>526</v>
      </c>
      <c r="C14" s="1" t="s">
        <v>527</v>
      </c>
      <c r="D14" s="1" t="s">
        <v>60</v>
      </c>
      <c r="E14" s="1" t="s">
        <v>61</v>
      </c>
      <c r="F14" s="1">
        <v>6</v>
      </c>
      <c r="G14" s="1">
        <v>3</v>
      </c>
      <c r="H14" s="1">
        <v>423</v>
      </c>
    </row>
    <row r="15" spans="1:8" ht="23.25" customHeight="1">
      <c r="A15" s="1">
        <v>11</v>
      </c>
      <c r="B15" s="1" t="s">
        <v>528</v>
      </c>
      <c r="C15" s="1" t="s">
        <v>529</v>
      </c>
      <c r="D15" s="1" t="s">
        <v>92</v>
      </c>
      <c r="E15" s="1" t="s">
        <v>56</v>
      </c>
      <c r="F15" s="1">
        <v>6</v>
      </c>
      <c r="G15" s="1">
        <v>3</v>
      </c>
      <c r="H15" s="1">
        <v>322</v>
      </c>
    </row>
    <row r="16" spans="1:8" ht="23.25" customHeight="1">
      <c r="A16" s="1">
        <v>12</v>
      </c>
      <c r="B16" s="1" t="s">
        <v>530</v>
      </c>
      <c r="C16" s="1" t="s">
        <v>531</v>
      </c>
      <c r="D16" s="1" t="s">
        <v>92</v>
      </c>
      <c r="E16" s="1" t="s">
        <v>56</v>
      </c>
      <c r="F16" s="1">
        <v>6</v>
      </c>
      <c r="G16" s="1">
        <v>3</v>
      </c>
      <c r="H16" s="1">
        <v>297</v>
      </c>
    </row>
    <row r="17" spans="1:8" ht="23.25" customHeight="1">
      <c r="A17" s="1">
        <v>13</v>
      </c>
      <c r="B17" s="1" t="s">
        <v>532</v>
      </c>
      <c r="C17" s="1" t="s">
        <v>533</v>
      </c>
      <c r="D17" s="1" t="s">
        <v>60</v>
      </c>
      <c r="E17" s="1" t="s">
        <v>61</v>
      </c>
      <c r="F17" s="1">
        <v>6</v>
      </c>
      <c r="G17" s="1">
        <v>3</v>
      </c>
      <c r="H17" s="1">
        <v>249</v>
      </c>
    </row>
    <row r="18" spans="1:8" ht="23.25" customHeight="1">
      <c r="A18" s="1">
        <v>14</v>
      </c>
      <c r="B18" s="1" t="s">
        <v>534</v>
      </c>
      <c r="C18" s="1" t="s">
        <v>535</v>
      </c>
      <c r="D18" s="1" t="s">
        <v>60</v>
      </c>
      <c r="E18" s="1" t="s">
        <v>61</v>
      </c>
      <c r="F18" s="1">
        <v>6</v>
      </c>
      <c r="G18" s="1">
        <v>3</v>
      </c>
      <c r="H18" s="1">
        <v>225</v>
      </c>
    </row>
    <row r="19" spans="1:8" ht="23.25" customHeight="1">
      <c r="A19" s="1">
        <v>15</v>
      </c>
      <c r="B19" s="1" t="s">
        <v>536</v>
      </c>
      <c r="C19" s="1" t="s">
        <v>537</v>
      </c>
      <c r="D19" s="1" t="s">
        <v>60</v>
      </c>
      <c r="E19" s="1" t="s">
        <v>61</v>
      </c>
      <c r="F19" s="1">
        <v>6</v>
      </c>
      <c r="G19" s="1">
        <v>3</v>
      </c>
      <c r="H19" s="1">
        <v>180</v>
      </c>
    </row>
    <row r="20" spans="1:8" ht="23.25" customHeight="1">
      <c r="A20" s="1">
        <v>16</v>
      </c>
      <c r="B20" s="1" t="s">
        <v>538</v>
      </c>
      <c r="C20" s="1" t="s">
        <v>539</v>
      </c>
      <c r="D20" s="1" t="s">
        <v>60</v>
      </c>
      <c r="E20" s="1" t="s">
        <v>61</v>
      </c>
      <c r="F20" s="1">
        <v>6</v>
      </c>
      <c r="G20" s="1">
        <v>3</v>
      </c>
      <c r="H20" s="1">
        <v>180</v>
      </c>
    </row>
    <row r="21" spans="1:8" ht="23.25" customHeight="1">
      <c r="A21" s="1">
        <v>17</v>
      </c>
      <c r="B21" s="1" t="s">
        <v>540</v>
      </c>
      <c r="C21" s="1" t="s">
        <v>541</v>
      </c>
      <c r="D21" s="1" t="s">
        <v>519</v>
      </c>
      <c r="E21" s="1" t="s">
        <v>51</v>
      </c>
      <c r="F21" s="1">
        <v>6</v>
      </c>
      <c r="G21" s="1">
        <v>3</v>
      </c>
      <c r="H21" s="1">
        <v>72</v>
      </c>
    </row>
    <row r="22" spans="1:8" ht="23.25" customHeight="1">
      <c r="A22" s="1">
        <v>18</v>
      </c>
      <c r="B22" s="1" t="s">
        <v>542</v>
      </c>
      <c r="C22" s="1" t="s">
        <v>543</v>
      </c>
      <c r="D22" s="1" t="s">
        <v>92</v>
      </c>
      <c r="E22" s="1" t="s">
        <v>56</v>
      </c>
      <c r="F22" s="1">
        <v>6</v>
      </c>
      <c r="G22" s="1">
        <v>3</v>
      </c>
      <c r="H22" s="1">
        <v>70</v>
      </c>
    </row>
    <row r="23" spans="1:8" ht="23.25" customHeight="1">
      <c r="A23" s="1">
        <v>19</v>
      </c>
      <c r="B23" s="1" t="s">
        <v>544</v>
      </c>
      <c r="C23" s="1" t="s">
        <v>545</v>
      </c>
      <c r="D23" s="1" t="s">
        <v>546</v>
      </c>
      <c r="E23" s="1" t="s">
        <v>51</v>
      </c>
      <c r="F23" s="1">
        <v>6</v>
      </c>
      <c r="G23" s="1">
        <v>3</v>
      </c>
      <c r="H23" s="1">
        <v>55</v>
      </c>
    </row>
    <row r="24" spans="1:8" ht="23.25" customHeight="1">
      <c r="A24" s="1">
        <v>20</v>
      </c>
      <c r="B24" s="1" t="s">
        <v>547</v>
      </c>
      <c r="C24" s="1" t="s">
        <v>548</v>
      </c>
      <c r="D24" s="1" t="s">
        <v>149</v>
      </c>
      <c r="E24" s="1" t="s">
        <v>40</v>
      </c>
      <c r="F24" s="1">
        <v>6</v>
      </c>
      <c r="G24" s="1">
        <v>3</v>
      </c>
      <c r="H24" s="1">
        <v>-14</v>
      </c>
    </row>
    <row r="25" spans="1:8" ht="23.25" customHeight="1">
      <c r="A25" s="1">
        <v>21</v>
      </c>
      <c r="B25" s="1" t="s">
        <v>549</v>
      </c>
      <c r="C25" s="1" t="s">
        <v>550</v>
      </c>
      <c r="D25" s="1" t="s">
        <v>546</v>
      </c>
      <c r="E25" s="1" t="s">
        <v>51</v>
      </c>
      <c r="F25" s="1">
        <v>5.5</v>
      </c>
      <c r="G25" s="1">
        <v>3.5</v>
      </c>
      <c r="H25" s="1">
        <v>-20</v>
      </c>
    </row>
    <row r="26" spans="1:8" ht="23.25" customHeight="1">
      <c r="A26" s="1">
        <v>22</v>
      </c>
      <c r="B26" s="1" t="s">
        <v>551</v>
      </c>
      <c r="C26" s="1" t="s">
        <v>552</v>
      </c>
      <c r="D26" s="1" t="s">
        <v>92</v>
      </c>
      <c r="E26" s="1" t="s">
        <v>56</v>
      </c>
      <c r="F26" s="1">
        <v>5</v>
      </c>
      <c r="G26" s="1">
        <v>4</v>
      </c>
      <c r="H26" s="1">
        <v>266</v>
      </c>
    </row>
    <row r="27" spans="1:8" ht="23.25" customHeight="1">
      <c r="A27" s="1">
        <v>23</v>
      </c>
      <c r="B27" s="1" t="s">
        <v>553</v>
      </c>
      <c r="C27" s="1" t="s">
        <v>554</v>
      </c>
      <c r="D27" s="1" t="s">
        <v>55</v>
      </c>
      <c r="E27" s="1" t="s">
        <v>56</v>
      </c>
      <c r="F27" s="1">
        <v>5</v>
      </c>
      <c r="G27" s="1">
        <v>4</v>
      </c>
      <c r="H27" s="1">
        <v>148</v>
      </c>
    </row>
    <row r="28" spans="1:8" ht="23.25" customHeight="1">
      <c r="A28" s="1">
        <v>24</v>
      </c>
      <c r="B28" s="1" t="s">
        <v>555</v>
      </c>
      <c r="C28" s="1" t="s">
        <v>556</v>
      </c>
      <c r="D28" s="1" t="s">
        <v>55</v>
      </c>
      <c r="E28" s="1" t="s">
        <v>56</v>
      </c>
      <c r="F28" s="1">
        <v>5</v>
      </c>
      <c r="G28" s="1">
        <v>4</v>
      </c>
      <c r="H28" s="1">
        <v>94</v>
      </c>
    </row>
    <row r="29" spans="1:8" ht="23.25" customHeight="1">
      <c r="A29" s="1">
        <v>25</v>
      </c>
      <c r="B29" s="1" t="s">
        <v>557</v>
      </c>
      <c r="C29" s="1" t="s">
        <v>558</v>
      </c>
      <c r="D29" s="1" t="s">
        <v>81</v>
      </c>
      <c r="E29" s="1" t="s">
        <v>51</v>
      </c>
      <c r="F29" s="1">
        <v>5</v>
      </c>
      <c r="G29" s="1">
        <v>4</v>
      </c>
      <c r="H29" s="1">
        <v>72</v>
      </c>
    </row>
    <row r="30" spans="1:8" ht="23.25" customHeight="1">
      <c r="A30" s="1">
        <v>26</v>
      </c>
      <c r="B30" s="1" t="s">
        <v>559</v>
      </c>
      <c r="C30" s="1" t="s">
        <v>560</v>
      </c>
      <c r="D30" s="1" t="s">
        <v>92</v>
      </c>
      <c r="E30" s="1" t="s">
        <v>56</v>
      </c>
      <c r="F30" s="1">
        <v>5</v>
      </c>
      <c r="G30" s="1">
        <v>4</v>
      </c>
      <c r="H30" s="1">
        <v>47</v>
      </c>
    </row>
    <row r="31" spans="1:8" ht="23.25" customHeight="1">
      <c r="A31" s="1">
        <v>27</v>
      </c>
      <c r="B31" s="1" t="s">
        <v>561</v>
      </c>
      <c r="C31" s="1" t="s">
        <v>562</v>
      </c>
      <c r="D31" s="1" t="s">
        <v>519</v>
      </c>
      <c r="E31" s="1" t="s">
        <v>51</v>
      </c>
      <c r="F31" s="1">
        <v>5</v>
      </c>
      <c r="G31" s="1">
        <v>4</v>
      </c>
      <c r="H31" s="1">
        <v>21</v>
      </c>
    </row>
    <row r="32" spans="1:8" ht="23.25" customHeight="1">
      <c r="A32" s="1">
        <v>28</v>
      </c>
      <c r="B32" s="1" t="s">
        <v>563</v>
      </c>
      <c r="C32" s="1" t="s">
        <v>564</v>
      </c>
      <c r="D32" s="1" t="s">
        <v>60</v>
      </c>
      <c r="E32" s="1" t="s">
        <v>61</v>
      </c>
      <c r="F32" s="1">
        <v>5</v>
      </c>
      <c r="G32" s="1">
        <v>4</v>
      </c>
      <c r="H32" s="1">
        <v>16</v>
      </c>
    </row>
    <row r="33" spans="1:8" ht="23.25" customHeight="1">
      <c r="A33" s="1">
        <v>29</v>
      </c>
      <c r="B33" s="1" t="s">
        <v>565</v>
      </c>
      <c r="C33" s="1" t="s">
        <v>566</v>
      </c>
      <c r="D33" s="1" t="s">
        <v>519</v>
      </c>
      <c r="E33" s="1" t="s">
        <v>51</v>
      </c>
      <c r="F33" s="1">
        <v>5</v>
      </c>
      <c r="G33" s="1">
        <v>4</v>
      </c>
      <c r="H33" s="1">
        <v>6</v>
      </c>
    </row>
    <row r="34" spans="1:8" ht="23.25" customHeight="1">
      <c r="A34" s="1">
        <v>30</v>
      </c>
      <c r="B34" s="1" t="s">
        <v>567</v>
      </c>
      <c r="C34" s="1" t="s">
        <v>568</v>
      </c>
      <c r="D34" s="1" t="s">
        <v>519</v>
      </c>
      <c r="E34" s="1" t="s">
        <v>51</v>
      </c>
      <c r="F34" s="1">
        <v>5</v>
      </c>
      <c r="G34" s="1">
        <v>4</v>
      </c>
      <c r="H34" s="1">
        <v>-20</v>
      </c>
    </row>
    <row r="35" spans="1:8" ht="23.25" customHeight="1">
      <c r="A35" s="1">
        <v>31</v>
      </c>
      <c r="B35" s="1" t="s">
        <v>569</v>
      </c>
      <c r="C35" s="1" t="s">
        <v>570</v>
      </c>
      <c r="D35" s="1" t="s">
        <v>60</v>
      </c>
      <c r="E35" s="1" t="s">
        <v>61</v>
      </c>
      <c r="F35" s="1">
        <v>5</v>
      </c>
      <c r="G35" s="1">
        <v>4</v>
      </c>
      <c r="H35" s="1">
        <v>-39</v>
      </c>
    </row>
    <row r="36" spans="1:8" ht="23.25" customHeight="1">
      <c r="A36" s="1">
        <v>32</v>
      </c>
      <c r="B36" s="1" t="s">
        <v>571</v>
      </c>
      <c r="C36" s="1" t="s">
        <v>572</v>
      </c>
      <c r="D36" s="1" t="s">
        <v>519</v>
      </c>
      <c r="E36" s="1" t="s">
        <v>51</v>
      </c>
      <c r="F36" s="1">
        <v>5</v>
      </c>
      <c r="G36" s="1">
        <v>4</v>
      </c>
      <c r="H36" s="1">
        <v>-62</v>
      </c>
    </row>
    <row r="37" spans="1:8" ht="23.25" customHeight="1">
      <c r="A37" s="1">
        <v>33</v>
      </c>
      <c r="B37" s="1" t="s">
        <v>573</v>
      </c>
      <c r="C37" s="1" t="s">
        <v>574</v>
      </c>
      <c r="D37" s="1" t="s">
        <v>81</v>
      </c>
      <c r="E37" s="1" t="s">
        <v>51</v>
      </c>
      <c r="F37" s="1">
        <v>5</v>
      </c>
      <c r="G37" s="1">
        <v>4</v>
      </c>
      <c r="H37" s="1">
        <v>-78</v>
      </c>
    </row>
    <row r="38" spans="1:8" ht="23.25" customHeight="1">
      <c r="A38" s="1">
        <v>34</v>
      </c>
      <c r="B38" s="1" t="s">
        <v>575</v>
      </c>
      <c r="C38" s="1" t="s">
        <v>576</v>
      </c>
      <c r="D38" s="1" t="s">
        <v>519</v>
      </c>
      <c r="E38" s="1" t="s">
        <v>51</v>
      </c>
      <c r="F38" s="1">
        <v>5</v>
      </c>
      <c r="G38" s="1">
        <v>4</v>
      </c>
      <c r="H38" s="1">
        <v>-80</v>
      </c>
    </row>
    <row r="39" spans="1:8" ht="23.25" customHeight="1">
      <c r="A39" s="1">
        <v>35</v>
      </c>
      <c r="B39" s="1" t="s">
        <v>577</v>
      </c>
      <c r="C39" s="1" t="s">
        <v>578</v>
      </c>
      <c r="D39" s="1" t="s">
        <v>519</v>
      </c>
      <c r="E39" s="1" t="s">
        <v>51</v>
      </c>
      <c r="F39" s="1">
        <v>5</v>
      </c>
      <c r="G39" s="1">
        <v>4</v>
      </c>
      <c r="H39" s="1">
        <v>-127</v>
      </c>
    </row>
    <row r="40" spans="1:8" ht="23.25" customHeight="1">
      <c r="A40" s="1">
        <v>36</v>
      </c>
      <c r="B40" s="1" t="s">
        <v>579</v>
      </c>
      <c r="C40" s="1" t="s">
        <v>580</v>
      </c>
      <c r="D40" s="1" t="s">
        <v>81</v>
      </c>
      <c r="E40" s="1" t="s">
        <v>51</v>
      </c>
      <c r="F40" s="1">
        <v>5</v>
      </c>
      <c r="G40" s="1">
        <v>4</v>
      </c>
      <c r="H40" s="1">
        <v>-147</v>
      </c>
    </row>
    <row r="41" spans="1:8" ht="23.25" customHeight="1">
      <c r="A41" s="1">
        <v>37</v>
      </c>
      <c r="B41" s="1" t="s">
        <v>581</v>
      </c>
      <c r="C41" s="1" t="s">
        <v>582</v>
      </c>
      <c r="D41" s="1" t="s">
        <v>60</v>
      </c>
      <c r="E41" s="1" t="s">
        <v>61</v>
      </c>
      <c r="F41" s="1">
        <v>5</v>
      </c>
      <c r="G41" s="1">
        <v>4</v>
      </c>
      <c r="H41" s="1">
        <v>-188</v>
      </c>
    </row>
    <row r="42" spans="1:8" ht="23.25" customHeight="1">
      <c r="A42" s="1">
        <v>38</v>
      </c>
      <c r="B42" s="1" t="s">
        <v>583</v>
      </c>
      <c r="C42" s="1" t="s">
        <v>584</v>
      </c>
      <c r="D42" s="1" t="s">
        <v>164</v>
      </c>
      <c r="E42" s="1" t="s">
        <v>165</v>
      </c>
      <c r="F42" s="1">
        <v>4.5</v>
      </c>
      <c r="G42" s="1">
        <v>3.5</v>
      </c>
      <c r="H42" s="1">
        <v>-269</v>
      </c>
    </row>
    <row r="43" spans="1:8" ht="23.25" customHeight="1">
      <c r="A43" s="1">
        <v>39</v>
      </c>
      <c r="B43" s="1" t="s">
        <v>585</v>
      </c>
      <c r="C43" s="1" t="s">
        <v>586</v>
      </c>
      <c r="D43" s="1" t="s">
        <v>60</v>
      </c>
      <c r="E43" s="1" t="s">
        <v>61</v>
      </c>
      <c r="F43" s="1">
        <v>4</v>
      </c>
      <c r="G43" s="1">
        <v>5</v>
      </c>
      <c r="H43" s="1">
        <v>34</v>
      </c>
    </row>
    <row r="44" spans="1:8" ht="23.25" customHeight="1">
      <c r="A44" s="1">
        <v>40</v>
      </c>
      <c r="B44" s="1" t="s">
        <v>587</v>
      </c>
      <c r="C44" s="1" t="s">
        <v>588</v>
      </c>
      <c r="D44" s="1" t="s">
        <v>81</v>
      </c>
      <c r="E44" s="1" t="s">
        <v>51</v>
      </c>
      <c r="F44" s="1">
        <v>4</v>
      </c>
      <c r="G44" s="1">
        <v>5</v>
      </c>
      <c r="H44" s="1">
        <v>23</v>
      </c>
    </row>
    <row r="45" spans="1:8" ht="23.25" customHeight="1">
      <c r="A45" s="1">
        <v>41</v>
      </c>
      <c r="B45" s="1" t="s">
        <v>589</v>
      </c>
      <c r="C45" s="1" t="s">
        <v>590</v>
      </c>
      <c r="D45" s="1" t="s">
        <v>546</v>
      </c>
      <c r="E45" s="1" t="s">
        <v>51</v>
      </c>
      <c r="F45" s="1">
        <v>4</v>
      </c>
      <c r="G45" s="1">
        <v>5</v>
      </c>
      <c r="H45" s="1">
        <v>10</v>
      </c>
    </row>
    <row r="46" spans="1:8" ht="23.25">
      <c r="A46" s="1">
        <v>42</v>
      </c>
      <c r="B46" s="1" t="s">
        <v>591</v>
      </c>
      <c r="C46" s="1" t="s">
        <v>592</v>
      </c>
      <c r="D46" s="1" t="s">
        <v>81</v>
      </c>
      <c r="E46" s="1" t="s">
        <v>51</v>
      </c>
      <c r="F46" s="1">
        <v>4</v>
      </c>
      <c r="G46" s="1">
        <v>5</v>
      </c>
      <c r="H46" s="1">
        <v>-12</v>
      </c>
    </row>
    <row r="47" spans="1:8" ht="23.25">
      <c r="A47" s="1">
        <v>43</v>
      </c>
      <c r="B47" s="1" t="s">
        <v>593</v>
      </c>
      <c r="C47" s="1" t="s">
        <v>594</v>
      </c>
      <c r="D47" s="1" t="s">
        <v>595</v>
      </c>
      <c r="E47" s="1" t="s">
        <v>61</v>
      </c>
      <c r="F47" s="1">
        <v>4</v>
      </c>
      <c r="G47" s="1">
        <v>5</v>
      </c>
      <c r="H47" s="1">
        <v>-15</v>
      </c>
    </row>
    <row r="48" spans="1:8" ht="23.25">
      <c r="A48" s="1">
        <v>44</v>
      </c>
      <c r="B48" s="1" t="s">
        <v>596</v>
      </c>
      <c r="C48" s="1" t="s">
        <v>597</v>
      </c>
      <c r="D48" s="1" t="s">
        <v>149</v>
      </c>
      <c r="E48" s="1" t="s">
        <v>40</v>
      </c>
      <c r="F48" s="1">
        <v>4</v>
      </c>
      <c r="G48" s="1">
        <v>5</v>
      </c>
      <c r="H48" s="1">
        <v>-43</v>
      </c>
    </row>
    <row r="49" spans="1:8" ht="23.25">
      <c r="A49" s="1">
        <v>45</v>
      </c>
      <c r="B49" s="1" t="s">
        <v>598</v>
      </c>
      <c r="C49" s="1" t="s">
        <v>599</v>
      </c>
      <c r="D49" s="1" t="s">
        <v>546</v>
      </c>
      <c r="E49" s="1" t="s">
        <v>51</v>
      </c>
      <c r="F49" s="1">
        <v>4</v>
      </c>
      <c r="G49" s="1">
        <v>5</v>
      </c>
      <c r="H49" s="1">
        <v>-74</v>
      </c>
    </row>
    <row r="50" spans="1:8" ht="23.25">
      <c r="A50" s="1">
        <v>46</v>
      </c>
      <c r="B50" s="1" t="s">
        <v>600</v>
      </c>
      <c r="C50" s="1" t="s">
        <v>601</v>
      </c>
      <c r="D50" s="1" t="s">
        <v>81</v>
      </c>
      <c r="E50" s="1" t="s">
        <v>51</v>
      </c>
      <c r="F50" s="1">
        <v>4</v>
      </c>
      <c r="G50" s="1">
        <v>5</v>
      </c>
      <c r="H50" s="1">
        <v>-88</v>
      </c>
    </row>
    <row r="51" spans="1:8" ht="23.25">
      <c r="A51" s="1">
        <v>47</v>
      </c>
      <c r="B51" s="1" t="s">
        <v>602</v>
      </c>
      <c r="C51" s="1" t="s">
        <v>603</v>
      </c>
      <c r="D51" s="1" t="s">
        <v>55</v>
      </c>
      <c r="E51" s="1" t="s">
        <v>56</v>
      </c>
      <c r="F51" s="1">
        <v>4</v>
      </c>
      <c r="G51" s="1">
        <v>5</v>
      </c>
      <c r="H51" s="1">
        <v>-89</v>
      </c>
    </row>
    <row r="52" spans="1:8" ht="23.25">
      <c r="A52" s="1">
        <v>48</v>
      </c>
      <c r="B52" s="1" t="s">
        <v>604</v>
      </c>
      <c r="C52" s="1" t="s">
        <v>605</v>
      </c>
      <c r="D52" s="1" t="s">
        <v>92</v>
      </c>
      <c r="E52" s="1" t="s">
        <v>56</v>
      </c>
      <c r="F52" s="1">
        <v>4</v>
      </c>
      <c r="G52" s="1">
        <v>5</v>
      </c>
      <c r="H52" s="1">
        <v>-108</v>
      </c>
    </row>
    <row r="53" spans="1:8" ht="23.25">
      <c r="A53" s="1">
        <v>49</v>
      </c>
      <c r="B53" s="1" t="s">
        <v>606</v>
      </c>
      <c r="C53" s="1" t="s">
        <v>607</v>
      </c>
      <c r="D53" s="1" t="s">
        <v>81</v>
      </c>
      <c r="E53" s="1" t="s">
        <v>51</v>
      </c>
      <c r="F53" s="1">
        <v>4</v>
      </c>
      <c r="G53" s="1">
        <v>5</v>
      </c>
      <c r="H53" s="1">
        <v>-134</v>
      </c>
    </row>
    <row r="54" spans="1:8" ht="23.25">
      <c r="A54" s="1">
        <v>50</v>
      </c>
      <c r="B54" s="1" t="s">
        <v>608</v>
      </c>
      <c r="C54" s="1" t="s">
        <v>609</v>
      </c>
      <c r="D54" s="1" t="s">
        <v>519</v>
      </c>
      <c r="E54" s="1" t="s">
        <v>51</v>
      </c>
      <c r="F54" s="1">
        <v>4</v>
      </c>
      <c r="G54" s="1">
        <v>5</v>
      </c>
      <c r="H54" s="1">
        <v>-136</v>
      </c>
    </row>
    <row r="55" spans="1:8" ht="23.25">
      <c r="A55" s="1">
        <v>51</v>
      </c>
      <c r="B55" s="1" t="s">
        <v>610</v>
      </c>
      <c r="C55" s="1" t="s">
        <v>611</v>
      </c>
      <c r="D55" s="1" t="s">
        <v>81</v>
      </c>
      <c r="E55" s="1" t="s">
        <v>51</v>
      </c>
      <c r="F55" s="1">
        <v>4</v>
      </c>
      <c r="G55" s="1">
        <v>5</v>
      </c>
      <c r="H55" s="1">
        <v>-153</v>
      </c>
    </row>
    <row r="56" spans="1:8" ht="23.25">
      <c r="A56" s="1">
        <v>52</v>
      </c>
      <c r="B56" s="1" t="s">
        <v>612</v>
      </c>
      <c r="C56" s="1" t="s">
        <v>613</v>
      </c>
      <c r="D56" s="1" t="s">
        <v>546</v>
      </c>
      <c r="E56" s="1" t="s">
        <v>51</v>
      </c>
      <c r="F56" s="1">
        <v>4</v>
      </c>
      <c r="G56" s="1">
        <v>5</v>
      </c>
      <c r="H56" s="1">
        <v>-194</v>
      </c>
    </row>
    <row r="57" spans="1:8" ht="23.25">
      <c r="A57" s="1">
        <v>53</v>
      </c>
      <c r="B57" s="1" t="s">
        <v>614</v>
      </c>
      <c r="C57" s="1" t="s">
        <v>615</v>
      </c>
      <c r="D57" s="1" t="s">
        <v>60</v>
      </c>
      <c r="E57" s="1" t="s">
        <v>61</v>
      </c>
      <c r="F57" s="1">
        <v>4</v>
      </c>
      <c r="G57" s="1">
        <v>5</v>
      </c>
      <c r="H57" s="1">
        <v>-201</v>
      </c>
    </row>
    <row r="58" spans="1:8" ht="23.25">
      <c r="A58" s="1">
        <v>54</v>
      </c>
      <c r="B58" s="1" t="s">
        <v>616</v>
      </c>
      <c r="C58" s="1" t="s">
        <v>586</v>
      </c>
      <c r="D58" s="1" t="s">
        <v>519</v>
      </c>
      <c r="E58" s="1" t="s">
        <v>51</v>
      </c>
      <c r="F58" s="1">
        <v>4</v>
      </c>
      <c r="G58" s="1">
        <v>5</v>
      </c>
      <c r="H58" s="1">
        <v>-211</v>
      </c>
    </row>
    <row r="59" spans="1:8" ht="23.25">
      <c r="A59" s="1">
        <v>55</v>
      </c>
      <c r="B59" s="1" t="s">
        <v>617</v>
      </c>
      <c r="C59" s="1" t="s">
        <v>618</v>
      </c>
      <c r="D59" s="1" t="s">
        <v>519</v>
      </c>
      <c r="E59" s="1" t="s">
        <v>51</v>
      </c>
      <c r="F59" s="1">
        <v>4</v>
      </c>
      <c r="G59" s="1">
        <v>5</v>
      </c>
      <c r="H59" s="1">
        <v>-257</v>
      </c>
    </row>
    <row r="60" spans="1:8" ht="23.25">
      <c r="A60" s="1">
        <v>56</v>
      </c>
      <c r="B60" s="1" t="s">
        <v>619</v>
      </c>
      <c r="C60" s="1" t="s">
        <v>620</v>
      </c>
      <c r="D60" s="1" t="s">
        <v>546</v>
      </c>
      <c r="E60" s="1" t="s">
        <v>51</v>
      </c>
      <c r="F60" s="1">
        <v>3</v>
      </c>
      <c r="G60" s="1">
        <v>6</v>
      </c>
      <c r="H60" s="1">
        <v>-6</v>
      </c>
    </row>
    <row r="61" spans="1:8" ht="23.25">
      <c r="A61" s="1">
        <v>57</v>
      </c>
      <c r="B61" s="1" t="s">
        <v>621</v>
      </c>
      <c r="C61" s="1" t="s">
        <v>622</v>
      </c>
      <c r="D61" s="1" t="s">
        <v>55</v>
      </c>
      <c r="E61" s="1" t="s">
        <v>56</v>
      </c>
      <c r="F61" s="1">
        <v>3</v>
      </c>
      <c r="G61" s="1">
        <v>5</v>
      </c>
      <c r="H61" s="1">
        <v>-68</v>
      </c>
    </row>
    <row r="62" spans="1:8" ht="23.25">
      <c r="A62" s="1">
        <v>58</v>
      </c>
      <c r="B62" s="1" t="s">
        <v>623</v>
      </c>
      <c r="C62" s="1" t="s">
        <v>624</v>
      </c>
      <c r="D62" s="1" t="s">
        <v>146</v>
      </c>
      <c r="E62" s="1" t="s">
        <v>61</v>
      </c>
      <c r="F62" s="1">
        <v>3</v>
      </c>
      <c r="G62" s="1">
        <v>5</v>
      </c>
      <c r="H62" s="1">
        <v>-87</v>
      </c>
    </row>
    <row r="63" spans="1:8" ht="23.25">
      <c r="A63" s="1">
        <v>59</v>
      </c>
      <c r="B63" s="1" t="s">
        <v>625</v>
      </c>
      <c r="C63" s="1" t="s">
        <v>626</v>
      </c>
      <c r="D63" s="1" t="s">
        <v>519</v>
      </c>
      <c r="E63" s="1" t="s">
        <v>51</v>
      </c>
      <c r="F63" s="1">
        <v>3</v>
      </c>
      <c r="G63" s="1">
        <v>6</v>
      </c>
      <c r="H63" s="1">
        <v>-92</v>
      </c>
    </row>
    <row r="64" spans="1:8" ht="23.25">
      <c r="A64" s="1">
        <v>60</v>
      </c>
      <c r="B64" s="1" t="s">
        <v>627</v>
      </c>
      <c r="C64" s="1" t="s">
        <v>628</v>
      </c>
      <c r="D64" s="1" t="s">
        <v>60</v>
      </c>
      <c r="E64" s="1" t="s">
        <v>61</v>
      </c>
      <c r="F64" s="1">
        <v>3</v>
      </c>
      <c r="G64" s="1">
        <v>6</v>
      </c>
      <c r="H64" s="1">
        <v>-96</v>
      </c>
    </row>
    <row r="65" spans="1:8" ht="23.25">
      <c r="A65" s="1">
        <v>61</v>
      </c>
      <c r="B65" s="1" t="s">
        <v>629</v>
      </c>
      <c r="C65" s="1" t="s">
        <v>630</v>
      </c>
      <c r="D65" s="1" t="s">
        <v>60</v>
      </c>
      <c r="E65" s="1" t="s">
        <v>61</v>
      </c>
      <c r="F65" s="1">
        <v>3</v>
      </c>
      <c r="G65" s="1">
        <v>6</v>
      </c>
      <c r="H65" s="1">
        <v>-126</v>
      </c>
    </row>
    <row r="66" spans="1:8" ht="23.25">
      <c r="A66" s="1">
        <v>62</v>
      </c>
      <c r="B66" s="1" t="s">
        <v>631</v>
      </c>
      <c r="C66" s="1" t="s">
        <v>586</v>
      </c>
      <c r="D66" s="1"/>
      <c r="E66" s="1"/>
      <c r="F66" s="1">
        <v>3</v>
      </c>
      <c r="G66" s="1">
        <v>6</v>
      </c>
      <c r="H66" s="1">
        <v>-150</v>
      </c>
    </row>
    <row r="67" spans="1:8" ht="23.25">
      <c r="A67" s="1">
        <v>63</v>
      </c>
      <c r="B67" s="1" t="s">
        <v>632</v>
      </c>
      <c r="C67" s="1" t="s">
        <v>633</v>
      </c>
      <c r="D67" s="1" t="s">
        <v>519</v>
      </c>
      <c r="E67" s="1" t="s">
        <v>51</v>
      </c>
      <c r="F67" s="1">
        <v>3</v>
      </c>
      <c r="G67" s="1">
        <v>6</v>
      </c>
      <c r="H67" s="1">
        <v>-159</v>
      </c>
    </row>
    <row r="68" spans="1:8" ht="23.25">
      <c r="A68" s="1">
        <v>64</v>
      </c>
      <c r="B68" s="1" t="s">
        <v>634</v>
      </c>
      <c r="C68" s="1" t="s">
        <v>635</v>
      </c>
      <c r="D68" s="1" t="s">
        <v>146</v>
      </c>
      <c r="E68" s="1" t="s">
        <v>61</v>
      </c>
      <c r="F68" s="1">
        <v>3</v>
      </c>
      <c r="G68" s="1">
        <v>6</v>
      </c>
      <c r="H68" s="1">
        <v>-192</v>
      </c>
    </row>
    <row r="69" spans="1:8" ht="23.25">
      <c r="A69" s="1">
        <v>65</v>
      </c>
      <c r="B69" s="1" t="s">
        <v>636</v>
      </c>
      <c r="C69" s="1" t="s">
        <v>637</v>
      </c>
      <c r="D69" s="1" t="s">
        <v>146</v>
      </c>
      <c r="E69" s="1" t="s">
        <v>61</v>
      </c>
      <c r="F69" s="1">
        <v>3</v>
      </c>
      <c r="G69" s="1">
        <v>6</v>
      </c>
      <c r="H69" s="1">
        <v>-228</v>
      </c>
    </row>
    <row r="70" spans="1:8" ht="23.25">
      <c r="A70" s="1">
        <v>66</v>
      </c>
      <c r="B70" s="1" t="s">
        <v>638</v>
      </c>
      <c r="C70" s="1" t="s">
        <v>639</v>
      </c>
      <c r="D70" s="1"/>
      <c r="E70" s="1"/>
      <c r="F70" s="1">
        <v>2.5</v>
      </c>
      <c r="G70" s="1">
        <v>6.5</v>
      </c>
      <c r="H70" s="1">
        <v>-137</v>
      </c>
    </row>
    <row r="71" spans="1:8" ht="23.25">
      <c r="A71" s="1">
        <v>67</v>
      </c>
      <c r="B71" s="1" t="s">
        <v>640</v>
      </c>
      <c r="C71" s="1" t="s">
        <v>641</v>
      </c>
      <c r="D71" s="1" t="s">
        <v>149</v>
      </c>
      <c r="E71" s="1" t="s">
        <v>40</v>
      </c>
      <c r="F71" s="1">
        <v>2.5</v>
      </c>
      <c r="G71" s="1">
        <v>6.5</v>
      </c>
      <c r="H71" s="1">
        <v>-144</v>
      </c>
    </row>
    <row r="72" spans="1:8" ht="23.25">
      <c r="A72" s="1">
        <v>68</v>
      </c>
      <c r="B72" s="1" t="s">
        <v>642</v>
      </c>
      <c r="C72" s="1" t="s">
        <v>643</v>
      </c>
      <c r="D72" s="1" t="s">
        <v>81</v>
      </c>
      <c r="E72" s="1" t="s">
        <v>51</v>
      </c>
      <c r="F72" s="1">
        <v>2</v>
      </c>
      <c r="G72" s="1">
        <v>7</v>
      </c>
      <c r="H72" s="1">
        <v>-185</v>
      </c>
    </row>
    <row r="73" spans="1:8" ht="23.25">
      <c r="A73" s="1">
        <v>69</v>
      </c>
      <c r="B73" s="1" t="s">
        <v>644</v>
      </c>
      <c r="C73" s="1" t="s">
        <v>645</v>
      </c>
      <c r="D73" s="1" t="s">
        <v>595</v>
      </c>
      <c r="E73" s="1" t="s">
        <v>61</v>
      </c>
      <c r="F73" s="1">
        <v>2</v>
      </c>
      <c r="G73" s="1">
        <v>7</v>
      </c>
      <c r="H73" s="1">
        <v>-207</v>
      </c>
    </row>
    <row r="74" spans="1:8" ht="23.25">
      <c r="A74" s="1">
        <v>70</v>
      </c>
      <c r="B74" s="1" t="s">
        <v>646</v>
      </c>
      <c r="C74" s="1" t="s">
        <v>647</v>
      </c>
      <c r="D74" s="1" t="s">
        <v>519</v>
      </c>
      <c r="E74" s="1" t="s">
        <v>51</v>
      </c>
      <c r="F74" s="1">
        <v>2</v>
      </c>
      <c r="G74" s="1">
        <v>7</v>
      </c>
      <c r="H74" s="1">
        <v>-254</v>
      </c>
    </row>
    <row r="75" spans="1:8" ht="23.25">
      <c r="A75" s="1">
        <v>71</v>
      </c>
      <c r="B75" s="1" t="s">
        <v>648</v>
      </c>
      <c r="C75" s="1" t="s">
        <v>649</v>
      </c>
      <c r="D75" s="1" t="s">
        <v>55</v>
      </c>
      <c r="E75" s="1" t="s">
        <v>56</v>
      </c>
      <c r="F75" s="1">
        <v>2</v>
      </c>
      <c r="G75" s="1">
        <v>7</v>
      </c>
      <c r="H75" s="1">
        <v>-267</v>
      </c>
    </row>
    <row r="76" spans="1:8" ht="23.25">
      <c r="A76" s="1">
        <v>72</v>
      </c>
      <c r="B76" s="1" t="s">
        <v>650</v>
      </c>
      <c r="C76" s="1" t="s">
        <v>651</v>
      </c>
      <c r="D76" s="1" t="s">
        <v>519</v>
      </c>
      <c r="E76" s="1" t="s">
        <v>51</v>
      </c>
      <c r="F76" s="1">
        <v>2</v>
      </c>
      <c r="G76" s="1">
        <v>7</v>
      </c>
      <c r="H76" s="1">
        <v>-268</v>
      </c>
    </row>
    <row r="77" spans="1:8" ht="23.25">
      <c r="A77" s="1">
        <v>73</v>
      </c>
      <c r="B77" s="1" t="s">
        <v>652</v>
      </c>
      <c r="C77" s="1" t="s">
        <v>535</v>
      </c>
      <c r="D77" s="1" t="s">
        <v>60</v>
      </c>
      <c r="E77" s="1" t="s">
        <v>61</v>
      </c>
      <c r="F77" s="1">
        <v>2</v>
      </c>
      <c r="G77" s="1">
        <v>7</v>
      </c>
      <c r="H77" s="1">
        <v>-290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hyperlinks>
    <hyperlink ref="D39" r:id="rId1" display="CW@PONPISAI"/>
  </hyperlinks>
  <pageMargins left="0.70866141732283472" right="0.70866141732283472" top="0.74803149606299213" bottom="0.74803149606299213" header="0.31496062992125984" footer="0.31496062992125984"/>
  <pageSetup scale="82" fitToHeight="2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5" sqref="A5"/>
    </sheetView>
  </sheetViews>
  <sheetFormatPr defaultColWidth="9.140625" defaultRowHeight="15"/>
  <cols>
    <col min="1" max="1" width="9.140625" style="3"/>
    <col min="2" max="3" width="26.28515625" style="3" customWidth="1"/>
    <col min="4" max="4" width="35.85546875" style="3" customWidth="1"/>
    <col min="5" max="5" width="14.5703125" style="3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34" t="s">
        <v>34</v>
      </c>
      <c r="B1" s="34"/>
      <c r="C1" s="34"/>
      <c r="D1" s="34"/>
      <c r="E1" s="34"/>
      <c r="F1" s="34"/>
      <c r="G1" s="34"/>
      <c r="H1" s="34"/>
    </row>
    <row r="2" spans="1:8" ht="34.5">
      <c r="A2" s="34" t="s">
        <v>31</v>
      </c>
      <c r="B2" s="34"/>
      <c r="C2" s="34"/>
      <c r="D2" s="34"/>
      <c r="E2" s="34"/>
      <c r="F2" s="34"/>
      <c r="G2" s="34"/>
      <c r="H2" s="34"/>
    </row>
    <row r="3" spans="1:8" ht="34.5">
      <c r="A3" s="35" t="s">
        <v>9</v>
      </c>
      <c r="B3" s="35"/>
      <c r="C3" s="35"/>
      <c r="D3" s="35"/>
      <c r="E3" s="35"/>
      <c r="F3" s="35"/>
      <c r="G3" s="35"/>
      <c r="H3" s="35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0">
        <v>1</v>
      </c>
      <c r="B5" s="10" t="s">
        <v>346</v>
      </c>
      <c r="C5" s="10" t="s">
        <v>347</v>
      </c>
      <c r="D5" s="10" t="s">
        <v>39</v>
      </c>
      <c r="E5" s="10" t="s">
        <v>40</v>
      </c>
      <c r="F5" s="37" t="str">
        <f>'[1]AM M.6'!$E$5</f>
        <v>รอบชิงชนะเลิศ</v>
      </c>
      <c r="G5" s="38"/>
      <c r="H5" s="39"/>
    </row>
    <row r="6" spans="1:8" ht="23.25" customHeight="1">
      <c r="A6" s="10">
        <v>2</v>
      </c>
      <c r="B6" s="10" t="s">
        <v>343</v>
      </c>
      <c r="C6" s="10" t="s">
        <v>344</v>
      </c>
      <c r="D6" s="10" t="s">
        <v>345</v>
      </c>
      <c r="E6" s="10" t="s">
        <v>40</v>
      </c>
      <c r="F6" s="40"/>
      <c r="G6" s="41"/>
      <c r="H6" s="42"/>
    </row>
    <row r="7" spans="1:8" ht="23.25" customHeight="1">
      <c r="A7" s="5">
        <v>3</v>
      </c>
      <c r="B7" s="1" t="s">
        <v>348</v>
      </c>
      <c r="C7" s="1"/>
      <c r="D7" s="1" t="s">
        <v>349</v>
      </c>
      <c r="E7" s="1" t="s">
        <v>350</v>
      </c>
      <c r="F7" s="1">
        <v>8</v>
      </c>
      <c r="G7" s="1">
        <f t="shared" ref="G7:G70" si="0">10-F7</f>
        <v>2</v>
      </c>
      <c r="H7" s="1">
        <v>697</v>
      </c>
    </row>
    <row r="8" spans="1:8" ht="23.25" customHeight="1">
      <c r="A8" s="5">
        <v>4</v>
      </c>
      <c r="B8" s="1" t="s">
        <v>351</v>
      </c>
      <c r="C8" s="1" t="s">
        <v>352</v>
      </c>
      <c r="D8" s="1" t="s">
        <v>214</v>
      </c>
      <c r="E8" s="1" t="s">
        <v>85</v>
      </c>
      <c r="F8" s="1">
        <v>8</v>
      </c>
      <c r="G8" s="1">
        <f t="shared" si="0"/>
        <v>2</v>
      </c>
      <c r="H8" s="1">
        <v>471</v>
      </c>
    </row>
    <row r="9" spans="1:8" ht="23.25" customHeight="1">
      <c r="A9" s="5">
        <v>5</v>
      </c>
      <c r="B9" s="1" t="s">
        <v>353</v>
      </c>
      <c r="C9" s="1" t="s">
        <v>354</v>
      </c>
      <c r="D9" s="1" t="s">
        <v>345</v>
      </c>
      <c r="E9" s="1" t="s">
        <v>40</v>
      </c>
      <c r="F9" s="1">
        <v>7</v>
      </c>
      <c r="G9" s="1">
        <f t="shared" si="0"/>
        <v>3</v>
      </c>
      <c r="H9" s="1">
        <v>870</v>
      </c>
    </row>
    <row r="10" spans="1:8" ht="23.25" customHeight="1">
      <c r="A10" s="5">
        <v>6</v>
      </c>
      <c r="B10" s="1" t="s">
        <v>355</v>
      </c>
      <c r="C10" s="1" t="s">
        <v>356</v>
      </c>
      <c r="D10" s="1" t="s">
        <v>357</v>
      </c>
      <c r="E10" s="1" t="s">
        <v>203</v>
      </c>
      <c r="F10" s="1">
        <v>7</v>
      </c>
      <c r="G10" s="1">
        <f t="shared" si="0"/>
        <v>3</v>
      </c>
      <c r="H10" s="1">
        <v>692</v>
      </c>
    </row>
    <row r="11" spans="1:8" ht="23.25" customHeight="1">
      <c r="A11" s="5">
        <v>7</v>
      </c>
      <c r="B11" s="1" t="s">
        <v>358</v>
      </c>
      <c r="C11" s="1" t="s">
        <v>359</v>
      </c>
      <c r="D11" s="1" t="s">
        <v>345</v>
      </c>
      <c r="E11" s="1" t="s">
        <v>40</v>
      </c>
      <c r="F11" s="1">
        <v>7</v>
      </c>
      <c r="G11" s="1">
        <f t="shared" si="0"/>
        <v>3</v>
      </c>
      <c r="H11" s="1">
        <v>638</v>
      </c>
    </row>
    <row r="12" spans="1:8" ht="23.25" customHeight="1">
      <c r="A12" s="5">
        <v>8</v>
      </c>
      <c r="B12" s="1" t="s">
        <v>360</v>
      </c>
      <c r="C12" s="1" t="s">
        <v>361</v>
      </c>
      <c r="D12" s="1" t="s">
        <v>39</v>
      </c>
      <c r="E12" s="1" t="s">
        <v>40</v>
      </c>
      <c r="F12" s="1">
        <v>7</v>
      </c>
      <c r="G12" s="1">
        <f t="shared" si="0"/>
        <v>3</v>
      </c>
      <c r="H12" s="1">
        <v>632</v>
      </c>
    </row>
    <row r="13" spans="1:8" ht="23.25" customHeight="1">
      <c r="A13" s="5">
        <v>9</v>
      </c>
      <c r="B13" s="1" t="s">
        <v>362</v>
      </c>
      <c r="C13" s="1" t="s">
        <v>363</v>
      </c>
      <c r="D13" s="1" t="s">
        <v>214</v>
      </c>
      <c r="E13" s="1" t="s">
        <v>85</v>
      </c>
      <c r="F13" s="1">
        <v>7</v>
      </c>
      <c r="G13" s="1">
        <f t="shared" si="0"/>
        <v>3</v>
      </c>
      <c r="H13" s="1">
        <v>611</v>
      </c>
    </row>
    <row r="14" spans="1:8" ht="23.25" customHeight="1">
      <c r="A14" s="5">
        <v>10</v>
      </c>
      <c r="B14" s="1" t="s">
        <v>364</v>
      </c>
      <c r="C14" s="1" t="s">
        <v>365</v>
      </c>
      <c r="D14" s="1" t="s">
        <v>223</v>
      </c>
      <c r="E14" s="1" t="s">
        <v>203</v>
      </c>
      <c r="F14" s="1">
        <v>7</v>
      </c>
      <c r="G14" s="1">
        <f t="shared" si="0"/>
        <v>3</v>
      </c>
      <c r="H14" s="1">
        <v>453</v>
      </c>
    </row>
    <row r="15" spans="1:8" ht="23.25" customHeight="1">
      <c r="A15" s="5">
        <v>11</v>
      </c>
      <c r="B15" s="1" t="s">
        <v>366</v>
      </c>
      <c r="C15" s="1" t="s">
        <v>367</v>
      </c>
      <c r="D15" s="1" t="s">
        <v>214</v>
      </c>
      <c r="E15" s="1" t="s">
        <v>85</v>
      </c>
      <c r="F15" s="1">
        <v>7</v>
      </c>
      <c r="G15" s="1">
        <f t="shared" si="0"/>
        <v>3</v>
      </c>
      <c r="H15" s="1">
        <v>272</v>
      </c>
    </row>
    <row r="16" spans="1:8" ht="23.25" customHeight="1">
      <c r="A16" s="5">
        <v>12</v>
      </c>
      <c r="B16" s="1" t="s">
        <v>368</v>
      </c>
      <c r="C16" s="1" t="s">
        <v>369</v>
      </c>
      <c r="D16" s="1" t="s">
        <v>246</v>
      </c>
      <c r="E16" s="1" t="s">
        <v>61</v>
      </c>
      <c r="F16" s="1">
        <v>7</v>
      </c>
      <c r="G16" s="1">
        <f t="shared" si="0"/>
        <v>3</v>
      </c>
      <c r="H16" s="1">
        <v>187</v>
      </c>
    </row>
    <row r="17" spans="1:8" ht="23.25" customHeight="1">
      <c r="A17" s="5">
        <v>13</v>
      </c>
      <c r="B17" s="1" t="s">
        <v>370</v>
      </c>
      <c r="C17" s="1" t="s">
        <v>371</v>
      </c>
      <c r="D17" s="1" t="s">
        <v>357</v>
      </c>
      <c r="E17" s="1" t="s">
        <v>203</v>
      </c>
      <c r="F17" s="1">
        <v>7</v>
      </c>
      <c r="G17" s="1">
        <f t="shared" si="0"/>
        <v>3</v>
      </c>
      <c r="H17" s="1">
        <v>-143</v>
      </c>
    </row>
    <row r="18" spans="1:8" ht="23.25" customHeight="1">
      <c r="A18" s="5">
        <v>14</v>
      </c>
      <c r="B18" s="1" t="s">
        <v>372</v>
      </c>
      <c r="C18" s="1" t="s">
        <v>373</v>
      </c>
      <c r="D18" s="1" t="s">
        <v>92</v>
      </c>
      <c r="E18" s="1" t="s">
        <v>56</v>
      </c>
      <c r="F18" s="1">
        <v>6</v>
      </c>
      <c r="G18" s="1">
        <f t="shared" si="0"/>
        <v>4</v>
      </c>
      <c r="H18" s="1">
        <v>659</v>
      </c>
    </row>
    <row r="19" spans="1:8" ht="23.25" customHeight="1">
      <c r="A19" s="5">
        <v>15</v>
      </c>
      <c r="B19" s="1" t="s">
        <v>374</v>
      </c>
      <c r="C19" s="1" t="s">
        <v>375</v>
      </c>
      <c r="D19" s="1" t="s">
        <v>263</v>
      </c>
      <c r="E19" s="1" t="s">
        <v>56</v>
      </c>
      <c r="F19" s="1">
        <v>6</v>
      </c>
      <c r="G19" s="1">
        <f t="shared" si="0"/>
        <v>4</v>
      </c>
      <c r="H19" s="1">
        <v>603</v>
      </c>
    </row>
    <row r="20" spans="1:8" ht="23.25" customHeight="1">
      <c r="A20" s="5">
        <v>16</v>
      </c>
      <c r="B20" s="1" t="s">
        <v>376</v>
      </c>
      <c r="C20" s="1" t="s">
        <v>377</v>
      </c>
      <c r="D20" s="1" t="s">
        <v>357</v>
      </c>
      <c r="E20" s="1" t="s">
        <v>203</v>
      </c>
      <c r="F20" s="1">
        <v>6</v>
      </c>
      <c r="G20" s="1">
        <f t="shared" si="0"/>
        <v>4</v>
      </c>
      <c r="H20" s="1">
        <v>489</v>
      </c>
    </row>
    <row r="21" spans="1:8" ht="23.25" customHeight="1">
      <c r="A21" s="5">
        <v>17</v>
      </c>
      <c r="B21" s="1" t="s">
        <v>378</v>
      </c>
      <c r="C21" s="1" t="s">
        <v>379</v>
      </c>
      <c r="D21" s="1" t="s">
        <v>223</v>
      </c>
      <c r="E21" s="1" t="s">
        <v>203</v>
      </c>
      <c r="F21" s="1">
        <v>6</v>
      </c>
      <c r="G21" s="1">
        <f t="shared" si="0"/>
        <v>4</v>
      </c>
      <c r="H21" s="1">
        <v>441</v>
      </c>
    </row>
    <row r="22" spans="1:8" ht="23.25" customHeight="1">
      <c r="A22" s="5">
        <v>18</v>
      </c>
      <c r="B22" s="1" t="s">
        <v>380</v>
      </c>
      <c r="C22" s="1" t="s">
        <v>381</v>
      </c>
      <c r="D22" s="1" t="s">
        <v>382</v>
      </c>
      <c r="E22" s="1" t="s">
        <v>61</v>
      </c>
      <c r="F22" s="1">
        <v>6</v>
      </c>
      <c r="G22" s="1">
        <f t="shared" si="0"/>
        <v>4</v>
      </c>
      <c r="H22" s="1">
        <v>329</v>
      </c>
    </row>
    <row r="23" spans="1:8" ht="23.25" customHeight="1">
      <c r="A23" s="5">
        <v>19</v>
      </c>
      <c r="B23" s="1" t="s">
        <v>383</v>
      </c>
      <c r="C23" s="1" t="s">
        <v>384</v>
      </c>
      <c r="D23" s="1" t="s">
        <v>263</v>
      </c>
      <c r="E23" s="1" t="s">
        <v>56</v>
      </c>
      <c r="F23" s="1">
        <v>6</v>
      </c>
      <c r="G23" s="1">
        <f t="shared" si="0"/>
        <v>4</v>
      </c>
      <c r="H23" s="1">
        <v>322</v>
      </c>
    </row>
    <row r="24" spans="1:8" ht="23.25" customHeight="1">
      <c r="A24" s="5">
        <v>20</v>
      </c>
      <c r="B24" s="1" t="s">
        <v>385</v>
      </c>
      <c r="C24" s="1" t="s">
        <v>386</v>
      </c>
      <c r="D24" s="1" t="s">
        <v>199</v>
      </c>
      <c r="E24" s="1" t="s">
        <v>85</v>
      </c>
      <c r="F24" s="1">
        <v>6</v>
      </c>
      <c r="G24" s="1">
        <f t="shared" si="0"/>
        <v>4</v>
      </c>
      <c r="H24" s="1">
        <v>306</v>
      </c>
    </row>
    <row r="25" spans="1:8" ht="23.25" customHeight="1">
      <c r="A25" s="5">
        <v>21</v>
      </c>
      <c r="B25" s="1" t="s">
        <v>387</v>
      </c>
      <c r="C25" s="1" t="s">
        <v>388</v>
      </c>
      <c r="D25" s="1" t="s">
        <v>389</v>
      </c>
      <c r="E25" s="1" t="s">
        <v>390</v>
      </c>
      <c r="F25" s="1">
        <v>6</v>
      </c>
      <c r="G25" s="1">
        <f t="shared" si="0"/>
        <v>4</v>
      </c>
      <c r="H25" s="1">
        <v>277</v>
      </c>
    </row>
    <row r="26" spans="1:8" ht="23.25" customHeight="1">
      <c r="A26" s="5">
        <v>22</v>
      </c>
      <c r="B26" s="1" t="s">
        <v>391</v>
      </c>
      <c r="C26" s="1" t="s">
        <v>392</v>
      </c>
      <c r="D26" s="1" t="s">
        <v>214</v>
      </c>
      <c r="E26" s="1" t="s">
        <v>85</v>
      </c>
      <c r="F26" s="1">
        <v>6</v>
      </c>
      <c r="G26" s="1">
        <f t="shared" si="0"/>
        <v>4</v>
      </c>
      <c r="H26" s="1">
        <v>276</v>
      </c>
    </row>
    <row r="27" spans="1:8" ht="23.25" customHeight="1">
      <c r="A27" s="5">
        <v>23</v>
      </c>
      <c r="B27" s="1" t="s">
        <v>393</v>
      </c>
      <c r="C27" s="1"/>
      <c r="D27" s="1" t="s">
        <v>199</v>
      </c>
      <c r="E27" s="1" t="s">
        <v>85</v>
      </c>
      <c r="F27" s="1">
        <v>6</v>
      </c>
      <c r="G27" s="1">
        <f t="shared" si="0"/>
        <v>4</v>
      </c>
      <c r="H27" s="1">
        <v>223</v>
      </c>
    </row>
    <row r="28" spans="1:8" ht="23.25" customHeight="1">
      <c r="A28" s="5">
        <v>24</v>
      </c>
      <c r="B28" s="1" t="s">
        <v>394</v>
      </c>
      <c r="C28" s="1" t="s">
        <v>395</v>
      </c>
      <c r="D28" s="1" t="s">
        <v>293</v>
      </c>
      <c r="E28" s="1" t="s">
        <v>61</v>
      </c>
      <c r="F28" s="1">
        <v>6</v>
      </c>
      <c r="G28" s="1">
        <f t="shared" si="0"/>
        <v>4</v>
      </c>
      <c r="H28" s="1">
        <v>162</v>
      </c>
    </row>
    <row r="29" spans="1:8" ht="23.25" customHeight="1">
      <c r="A29" s="5">
        <v>25</v>
      </c>
      <c r="B29" s="1" t="s">
        <v>396</v>
      </c>
      <c r="C29" s="1" t="s">
        <v>397</v>
      </c>
      <c r="D29" s="1" t="s">
        <v>398</v>
      </c>
      <c r="E29" s="1" t="s">
        <v>40</v>
      </c>
      <c r="F29" s="1">
        <v>6</v>
      </c>
      <c r="G29" s="1">
        <f t="shared" si="0"/>
        <v>4</v>
      </c>
      <c r="H29" s="1">
        <v>43</v>
      </c>
    </row>
    <row r="30" spans="1:8" ht="23.25" customHeight="1">
      <c r="A30" s="5">
        <v>26</v>
      </c>
      <c r="B30" s="1" t="s">
        <v>399</v>
      </c>
      <c r="C30" s="1" t="s">
        <v>400</v>
      </c>
      <c r="D30" s="1" t="s">
        <v>401</v>
      </c>
      <c r="E30" s="1" t="s">
        <v>115</v>
      </c>
      <c r="F30" s="1">
        <v>6</v>
      </c>
      <c r="G30" s="1">
        <f t="shared" si="0"/>
        <v>4</v>
      </c>
      <c r="H30" s="1">
        <v>-83</v>
      </c>
    </row>
    <row r="31" spans="1:8" ht="23.25" customHeight="1">
      <c r="A31" s="5">
        <v>27</v>
      </c>
      <c r="B31" s="1" t="s">
        <v>402</v>
      </c>
      <c r="C31" s="1"/>
      <c r="D31" s="1" t="s">
        <v>305</v>
      </c>
      <c r="E31" s="1" t="s">
        <v>51</v>
      </c>
      <c r="F31" s="1">
        <v>6</v>
      </c>
      <c r="G31" s="1">
        <f t="shared" si="0"/>
        <v>4</v>
      </c>
      <c r="H31" s="1">
        <v>-121</v>
      </c>
    </row>
    <row r="32" spans="1:8" ht="23.25" customHeight="1">
      <c r="A32" s="5">
        <v>28</v>
      </c>
      <c r="B32" s="1" t="s">
        <v>403</v>
      </c>
      <c r="C32" s="1" t="s">
        <v>404</v>
      </c>
      <c r="D32" s="1" t="s">
        <v>92</v>
      </c>
      <c r="E32" s="1" t="s">
        <v>56</v>
      </c>
      <c r="F32" s="1">
        <v>6</v>
      </c>
      <c r="G32" s="1">
        <f t="shared" si="0"/>
        <v>4</v>
      </c>
      <c r="H32" s="1">
        <v>-170</v>
      </c>
    </row>
    <row r="33" spans="1:8" ht="23.25" customHeight="1">
      <c r="A33" s="5">
        <v>29</v>
      </c>
      <c r="B33" s="1" t="s">
        <v>405</v>
      </c>
      <c r="C33" s="1" t="s">
        <v>406</v>
      </c>
      <c r="D33" s="1" t="s">
        <v>310</v>
      </c>
      <c r="E33" s="1" t="s">
        <v>51</v>
      </c>
      <c r="F33" s="1">
        <v>6</v>
      </c>
      <c r="G33" s="1">
        <f t="shared" si="0"/>
        <v>4</v>
      </c>
      <c r="H33" s="1">
        <v>-174</v>
      </c>
    </row>
    <row r="34" spans="1:8" ht="23.25" customHeight="1">
      <c r="A34" s="5">
        <v>30</v>
      </c>
      <c r="B34" s="1" t="s">
        <v>407</v>
      </c>
      <c r="C34" s="1" t="s">
        <v>408</v>
      </c>
      <c r="D34" s="1" t="s">
        <v>92</v>
      </c>
      <c r="E34" s="1" t="s">
        <v>56</v>
      </c>
      <c r="F34" s="1">
        <v>5</v>
      </c>
      <c r="G34" s="1">
        <f t="shared" si="0"/>
        <v>5</v>
      </c>
      <c r="H34" s="1">
        <v>515</v>
      </c>
    </row>
    <row r="35" spans="1:8" ht="23.25" customHeight="1">
      <c r="A35" s="5">
        <v>31</v>
      </c>
      <c r="B35" s="1" t="s">
        <v>409</v>
      </c>
      <c r="C35" s="1" t="s">
        <v>410</v>
      </c>
      <c r="D35" s="1" t="s">
        <v>199</v>
      </c>
      <c r="E35" s="1" t="s">
        <v>85</v>
      </c>
      <c r="F35" s="1">
        <v>5</v>
      </c>
      <c r="G35" s="1">
        <f t="shared" si="0"/>
        <v>5</v>
      </c>
      <c r="H35" s="1">
        <v>447</v>
      </c>
    </row>
    <row r="36" spans="1:8" ht="23.25" customHeight="1">
      <c r="A36" s="5">
        <v>32</v>
      </c>
      <c r="B36" s="1" t="s">
        <v>411</v>
      </c>
      <c r="C36" s="1" t="s">
        <v>412</v>
      </c>
      <c r="D36" s="1" t="s">
        <v>413</v>
      </c>
      <c r="E36" s="1" t="s">
        <v>89</v>
      </c>
      <c r="F36" s="1">
        <v>5</v>
      </c>
      <c r="G36" s="1">
        <f t="shared" si="0"/>
        <v>5</v>
      </c>
      <c r="H36" s="1">
        <v>241</v>
      </c>
    </row>
    <row r="37" spans="1:8" ht="23.25" customHeight="1">
      <c r="A37" s="5">
        <v>33</v>
      </c>
      <c r="B37" s="1" t="s">
        <v>414</v>
      </c>
      <c r="C37" s="1" t="s">
        <v>415</v>
      </c>
      <c r="D37" s="1" t="s">
        <v>114</v>
      </c>
      <c r="E37" s="1" t="s">
        <v>115</v>
      </c>
      <c r="F37" s="1">
        <v>5</v>
      </c>
      <c r="G37" s="1">
        <f t="shared" si="0"/>
        <v>5</v>
      </c>
      <c r="H37" s="1">
        <v>198</v>
      </c>
    </row>
    <row r="38" spans="1:8" ht="23.25" customHeight="1">
      <c r="A38" s="5">
        <v>34</v>
      </c>
      <c r="B38" s="1" t="s">
        <v>416</v>
      </c>
      <c r="C38" s="1" t="s">
        <v>417</v>
      </c>
      <c r="D38" s="1" t="s">
        <v>92</v>
      </c>
      <c r="E38" s="1" t="s">
        <v>56</v>
      </c>
      <c r="F38" s="1">
        <v>5</v>
      </c>
      <c r="G38" s="1">
        <f t="shared" si="0"/>
        <v>5</v>
      </c>
      <c r="H38" s="1">
        <v>172</v>
      </c>
    </row>
    <row r="39" spans="1:8" ht="23.25" customHeight="1">
      <c r="A39" s="5">
        <v>35</v>
      </c>
      <c r="B39" s="1" t="s">
        <v>418</v>
      </c>
      <c r="C39" s="1" t="s">
        <v>419</v>
      </c>
      <c r="D39" s="1" t="s">
        <v>206</v>
      </c>
      <c r="E39" s="1" t="s">
        <v>85</v>
      </c>
      <c r="F39" s="1">
        <v>5</v>
      </c>
      <c r="G39" s="1">
        <f t="shared" si="0"/>
        <v>5</v>
      </c>
      <c r="H39" s="1">
        <v>104</v>
      </c>
    </row>
    <row r="40" spans="1:8" ht="23.25" customHeight="1">
      <c r="A40" s="5">
        <v>36</v>
      </c>
      <c r="B40" s="1" t="s">
        <v>420</v>
      </c>
      <c r="C40" s="1" t="s">
        <v>421</v>
      </c>
      <c r="D40" s="1" t="s">
        <v>92</v>
      </c>
      <c r="E40" s="1" t="s">
        <v>56</v>
      </c>
      <c r="F40" s="1">
        <v>5</v>
      </c>
      <c r="G40" s="1">
        <f t="shared" si="0"/>
        <v>5</v>
      </c>
      <c r="H40" s="1">
        <v>92</v>
      </c>
    </row>
    <row r="41" spans="1:8" ht="23.25" customHeight="1">
      <c r="A41" s="5">
        <v>37</v>
      </c>
      <c r="B41" s="1" t="s">
        <v>422</v>
      </c>
      <c r="C41" s="1"/>
      <c r="D41" s="1" t="s">
        <v>423</v>
      </c>
      <c r="E41" s="1" t="s">
        <v>61</v>
      </c>
      <c r="F41" s="1">
        <v>5</v>
      </c>
      <c r="G41" s="1">
        <f t="shared" si="0"/>
        <v>5</v>
      </c>
      <c r="H41" s="1">
        <v>84</v>
      </c>
    </row>
    <row r="42" spans="1:8" ht="23.25" customHeight="1">
      <c r="A42" s="5">
        <v>38</v>
      </c>
      <c r="B42" s="1" t="s">
        <v>424</v>
      </c>
      <c r="C42" s="1" t="s">
        <v>425</v>
      </c>
      <c r="D42" s="1" t="s">
        <v>263</v>
      </c>
      <c r="E42" s="1" t="s">
        <v>56</v>
      </c>
      <c r="F42" s="1">
        <v>5</v>
      </c>
      <c r="G42" s="1">
        <f t="shared" si="0"/>
        <v>5</v>
      </c>
      <c r="H42" s="1">
        <v>61</v>
      </c>
    </row>
    <row r="43" spans="1:8" ht="23.25" customHeight="1">
      <c r="A43" s="5">
        <v>39</v>
      </c>
      <c r="B43" s="1" t="s">
        <v>426</v>
      </c>
      <c r="C43" s="1" t="s">
        <v>427</v>
      </c>
      <c r="D43" s="1" t="s">
        <v>305</v>
      </c>
      <c r="E43" s="1" t="s">
        <v>51</v>
      </c>
      <c r="F43" s="1">
        <v>5</v>
      </c>
      <c r="G43" s="1">
        <f t="shared" si="0"/>
        <v>5</v>
      </c>
      <c r="H43" s="1">
        <v>29</v>
      </c>
    </row>
    <row r="44" spans="1:8" ht="23.25" customHeight="1">
      <c r="A44" s="5">
        <v>40</v>
      </c>
      <c r="B44" s="1" t="s">
        <v>428</v>
      </c>
      <c r="C44" s="1" t="s">
        <v>429</v>
      </c>
      <c r="D44" s="1" t="s">
        <v>263</v>
      </c>
      <c r="E44" s="1" t="s">
        <v>56</v>
      </c>
      <c r="F44" s="1">
        <v>5</v>
      </c>
      <c r="G44" s="1">
        <f t="shared" si="0"/>
        <v>5</v>
      </c>
      <c r="H44" s="1">
        <v>-37</v>
      </c>
    </row>
    <row r="45" spans="1:8" ht="23.25" customHeight="1">
      <c r="A45" s="5">
        <v>41</v>
      </c>
      <c r="B45" s="1" t="s">
        <v>430</v>
      </c>
      <c r="C45" s="1" t="s">
        <v>431</v>
      </c>
      <c r="D45" s="1" t="s">
        <v>432</v>
      </c>
      <c r="E45" s="1" t="s">
        <v>40</v>
      </c>
      <c r="F45" s="1">
        <v>5</v>
      </c>
      <c r="G45" s="1">
        <f t="shared" si="0"/>
        <v>5</v>
      </c>
      <c r="H45" s="1">
        <v>-58</v>
      </c>
    </row>
    <row r="46" spans="1:8" ht="23.25">
      <c r="A46" s="5">
        <v>42</v>
      </c>
      <c r="B46" s="1" t="s">
        <v>433</v>
      </c>
      <c r="C46" s="1" t="s">
        <v>434</v>
      </c>
      <c r="D46" s="1" t="s">
        <v>293</v>
      </c>
      <c r="E46" s="1" t="s">
        <v>61</v>
      </c>
      <c r="F46" s="1">
        <v>5</v>
      </c>
      <c r="G46" s="1">
        <f t="shared" si="0"/>
        <v>5</v>
      </c>
      <c r="H46" s="1">
        <v>-133</v>
      </c>
    </row>
    <row r="47" spans="1:8" ht="23.25">
      <c r="A47" s="5">
        <v>43</v>
      </c>
      <c r="B47" s="1" t="s">
        <v>435</v>
      </c>
      <c r="C47" s="1" t="s">
        <v>436</v>
      </c>
      <c r="D47" s="1" t="s">
        <v>423</v>
      </c>
      <c r="E47" s="1" t="s">
        <v>61</v>
      </c>
      <c r="F47" s="1">
        <v>5</v>
      </c>
      <c r="G47" s="1">
        <f t="shared" si="0"/>
        <v>5</v>
      </c>
      <c r="H47" s="1">
        <v>-145</v>
      </c>
    </row>
    <row r="48" spans="1:8" ht="23.25">
      <c r="A48" s="5">
        <v>44</v>
      </c>
      <c r="B48" s="12" t="s">
        <v>437</v>
      </c>
      <c r="C48" s="12" t="s">
        <v>438</v>
      </c>
      <c r="D48" s="12" t="s">
        <v>439</v>
      </c>
      <c r="E48" s="12" t="s">
        <v>51</v>
      </c>
      <c r="F48" s="1">
        <v>5</v>
      </c>
      <c r="G48" s="1">
        <f t="shared" si="0"/>
        <v>5</v>
      </c>
      <c r="H48" s="1">
        <v>-165</v>
      </c>
    </row>
    <row r="49" spans="1:8" ht="23.25">
      <c r="A49" s="5">
        <v>45</v>
      </c>
      <c r="B49" s="1" t="s">
        <v>440</v>
      </c>
      <c r="C49" s="1" t="s">
        <v>441</v>
      </c>
      <c r="D49" s="1" t="s">
        <v>310</v>
      </c>
      <c r="E49" s="1" t="s">
        <v>51</v>
      </c>
      <c r="F49" s="1">
        <v>5</v>
      </c>
      <c r="G49" s="1">
        <f t="shared" si="0"/>
        <v>5</v>
      </c>
      <c r="H49" s="1">
        <v>-188</v>
      </c>
    </row>
    <row r="50" spans="1:8" ht="23.25">
      <c r="A50" s="5">
        <v>46</v>
      </c>
      <c r="B50" s="1" t="s">
        <v>442</v>
      </c>
      <c r="C50" s="1" t="s">
        <v>443</v>
      </c>
      <c r="D50" s="1" t="s">
        <v>305</v>
      </c>
      <c r="E50" s="1" t="s">
        <v>51</v>
      </c>
      <c r="F50" s="1">
        <v>5</v>
      </c>
      <c r="G50" s="1">
        <f t="shared" si="0"/>
        <v>5</v>
      </c>
      <c r="H50" s="1">
        <v>-240</v>
      </c>
    </row>
    <row r="51" spans="1:8" ht="23.25">
      <c r="A51" s="5">
        <v>47</v>
      </c>
      <c r="B51" s="1" t="s">
        <v>444</v>
      </c>
      <c r="C51" s="1" t="s">
        <v>445</v>
      </c>
      <c r="D51" s="1" t="s">
        <v>206</v>
      </c>
      <c r="E51" s="1" t="s">
        <v>85</v>
      </c>
      <c r="F51" s="1">
        <v>5</v>
      </c>
      <c r="G51" s="1">
        <f t="shared" si="0"/>
        <v>5</v>
      </c>
      <c r="H51" s="1">
        <v>-309</v>
      </c>
    </row>
    <row r="52" spans="1:8" ht="23.25">
      <c r="A52" s="5">
        <v>48</v>
      </c>
      <c r="B52" s="1" t="s">
        <v>446</v>
      </c>
      <c r="C52" s="1" t="s">
        <v>447</v>
      </c>
      <c r="D52" s="1" t="s">
        <v>305</v>
      </c>
      <c r="E52" s="1" t="s">
        <v>51</v>
      </c>
      <c r="F52" s="1">
        <v>5</v>
      </c>
      <c r="G52" s="1">
        <f t="shared" si="0"/>
        <v>5</v>
      </c>
      <c r="H52" s="1">
        <v>-467</v>
      </c>
    </row>
    <row r="53" spans="1:8" ht="23.25">
      <c r="A53" s="5">
        <v>49</v>
      </c>
      <c r="B53" s="1" t="s">
        <v>448</v>
      </c>
      <c r="C53" s="1" t="s">
        <v>449</v>
      </c>
      <c r="D53" s="1" t="s">
        <v>401</v>
      </c>
      <c r="E53" s="1" t="s">
        <v>115</v>
      </c>
      <c r="F53" s="1">
        <v>4</v>
      </c>
      <c r="G53" s="1">
        <f t="shared" si="0"/>
        <v>6</v>
      </c>
      <c r="H53" s="1">
        <v>88</v>
      </c>
    </row>
    <row r="54" spans="1:8" ht="23.25">
      <c r="A54" s="5">
        <v>50</v>
      </c>
      <c r="B54" s="1" t="s">
        <v>450</v>
      </c>
      <c r="C54" s="1" t="s">
        <v>451</v>
      </c>
      <c r="D54" s="1" t="s">
        <v>389</v>
      </c>
      <c r="E54" s="1" t="s">
        <v>390</v>
      </c>
      <c r="F54" s="1">
        <v>4</v>
      </c>
      <c r="G54" s="1">
        <f t="shared" si="0"/>
        <v>6</v>
      </c>
      <c r="H54" s="1">
        <v>61</v>
      </c>
    </row>
    <row r="55" spans="1:8" ht="23.25">
      <c r="A55" s="5">
        <v>51</v>
      </c>
      <c r="B55" s="1" t="s">
        <v>452</v>
      </c>
      <c r="C55" s="1" t="s">
        <v>453</v>
      </c>
      <c r="D55" s="1" t="s">
        <v>423</v>
      </c>
      <c r="E55" s="1" t="s">
        <v>61</v>
      </c>
      <c r="F55" s="1">
        <v>4</v>
      </c>
      <c r="G55" s="1">
        <f t="shared" si="0"/>
        <v>6</v>
      </c>
      <c r="H55" s="1">
        <v>15</v>
      </c>
    </row>
    <row r="56" spans="1:8" ht="23.25">
      <c r="A56" s="5">
        <v>52</v>
      </c>
      <c r="B56" s="1" t="s">
        <v>454</v>
      </c>
      <c r="C56" s="1" t="s">
        <v>455</v>
      </c>
      <c r="D56" s="1" t="s">
        <v>206</v>
      </c>
      <c r="E56" s="1" t="s">
        <v>85</v>
      </c>
      <c r="F56" s="1">
        <v>4</v>
      </c>
      <c r="G56" s="1">
        <f t="shared" si="0"/>
        <v>6</v>
      </c>
      <c r="H56" s="1">
        <v>3</v>
      </c>
    </row>
    <row r="57" spans="1:8" ht="23.25">
      <c r="A57" s="5">
        <v>53</v>
      </c>
      <c r="B57" s="1" t="s">
        <v>456</v>
      </c>
      <c r="C57" s="1" t="s">
        <v>457</v>
      </c>
      <c r="D57" s="1" t="s">
        <v>246</v>
      </c>
      <c r="E57" s="1" t="s">
        <v>61</v>
      </c>
      <c r="F57" s="1">
        <v>4</v>
      </c>
      <c r="G57" s="1">
        <f t="shared" si="0"/>
        <v>6</v>
      </c>
      <c r="H57" s="1">
        <v>0</v>
      </c>
    </row>
    <row r="58" spans="1:8" ht="23.25">
      <c r="A58" s="5">
        <v>54</v>
      </c>
      <c r="B58" s="1" t="s">
        <v>458</v>
      </c>
      <c r="C58" s="1"/>
      <c r="D58" s="1" t="s">
        <v>199</v>
      </c>
      <c r="E58" s="1" t="s">
        <v>85</v>
      </c>
      <c r="F58" s="1">
        <v>4</v>
      </c>
      <c r="G58" s="1">
        <f t="shared" si="0"/>
        <v>6</v>
      </c>
      <c r="H58" s="1">
        <v>-127</v>
      </c>
    </row>
    <row r="59" spans="1:8" ht="23.25">
      <c r="A59" s="5">
        <v>55</v>
      </c>
      <c r="B59" s="1" t="s">
        <v>459</v>
      </c>
      <c r="C59" s="1" t="s">
        <v>460</v>
      </c>
      <c r="D59" s="1" t="s">
        <v>461</v>
      </c>
      <c r="E59" s="1" t="s">
        <v>61</v>
      </c>
      <c r="F59" s="1">
        <v>4</v>
      </c>
      <c r="G59" s="1">
        <f t="shared" si="0"/>
        <v>6</v>
      </c>
      <c r="H59" s="1">
        <v>-165</v>
      </c>
    </row>
    <row r="60" spans="1:8" ht="23.25">
      <c r="A60" s="5">
        <v>56</v>
      </c>
      <c r="B60" s="1" t="s">
        <v>462</v>
      </c>
      <c r="C60" s="1" t="s">
        <v>463</v>
      </c>
      <c r="D60" s="1" t="s">
        <v>263</v>
      </c>
      <c r="E60" s="1" t="s">
        <v>56</v>
      </c>
      <c r="F60" s="1">
        <v>4</v>
      </c>
      <c r="G60" s="1">
        <f t="shared" si="0"/>
        <v>6</v>
      </c>
      <c r="H60" s="1">
        <v>-176</v>
      </c>
    </row>
    <row r="61" spans="1:8" ht="23.25">
      <c r="A61" s="5">
        <v>57</v>
      </c>
      <c r="B61" s="1" t="s">
        <v>464</v>
      </c>
      <c r="C61" s="1" t="s">
        <v>465</v>
      </c>
      <c r="D61" s="1" t="s">
        <v>423</v>
      </c>
      <c r="E61" s="1" t="s">
        <v>61</v>
      </c>
      <c r="F61" s="1">
        <v>4</v>
      </c>
      <c r="G61" s="1">
        <f t="shared" si="0"/>
        <v>6</v>
      </c>
      <c r="H61" s="1">
        <v>-184</v>
      </c>
    </row>
    <row r="62" spans="1:8" ht="23.25">
      <c r="A62" s="5">
        <v>58</v>
      </c>
      <c r="B62" s="1" t="s">
        <v>466</v>
      </c>
      <c r="C62" s="1" t="s">
        <v>467</v>
      </c>
      <c r="D62" s="1" t="s">
        <v>305</v>
      </c>
      <c r="E62" s="1" t="s">
        <v>51</v>
      </c>
      <c r="F62" s="1">
        <v>4</v>
      </c>
      <c r="G62" s="1">
        <f t="shared" si="0"/>
        <v>6</v>
      </c>
      <c r="H62" s="1">
        <v>-303</v>
      </c>
    </row>
    <row r="63" spans="1:8" ht="23.25">
      <c r="A63" s="5">
        <v>59</v>
      </c>
      <c r="B63" s="1" t="s">
        <v>468</v>
      </c>
      <c r="C63" s="1" t="s">
        <v>469</v>
      </c>
      <c r="D63" s="1" t="s">
        <v>470</v>
      </c>
      <c r="E63" s="1" t="s">
        <v>61</v>
      </c>
      <c r="F63" s="1">
        <v>4</v>
      </c>
      <c r="G63" s="1">
        <f t="shared" si="0"/>
        <v>6</v>
      </c>
      <c r="H63" s="1">
        <v>-307</v>
      </c>
    </row>
    <row r="64" spans="1:8" ht="23.25">
      <c r="A64" s="5">
        <v>60</v>
      </c>
      <c r="B64" s="1" t="s">
        <v>471</v>
      </c>
      <c r="C64" s="1" t="s">
        <v>472</v>
      </c>
      <c r="D64" s="1" t="s">
        <v>164</v>
      </c>
      <c r="E64" s="1" t="s">
        <v>165</v>
      </c>
      <c r="F64" s="1">
        <v>4</v>
      </c>
      <c r="G64" s="1">
        <f t="shared" si="0"/>
        <v>6</v>
      </c>
      <c r="H64" s="1">
        <v>-324</v>
      </c>
    </row>
    <row r="65" spans="1:8" ht="23.25">
      <c r="A65" s="5">
        <v>61</v>
      </c>
      <c r="B65" s="1" t="s">
        <v>473</v>
      </c>
      <c r="C65" s="1" t="s">
        <v>474</v>
      </c>
      <c r="D65" s="1" t="s">
        <v>305</v>
      </c>
      <c r="E65" s="1" t="s">
        <v>51</v>
      </c>
      <c r="F65" s="1">
        <v>4</v>
      </c>
      <c r="G65" s="1">
        <f t="shared" si="0"/>
        <v>6</v>
      </c>
      <c r="H65" s="1">
        <v>-371</v>
      </c>
    </row>
    <row r="66" spans="1:8" ht="23.25">
      <c r="A66" s="5">
        <v>62</v>
      </c>
      <c r="B66" s="1" t="s">
        <v>475</v>
      </c>
      <c r="C66" s="1" t="s">
        <v>476</v>
      </c>
      <c r="D66" s="1" t="s">
        <v>305</v>
      </c>
      <c r="E66" s="1" t="s">
        <v>51</v>
      </c>
      <c r="F66" s="1">
        <v>4</v>
      </c>
      <c r="G66" s="1">
        <f t="shared" si="0"/>
        <v>6</v>
      </c>
      <c r="H66" s="1">
        <v>-526</v>
      </c>
    </row>
    <row r="67" spans="1:8" ht="23.25">
      <c r="A67" s="5">
        <v>63</v>
      </c>
      <c r="B67" s="1" t="s">
        <v>477</v>
      </c>
      <c r="C67" s="1" t="s">
        <v>478</v>
      </c>
      <c r="D67" s="1" t="s">
        <v>398</v>
      </c>
      <c r="E67" s="1" t="s">
        <v>40</v>
      </c>
      <c r="F67" s="1">
        <v>4</v>
      </c>
      <c r="G67" s="1">
        <f t="shared" si="0"/>
        <v>6</v>
      </c>
      <c r="H67" s="1">
        <v>-527</v>
      </c>
    </row>
    <row r="68" spans="1:8" ht="23.25">
      <c r="A68" s="5">
        <v>64</v>
      </c>
      <c r="B68" s="1" t="s">
        <v>479</v>
      </c>
      <c r="C68" s="1" t="s">
        <v>480</v>
      </c>
      <c r="D68" s="1" t="s">
        <v>413</v>
      </c>
      <c r="E68" s="1" t="s">
        <v>89</v>
      </c>
      <c r="F68" s="1">
        <v>3</v>
      </c>
      <c r="G68" s="1">
        <f t="shared" si="0"/>
        <v>7</v>
      </c>
      <c r="H68" s="1">
        <v>170</v>
      </c>
    </row>
    <row r="69" spans="1:8" ht="23.25">
      <c r="A69" s="5">
        <v>65</v>
      </c>
      <c r="B69" s="1" t="s">
        <v>481</v>
      </c>
      <c r="C69" s="1" t="s">
        <v>482</v>
      </c>
      <c r="D69" s="1" t="s">
        <v>263</v>
      </c>
      <c r="E69" s="1" t="s">
        <v>56</v>
      </c>
      <c r="F69" s="1">
        <v>3</v>
      </c>
      <c r="G69" s="1">
        <f t="shared" si="0"/>
        <v>7</v>
      </c>
      <c r="H69" s="1">
        <v>-191</v>
      </c>
    </row>
    <row r="70" spans="1:8" ht="23.25">
      <c r="A70" s="5">
        <v>66</v>
      </c>
      <c r="B70" s="1" t="s">
        <v>483</v>
      </c>
      <c r="C70" s="1" t="s">
        <v>484</v>
      </c>
      <c r="D70" s="1" t="s">
        <v>332</v>
      </c>
      <c r="E70" s="1" t="s">
        <v>89</v>
      </c>
      <c r="F70" s="1">
        <v>3</v>
      </c>
      <c r="G70" s="1">
        <f t="shared" si="0"/>
        <v>7</v>
      </c>
      <c r="H70" s="1">
        <v>-329</v>
      </c>
    </row>
    <row r="71" spans="1:8" ht="23.25">
      <c r="A71" s="5">
        <v>67</v>
      </c>
      <c r="B71" s="1" t="s">
        <v>485</v>
      </c>
      <c r="C71" s="1" t="s">
        <v>486</v>
      </c>
      <c r="D71" s="1" t="s">
        <v>389</v>
      </c>
      <c r="E71" s="1" t="s">
        <v>390</v>
      </c>
      <c r="F71" s="1">
        <v>3</v>
      </c>
      <c r="G71" s="1">
        <f t="shared" ref="G71:G80" si="1">10-F71</f>
        <v>7</v>
      </c>
      <c r="H71" s="1">
        <v>-358</v>
      </c>
    </row>
    <row r="72" spans="1:8" ht="23.25">
      <c r="A72" s="5">
        <v>68</v>
      </c>
      <c r="B72" s="13" t="s">
        <v>487</v>
      </c>
      <c r="C72" s="13" t="s">
        <v>488</v>
      </c>
      <c r="D72" s="13" t="s">
        <v>305</v>
      </c>
      <c r="E72" s="13" t="s">
        <v>51</v>
      </c>
      <c r="F72" s="1">
        <v>3</v>
      </c>
      <c r="G72" s="1">
        <f t="shared" si="1"/>
        <v>7</v>
      </c>
      <c r="H72" s="1">
        <v>-381</v>
      </c>
    </row>
    <row r="73" spans="1:8" ht="23.25">
      <c r="A73" s="5">
        <v>69</v>
      </c>
      <c r="B73" s="1" t="s">
        <v>489</v>
      </c>
      <c r="C73" s="1" t="s">
        <v>490</v>
      </c>
      <c r="D73" s="1" t="s">
        <v>470</v>
      </c>
      <c r="E73" s="1" t="s">
        <v>61</v>
      </c>
      <c r="F73" s="1">
        <v>3</v>
      </c>
      <c r="G73" s="1">
        <f t="shared" si="1"/>
        <v>7</v>
      </c>
      <c r="H73" s="1">
        <v>-508</v>
      </c>
    </row>
    <row r="74" spans="1:8" ht="23.25">
      <c r="A74" s="5">
        <v>70</v>
      </c>
      <c r="B74" s="1" t="s">
        <v>491</v>
      </c>
      <c r="C74" s="1" t="s">
        <v>492</v>
      </c>
      <c r="D74" s="1" t="s">
        <v>389</v>
      </c>
      <c r="E74" s="1" t="s">
        <v>390</v>
      </c>
      <c r="F74" s="1">
        <v>3</v>
      </c>
      <c r="G74" s="1">
        <f t="shared" si="1"/>
        <v>7</v>
      </c>
      <c r="H74" s="1">
        <v>-548</v>
      </c>
    </row>
    <row r="75" spans="1:8" ht="23.25">
      <c r="A75" s="5">
        <v>71</v>
      </c>
      <c r="B75" s="1" t="s">
        <v>493</v>
      </c>
      <c r="C75" s="1" t="s">
        <v>494</v>
      </c>
      <c r="D75" s="1" t="s">
        <v>389</v>
      </c>
      <c r="E75" s="1" t="s">
        <v>390</v>
      </c>
      <c r="F75" s="1">
        <v>3</v>
      </c>
      <c r="G75" s="1">
        <f t="shared" si="1"/>
        <v>7</v>
      </c>
      <c r="H75" s="1">
        <v>-743</v>
      </c>
    </row>
    <row r="76" spans="1:8" ht="23.25">
      <c r="A76" s="5">
        <v>72</v>
      </c>
      <c r="B76" s="1" t="s">
        <v>495</v>
      </c>
      <c r="C76" s="1" t="s">
        <v>496</v>
      </c>
      <c r="D76" s="1" t="s">
        <v>246</v>
      </c>
      <c r="E76" s="1" t="s">
        <v>61</v>
      </c>
      <c r="F76" s="1">
        <v>3</v>
      </c>
      <c r="G76" s="1">
        <f t="shared" si="1"/>
        <v>7</v>
      </c>
      <c r="H76" s="1">
        <v>-877</v>
      </c>
    </row>
    <row r="77" spans="1:8" ht="23.25">
      <c r="A77" s="5">
        <v>73</v>
      </c>
      <c r="B77" s="1" t="s">
        <v>497</v>
      </c>
      <c r="C77" s="1" t="s">
        <v>498</v>
      </c>
      <c r="D77" s="1" t="s">
        <v>499</v>
      </c>
      <c r="E77" s="1" t="s">
        <v>85</v>
      </c>
      <c r="F77" s="1">
        <v>2</v>
      </c>
      <c r="G77" s="1">
        <f t="shared" si="1"/>
        <v>8</v>
      </c>
      <c r="H77" s="1">
        <v>-577</v>
      </c>
    </row>
    <row r="78" spans="1:8" ht="23.25">
      <c r="A78" s="5">
        <v>74</v>
      </c>
      <c r="B78" s="1" t="s">
        <v>500</v>
      </c>
      <c r="C78" s="1" t="s">
        <v>501</v>
      </c>
      <c r="D78" s="1" t="s">
        <v>502</v>
      </c>
      <c r="E78" s="1" t="s">
        <v>85</v>
      </c>
      <c r="F78" s="1">
        <v>2</v>
      </c>
      <c r="G78" s="1">
        <f t="shared" si="1"/>
        <v>8</v>
      </c>
      <c r="H78" s="1">
        <v>-730</v>
      </c>
    </row>
    <row r="79" spans="1:8" ht="23.25">
      <c r="A79" s="5">
        <v>75</v>
      </c>
      <c r="B79" s="1" t="s">
        <v>503</v>
      </c>
      <c r="C79" s="1" t="s">
        <v>504</v>
      </c>
      <c r="D79" s="1" t="s">
        <v>321</v>
      </c>
      <c r="E79" s="1" t="s">
        <v>322</v>
      </c>
      <c r="F79" s="1">
        <v>2</v>
      </c>
      <c r="G79" s="1">
        <f t="shared" si="1"/>
        <v>8</v>
      </c>
      <c r="H79" s="1">
        <v>-1253</v>
      </c>
    </row>
    <row r="80" spans="1:8" ht="23.25">
      <c r="A80" s="5">
        <v>76</v>
      </c>
      <c r="B80" s="1" t="s">
        <v>505</v>
      </c>
      <c r="C80" s="1" t="s">
        <v>506</v>
      </c>
      <c r="D80" s="1" t="s">
        <v>183</v>
      </c>
      <c r="E80" s="1" t="s">
        <v>115</v>
      </c>
      <c r="F80" s="1">
        <v>0</v>
      </c>
      <c r="G80" s="1">
        <f t="shared" si="1"/>
        <v>10</v>
      </c>
      <c r="H80" s="1">
        <v>-1657</v>
      </c>
    </row>
  </sheetData>
  <sortState ref="A5:J102">
    <sortCondition descending="1" ref="F5:F102"/>
    <sortCondition descending="1" ref="H5:H102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workbookViewId="0">
      <selection activeCell="A5" sqref="A5"/>
    </sheetView>
  </sheetViews>
  <sheetFormatPr defaultColWidth="9.140625" defaultRowHeight="15"/>
  <cols>
    <col min="1" max="1" width="11.5703125" style="3" customWidth="1"/>
    <col min="2" max="2" width="37" style="3" customWidth="1"/>
    <col min="3" max="3" width="35.85546875" style="3" customWidth="1"/>
    <col min="4" max="4" width="14.5703125" style="3" customWidth="1"/>
    <col min="5" max="6" width="9.140625" style="3"/>
    <col min="7" max="7" width="16.140625" style="3" customWidth="1"/>
    <col min="8" max="16384" width="9.140625" style="3"/>
  </cols>
  <sheetData>
    <row r="1" spans="1:9" ht="34.5">
      <c r="A1" s="34" t="s">
        <v>34</v>
      </c>
      <c r="B1" s="34"/>
      <c r="C1" s="34"/>
      <c r="D1" s="34"/>
      <c r="E1" s="34"/>
      <c r="F1" s="34"/>
      <c r="G1" s="34"/>
      <c r="H1" s="2"/>
    </row>
    <row r="2" spans="1:9" ht="34.5">
      <c r="A2" s="34" t="s">
        <v>31</v>
      </c>
      <c r="B2" s="34"/>
      <c r="C2" s="34"/>
      <c r="D2" s="34"/>
      <c r="E2" s="34"/>
      <c r="F2" s="34"/>
      <c r="G2" s="34"/>
      <c r="H2" s="2"/>
    </row>
    <row r="3" spans="1:9" ht="34.5">
      <c r="A3" s="35" t="s">
        <v>8</v>
      </c>
      <c r="B3" s="35"/>
      <c r="C3" s="35"/>
      <c r="D3" s="35"/>
      <c r="E3" s="35"/>
      <c r="F3" s="35"/>
      <c r="G3" s="35"/>
    </row>
    <row r="4" spans="1:9" ht="26.25">
      <c r="A4" s="7" t="s">
        <v>0</v>
      </c>
      <c r="B4" s="7" t="s">
        <v>1</v>
      </c>
      <c r="C4" s="7" t="s">
        <v>5</v>
      </c>
      <c r="D4" s="7" t="s">
        <v>6</v>
      </c>
      <c r="E4" s="7" t="s">
        <v>2</v>
      </c>
      <c r="F4" s="7" t="s">
        <v>3</v>
      </c>
      <c r="G4" s="7" t="s">
        <v>4</v>
      </c>
    </row>
    <row r="5" spans="1:9" ht="23.25">
      <c r="A5" s="10">
        <v>1</v>
      </c>
      <c r="B5" s="10" t="s">
        <v>1050</v>
      </c>
      <c r="C5" s="10" t="s">
        <v>39</v>
      </c>
      <c r="D5" s="10" t="s">
        <v>40</v>
      </c>
      <c r="E5" s="36" t="s">
        <v>7</v>
      </c>
      <c r="F5" s="36"/>
      <c r="G5" s="36"/>
      <c r="H5" s="4"/>
      <c r="I5" s="4"/>
    </row>
    <row r="6" spans="1:9" ht="23.25">
      <c r="A6" s="10">
        <v>2</v>
      </c>
      <c r="B6" s="10" t="s">
        <v>1051</v>
      </c>
      <c r="C6" s="10" t="s">
        <v>39</v>
      </c>
      <c r="D6" s="10" t="s">
        <v>40</v>
      </c>
      <c r="E6" s="36"/>
      <c r="F6" s="36"/>
      <c r="G6" s="36"/>
      <c r="H6" s="4"/>
      <c r="I6" s="4"/>
    </row>
    <row r="7" spans="1:9" ht="23.25">
      <c r="A7" s="12">
        <v>3</v>
      </c>
      <c r="B7" s="1" t="s">
        <v>1052</v>
      </c>
      <c r="C7" s="1" t="s">
        <v>39</v>
      </c>
      <c r="D7" s="1" t="s">
        <v>40</v>
      </c>
      <c r="E7" s="1">
        <v>8</v>
      </c>
      <c r="F7" s="1">
        <v>2</v>
      </c>
      <c r="G7" s="1">
        <v>669</v>
      </c>
      <c r="H7" s="4"/>
      <c r="I7" s="4"/>
    </row>
    <row r="8" spans="1:9" ht="23.25">
      <c r="A8" s="12">
        <v>4</v>
      </c>
      <c r="B8" s="1" t="s">
        <v>1053</v>
      </c>
      <c r="C8" s="1" t="s">
        <v>214</v>
      </c>
      <c r="D8" s="1" t="s">
        <v>85</v>
      </c>
      <c r="E8" s="1">
        <v>8</v>
      </c>
      <c r="F8" s="1">
        <v>2</v>
      </c>
      <c r="G8" s="1">
        <v>411</v>
      </c>
      <c r="H8" s="4"/>
      <c r="I8" s="4"/>
    </row>
    <row r="9" spans="1:9" ht="23.25">
      <c r="A9" s="12">
        <v>5</v>
      </c>
      <c r="B9" s="1" t="s">
        <v>1054</v>
      </c>
      <c r="C9" s="1" t="s">
        <v>1055</v>
      </c>
      <c r="D9" s="1"/>
      <c r="E9" s="1">
        <v>8</v>
      </c>
      <c r="F9" s="1">
        <v>2</v>
      </c>
      <c r="G9" s="1">
        <v>361</v>
      </c>
      <c r="H9" s="4"/>
      <c r="I9" s="4"/>
    </row>
    <row r="10" spans="1:9" ht="23.25">
      <c r="A10" s="12">
        <v>6</v>
      </c>
      <c r="B10" s="1" t="s">
        <v>1056</v>
      </c>
      <c r="C10" s="1" t="s">
        <v>39</v>
      </c>
      <c r="D10" s="1" t="s">
        <v>40</v>
      </c>
      <c r="E10" s="1">
        <v>7</v>
      </c>
      <c r="F10" s="1">
        <v>3</v>
      </c>
      <c r="G10" s="1">
        <v>1004</v>
      </c>
      <c r="H10" s="4"/>
      <c r="I10" s="4"/>
    </row>
    <row r="11" spans="1:9" ht="23.25">
      <c r="A11" s="12">
        <v>7</v>
      </c>
      <c r="B11" s="1" t="s">
        <v>1057</v>
      </c>
      <c r="C11" s="1" t="s">
        <v>39</v>
      </c>
      <c r="D11" s="1" t="s">
        <v>40</v>
      </c>
      <c r="E11" s="1">
        <v>7</v>
      </c>
      <c r="F11" s="1">
        <v>3</v>
      </c>
      <c r="G11" s="1">
        <v>991</v>
      </c>
      <c r="H11" s="4"/>
      <c r="I11" s="4"/>
    </row>
    <row r="12" spans="1:9" ht="23.25">
      <c r="A12" s="12">
        <v>8</v>
      </c>
      <c r="B12" s="1" t="s">
        <v>1058</v>
      </c>
      <c r="C12" s="1" t="s">
        <v>214</v>
      </c>
      <c r="D12" s="1" t="s">
        <v>85</v>
      </c>
      <c r="E12" s="1">
        <v>7</v>
      </c>
      <c r="F12" s="1">
        <v>3</v>
      </c>
      <c r="G12" s="1">
        <v>943</v>
      </c>
      <c r="H12" s="4"/>
      <c r="I12" s="4"/>
    </row>
    <row r="13" spans="1:9" ht="23.25">
      <c r="A13" s="12">
        <v>9</v>
      </c>
      <c r="B13" s="1" t="s">
        <v>1059</v>
      </c>
      <c r="C13" s="1" t="s">
        <v>214</v>
      </c>
      <c r="D13" s="1" t="s">
        <v>85</v>
      </c>
      <c r="E13" s="1">
        <v>7</v>
      </c>
      <c r="F13" s="1">
        <v>3</v>
      </c>
      <c r="G13" s="1">
        <v>844</v>
      </c>
      <c r="H13" s="4"/>
      <c r="I13" s="4"/>
    </row>
    <row r="14" spans="1:9" ht="23.25">
      <c r="A14" s="12">
        <v>10</v>
      </c>
      <c r="B14" s="1" t="s">
        <v>1060</v>
      </c>
      <c r="C14" s="1" t="s">
        <v>293</v>
      </c>
      <c r="D14" s="1" t="s">
        <v>61</v>
      </c>
      <c r="E14" s="1">
        <v>7</v>
      </c>
      <c r="F14" s="1">
        <v>3</v>
      </c>
      <c r="G14" s="1">
        <v>757</v>
      </c>
      <c r="H14" s="4"/>
      <c r="I14" s="4"/>
    </row>
    <row r="15" spans="1:9" ht="23.25">
      <c r="A15" s="12">
        <v>11</v>
      </c>
      <c r="B15" s="1" t="s">
        <v>1061</v>
      </c>
      <c r="C15" s="1" t="s">
        <v>39</v>
      </c>
      <c r="D15" s="1" t="s">
        <v>40</v>
      </c>
      <c r="E15" s="1">
        <v>7</v>
      </c>
      <c r="F15" s="1">
        <v>3</v>
      </c>
      <c r="G15" s="1">
        <v>529</v>
      </c>
      <c r="H15" s="4"/>
      <c r="I15" s="4"/>
    </row>
    <row r="16" spans="1:9" ht="23.25">
      <c r="A16" s="12">
        <v>12</v>
      </c>
      <c r="B16" s="1" t="s">
        <v>1062</v>
      </c>
      <c r="C16" s="1" t="s">
        <v>1063</v>
      </c>
      <c r="D16" s="1" t="s">
        <v>56</v>
      </c>
      <c r="E16" s="1">
        <v>7</v>
      </c>
      <c r="F16" s="1">
        <v>3</v>
      </c>
      <c r="G16" s="1">
        <v>434</v>
      </c>
      <c r="H16" s="4"/>
      <c r="I16" s="4"/>
    </row>
    <row r="17" spans="1:9" ht="23.25">
      <c r="A17" s="12">
        <v>13</v>
      </c>
      <c r="B17" s="1" t="s">
        <v>1064</v>
      </c>
      <c r="C17" s="1" t="s">
        <v>293</v>
      </c>
      <c r="D17" s="1" t="s">
        <v>61</v>
      </c>
      <c r="E17" s="1">
        <v>7</v>
      </c>
      <c r="F17" s="1">
        <v>3</v>
      </c>
      <c r="G17" s="1">
        <v>383</v>
      </c>
      <c r="H17" s="4"/>
      <c r="I17" s="4"/>
    </row>
    <row r="18" spans="1:9" ht="23.25">
      <c r="A18" s="12">
        <v>14</v>
      </c>
      <c r="B18" s="1" t="s">
        <v>1065</v>
      </c>
      <c r="C18" s="1" t="s">
        <v>869</v>
      </c>
      <c r="D18" s="1" t="s">
        <v>51</v>
      </c>
      <c r="E18" s="1">
        <v>7</v>
      </c>
      <c r="F18" s="1">
        <v>3</v>
      </c>
      <c r="G18" s="1">
        <v>114</v>
      </c>
      <c r="H18" s="4"/>
      <c r="I18" s="4"/>
    </row>
    <row r="19" spans="1:9" ht="23.25">
      <c r="A19" s="12">
        <v>15</v>
      </c>
      <c r="B19" s="1" t="s">
        <v>1066</v>
      </c>
      <c r="C19" s="1" t="s">
        <v>199</v>
      </c>
      <c r="D19" s="1" t="s">
        <v>85</v>
      </c>
      <c r="E19" s="1">
        <v>7</v>
      </c>
      <c r="F19" s="1">
        <v>3</v>
      </c>
      <c r="G19" s="1">
        <v>48</v>
      </c>
      <c r="H19" s="4"/>
      <c r="I19" s="4"/>
    </row>
    <row r="20" spans="1:9" ht="23.25">
      <c r="A20" s="12">
        <v>16</v>
      </c>
      <c r="B20" s="1" t="s">
        <v>1067</v>
      </c>
      <c r="C20" s="1" t="s">
        <v>865</v>
      </c>
      <c r="D20" s="1" t="s">
        <v>51</v>
      </c>
      <c r="E20" s="1">
        <v>7</v>
      </c>
      <c r="F20" s="1">
        <v>3</v>
      </c>
      <c r="G20" s="1">
        <v>-192</v>
      </c>
      <c r="H20" s="4"/>
      <c r="I20" s="4"/>
    </row>
    <row r="21" spans="1:9" ht="23.25">
      <c r="A21" s="12">
        <v>17</v>
      </c>
      <c r="B21" s="1" t="s">
        <v>1068</v>
      </c>
      <c r="C21" s="1" t="s">
        <v>1069</v>
      </c>
      <c r="D21" s="1" t="s">
        <v>40</v>
      </c>
      <c r="E21" s="1">
        <v>6</v>
      </c>
      <c r="F21" s="1">
        <v>4</v>
      </c>
      <c r="G21" s="1">
        <v>904</v>
      </c>
      <c r="H21" s="4"/>
      <c r="I21" s="4"/>
    </row>
    <row r="22" spans="1:9" ht="23.25">
      <c r="A22" s="12">
        <v>18</v>
      </c>
      <c r="B22" s="1" t="s">
        <v>1070</v>
      </c>
      <c r="C22" s="1" t="s">
        <v>199</v>
      </c>
      <c r="D22" s="1" t="s">
        <v>85</v>
      </c>
      <c r="E22" s="1">
        <v>6</v>
      </c>
      <c r="F22" s="1">
        <v>4</v>
      </c>
      <c r="G22" s="1">
        <v>847</v>
      </c>
      <c r="H22" s="4"/>
      <c r="I22" s="4"/>
    </row>
    <row r="23" spans="1:9" ht="23.25">
      <c r="A23" s="12">
        <v>19</v>
      </c>
      <c r="B23" s="1" t="s">
        <v>1071</v>
      </c>
      <c r="C23" s="1" t="s">
        <v>199</v>
      </c>
      <c r="D23" s="1" t="s">
        <v>85</v>
      </c>
      <c r="E23" s="1">
        <v>6</v>
      </c>
      <c r="F23" s="1">
        <v>4</v>
      </c>
      <c r="G23" s="1">
        <v>756</v>
      </c>
      <c r="H23" s="4"/>
      <c r="I23" s="4"/>
    </row>
    <row r="24" spans="1:9" ht="23.25">
      <c r="A24" s="12">
        <v>20</v>
      </c>
      <c r="B24" s="1" t="s">
        <v>1072</v>
      </c>
      <c r="C24" s="1" t="s">
        <v>1069</v>
      </c>
      <c r="D24" s="1" t="s">
        <v>40</v>
      </c>
      <c r="E24" s="1">
        <v>6</v>
      </c>
      <c r="F24" s="1">
        <v>4</v>
      </c>
      <c r="G24" s="1">
        <v>656</v>
      </c>
      <c r="H24" s="4"/>
      <c r="I24" s="4"/>
    </row>
    <row r="25" spans="1:9" ht="23.25">
      <c r="A25" s="12">
        <v>21</v>
      </c>
      <c r="B25" s="1" t="s">
        <v>1073</v>
      </c>
      <c r="C25" s="1" t="s">
        <v>1074</v>
      </c>
      <c r="D25" s="1"/>
      <c r="E25" s="1">
        <v>6</v>
      </c>
      <c r="F25" s="1">
        <v>4</v>
      </c>
      <c r="G25" s="1">
        <v>619</v>
      </c>
      <c r="H25" s="4"/>
      <c r="I25" s="4"/>
    </row>
    <row r="26" spans="1:9" ht="23.25">
      <c r="A26" s="12">
        <v>22</v>
      </c>
      <c r="B26" s="1" t="s">
        <v>1075</v>
      </c>
      <c r="C26" s="1" t="s">
        <v>1063</v>
      </c>
      <c r="D26" s="1" t="s">
        <v>56</v>
      </c>
      <c r="E26" s="1">
        <v>6</v>
      </c>
      <c r="F26" s="1">
        <v>4</v>
      </c>
      <c r="G26" s="1">
        <v>612</v>
      </c>
      <c r="H26" s="4"/>
      <c r="I26" s="4"/>
    </row>
    <row r="27" spans="1:9" ht="23.25">
      <c r="A27" s="12">
        <v>23</v>
      </c>
      <c r="B27" s="1" t="s">
        <v>1076</v>
      </c>
      <c r="C27" s="1" t="s">
        <v>357</v>
      </c>
      <c r="D27" s="1" t="s">
        <v>203</v>
      </c>
      <c r="E27" s="1">
        <v>6</v>
      </c>
      <c r="F27" s="1">
        <v>4</v>
      </c>
      <c r="G27" s="1">
        <v>610</v>
      </c>
      <c r="H27" s="4"/>
      <c r="I27" s="4"/>
    </row>
    <row r="28" spans="1:9" ht="23.25">
      <c r="A28" s="12">
        <v>24</v>
      </c>
      <c r="B28" s="1" t="s">
        <v>1077</v>
      </c>
      <c r="C28" s="1" t="s">
        <v>1078</v>
      </c>
      <c r="D28" s="1" t="s">
        <v>85</v>
      </c>
      <c r="E28" s="1">
        <v>6</v>
      </c>
      <c r="F28" s="1">
        <v>4</v>
      </c>
      <c r="G28" s="1">
        <v>556</v>
      </c>
      <c r="H28" s="4"/>
      <c r="I28" s="4"/>
    </row>
    <row r="29" spans="1:9" ht="23.25">
      <c r="A29" s="12">
        <v>25</v>
      </c>
      <c r="B29" s="1" t="s">
        <v>1079</v>
      </c>
      <c r="C29" s="1" t="s">
        <v>401</v>
      </c>
      <c r="D29" s="1" t="s">
        <v>115</v>
      </c>
      <c r="E29" s="1">
        <v>6</v>
      </c>
      <c r="F29" s="1">
        <v>4</v>
      </c>
      <c r="G29" s="1">
        <v>492</v>
      </c>
      <c r="H29" s="4"/>
      <c r="I29" s="4"/>
    </row>
    <row r="30" spans="1:9" ht="23.25">
      <c r="A30" s="12">
        <v>26</v>
      </c>
      <c r="B30" s="1" t="s">
        <v>1080</v>
      </c>
      <c r="C30" s="1" t="s">
        <v>246</v>
      </c>
      <c r="D30" s="1" t="s">
        <v>61</v>
      </c>
      <c r="E30" s="1">
        <v>6</v>
      </c>
      <c r="F30" s="1">
        <v>4</v>
      </c>
      <c r="G30" s="1">
        <v>335</v>
      </c>
      <c r="H30" s="4"/>
      <c r="I30" s="4"/>
    </row>
    <row r="31" spans="1:9" ht="23.25">
      <c r="A31" s="12">
        <v>27</v>
      </c>
      <c r="B31" s="1" t="s">
        <v>1081</v>
      </c>
      <c r="C31" s="1" t="s">
        <v>874</v>
      </c>
      <c r="D31" s="1" t="s">
        <v>61</v>
      </c>
      <c r="E31" s="1">
        <v>6</v>
      </c>
      <c r="F31" s="1">
        <v>4</v>
      </c>
      <c r="G31" s="1">
        <v>128</v>
      </c>
      <c r="H31" s="4"/>
      <c r="I31" s="4"/>
    </row>
    <row r="32" spans="1:9" ht="23.25">
      <c r="A32" s="12">
        <v>28</v>
      </c>
      <c r="B32" s="1" t="s">
        <v>1082</v>
      </c>
      <c r="C32" s="1" t="s">
        <v>857</v>
      </c>
      <c r="D32" s="1" t="s">
        <v>350</v>
      </c>
      <c r="E32" s="1">
        <v>6</v>
      </c>
      <c r="F32" s="1">
        <v>4</v>
      </c>
      <c r="G32" s="1">
        <v>111</v>
      </c>
      <c r="H32" s="4"/>
      <c r="I32" s="4"/>
    </row>
    <row r="33" spans="1:9" ht="23.25">
      <c r="A33" s="12">
        <v>29</v>
      </c>
      <c r="B33" s="1" t="s">
        <v>1083</v>
      </c>
      <c r="C33" s="1" t="s">
        <v>499</v>
      </c>
      <c r="D33" s="1" t="s">
        <v>85</v>
      </c>
      <c r="E33" s="1">
        <v>6</v>
      </c>
      <c r="F33" s="1">
        <v>4</v>
      </c>
      <c r="G33" s="1">
        <v>97</v>
      </c>
      <c r="H33" s="4"/>
      <c r="I33" s="4"/>
    </row>
    <row r="34" spans="1:9" ht="23.25">
      <c r="A34" s="12">
        <v>30</v>
      </c>
      <c r="B34" s="1" t="s">
        <v>1084</v>
      </c>
      <c r="C34" s="1" t="s">
        <v>357</v>
      </c>
      <c r="D34" s="1" t="s">
        <v>203</v>
      </c>
      <c r="E34" s="1">
        <v>6</v>
      </c>
      <c r="F34" s="1">
        <v>4</v>
      </c>
      <c r="G34" s="1">
        <v>95</v>
      </c>
      <c r="H34" s="4"/>
      <c r="I34" s="4"/>
    </row>
    <row r="35" spans="1:9" ht="23.25">
      <c r="A35" s="12">
        <v>31</v>
      </c>
      <c r="B35" s="1" t="s">
        <v>1085</v>
      </c>
      <c r="C35" s="1" t="s">
        <v>470</v>
      </c>
      <c r="D35" s="1" t="s">
        <v>61</v>
      </c>
      <c r="E35" s="1">
        <v>6</v>
      </c>
      <c r="F35" s="1">
        <v>4</v>
      </c>
      <c r="G35" s="1">
        <v>-386</v>
      </c>
      <c r="H35" s="4"/>
      <c r="I35" s="4"/>
    </row>
    <row r="36" spans="1:9" ht="23.25">
      <c r="A36" s="12">
        <v>32</v>
      </c>
      <c r="B36" s="1" t="s">
        <v>1086</v>
      </c>
      <c r="C36" s="1" t="s">
        <v>470</v>
      </c>
      <c r="D36" s="1" t="s">
        <v>61</v>
      </c>
      <c r="E36" s="14">
        <v>5.5</v>
      </c>
      <c r="F36" s="1">
        <v>4.5</v>
      </c>
      <c r="G36" s="1">
        <v>501</v>
      </c>
      <c r="H36" s="4"/>
      <c r="I36" s="4"/>
    </row>
    <row r="37" spans="1:9" ht="23.25">
      <c r="A37" s="12">
        <v>33</v>
      </c>
      <c r="B37" s="1" t="s">
        <v>1087</v>
      </c>
      <c r="C37" s="1" t="s">
        <v>214</v>
      </c>
      <c r="D37" s="1" t="s">
        <v>85</v>
      </c>
      <c r="E37" s="1">
        <v>5</v>
      </c>
      <c r="F37" s="1">
        <v>5</v>
      </c>
      <c r="G37" s="1">
        <v>587</v>
      </c>
      <c r="H37" s="4"/>
      <c r="I37" s="4"/>
    </row>
    <row r="38" spans="1:9" ht="23.25">
      <c r="A38" s="12">
        <v>34</v>
      </c>
      <c r="B38" s="1" t="s">
        <v>1088</v>
      </c>
      <c r="C38" s="1" t="s">
        <v>1089</v>
      </c>
      <c r="D38" s="1" t="s">
        <v>40</v>
      </c>
      <c r="E38" s="1">
        <v>5</v>
      </c>
      <c r="F38" s="1">
        <v>5</v>
      </c>
      <c r="G38" s="1">
        <v>472</v>
      </c>
      <c r="H38" s="4"/>
      <c r="I38" s="4"/>
    </row>
    <row r="39" spans="1:9" ht="23.25">
      <c r="A39" s="12">
        <v>35</v>
      </c>
      <c r="B39" s="1" t="s">
        <v>1090</v>
      </c>
      <c r="C39" s="1" t="s">
        <v>499</v>
      </c>
      <c r="D39" s="1" t="s">
        <v>85</v>
      </c>
      <c r="E39" s="1">
        <v>5</v>
      </c>
      <c r="F39" s="1">
        <v>5</v>
      </c>
      <c r="G39" s="1">
        <v>430</v>
      </c>
      <c r="H39" s="4"/>
      <c r="I39" s="4"/>
    </row>
    <row r="40" spans="1:9" ht="23.25">
      <c r="A40" s="12">
        <v>36</v>
      </c>
      <c r="B40" s="1" t="s">
        <v>1091</v>
      </c>
      <c r="C40" s="1" t="s">
        <v>211</v>
      </c>
      <c r="D40" s="1" t="s">
        <v>40</v>
      </c>
      <c r="E40" s="1">
        <v>5</v>
      </c>
      <c r="F40" s="1">
        <v>5</v>
      </c>
      <c r="G40" s="1">
        <v>408</v>
      </c>
      <c r="H40" s="4"/>
      <c r="I40" s="4"/>
    </row>
    <row r="41" spans="1:9" ht="23.25">
      <c r="A41" s="12">
        <v>37</v>
      </c>
      <c r="B41" s="1" t="s">
        <v>1092</v>
      </c>
      <c r="C41" s="1" t="s">
        <v>199</v>
      </c>
      <c r="D41" s="1" t="s">
        <v>85</v>
      </c>
      <c r="E41" s="1">
        <v>5</v>
      </c>
      <c r="F41" s="1">
        <v>5</v>
      </c>
      <c r="G41" s="1">
        <v>396</v>
      </c>
      <c r="H41" s="4"/>
      <c r="I41" s="4"/>
    </row>
    <row r="42" spans="1:9" ht="23.25">
      <c r="A42" s="12">
        <v>38</v>
      </c>
      <c r="B42" s="1" t="s">
        <v>1093</v>
      </c>
      <c r="C42" s="1" t="s">
        <v>199</v>
      </c>
      <c r="D42" s="1" t="s">
        <v>85</v>
      </c>
      <c r="E42" s="1">
        <v>5</v>
      </c>
      <c r="F42" s="1">
        <v>5</v>
      </c>
      <c r="G42" s="1">
        <v>383</v>
      </c>
      <c r="H42" s="4"/>
      <c r="I42" s="4"/>
    </row>
    <row r="43" spans="1:9" ht="23.25">
      <c r="A43" s="12">
        <v>39</v>
      </c>
      <c r="B43" s="1" t="s">
        <v>1094</v>
      </c>
      <c r="C43" s="1" t="s">
        <v>114</v>
      </c>
      <c r="D43" s="1" t="s">
        <v>115</v>
      </c>
      <c r="E43" s="1">
        <v>5</v>
      </c>
      <c r="F43" s="1">
        <v>5</v>
      </c>
      <c r="G43" s="1">
        <v>241</v>
      </c>
      <c r="H43" s="4"/>
      <c r="I43" s="4"/>
    </row>
    <row r="44" spans="1:9" ht="23.25">
      <c r="A44" s="12">
        <v>40</v>
      </c>
      <c r="B44" s="1" t="s">
        <v>1095</v>
      </c>
      <c r="C44" s="1" t="s">
        <v>401</v>
      </c>
      <c r="D44" s="1" t="s">
        <v>115</v>
      </c>
      <c r="E44" s="1">
        <v>5</v>
      </c>
      <c r="F44" s="1">
        <v>5</v>
      </c>
      <c r="G44" s="1">
        <v>143</v>
      </c>
      <c r="H44" s="4"/>
      <c r="I44" s="4"/>
    </row>
    <row r="45" spans="1:9" ht="23.25">
      <c r="A45" s="12">
        <v>41</v>
      </c>
      <c r="B45" s="1" t="s">
        <v>1096</v>
      </c>
      <c r="C45" s="1" t="s">
        <v>321</v>
      </c>
      <c r="D45" s="1" t="s">
        <v>322</v>
      </c>
      <c r="E45" s="1">
        <v>5</v>
      </c>
      <c r="F45" s="1">
        <v>5</v>
      </c>
      <c r="G45" s="1">
        <v>24</v>
      </c>
      <c r="H45" s="4"/>
      <c r="I45" s="4"/>
    </row>
    <row r="46" spans="1:9" ht="23.25">
      <c r="A46" s="12">
        <v>42</v>
      </c>
      <c r="B46" s="1" t="s">
        <v>1097</v>
      </c>
      <c r="C46" s="1" t="s">
        <v>857</v>
      </c>
      <c r="D46" s="1" t="s">
        <v>350</v>
      </c>
      <c r="E46" s="1">
        <v>5</v>
      </c>
      <c r="F46" s="1">
        <v>5</v>
      </c>
      <c r="G46" s="1">
        <v>-190</v>
      </c>
      <c r="H46" s="4"/>
      <c r="I46" s="4"/>
    </row>
    <row r="47" spans="1:9" ht="23.25">
      <c r="A47" s="12">
        <v>43</v>
      </c>
      <c r="B47" s="1" t="s">
        <v>1098</v>
      </c>
      <c r="C47" s="1" t="s">
        <v>51</v>
      </c>
      <c r="D47" s="1" t="s">
        <v>51</v>
      </c>
      <c r="E47" s="1">
        <v>5</v>
      </c>
      <c r="F47" s="1">
        <v>5</v>
      </c>
      <c r="G47" s="1">
        <v>-266</v>
      </c>
      <c r="H47" s="4"/>
      <c r="I47" s="4"/>
    </row>
    <row r="48" spans="1:9" ht="23.25">
      <c r="A48" s="12">
        <v>44</v>
      </c>
      <c r="B48" s="1" t="s">
        <v>1099</v>
      </c>
      <c r="C48" s="1" t="s">
        <v>499</v>
      </c>
      <c r="D48" s="1" t="s">
        <v>85</v>
      </c>
      <c r="E48" s="1">
        <v>5</v>
      </c>
      <c r="F48" s="1">
        <v>5</v>
      </c>
      <c r="G48" s="1">
        <v>-316</v>
      </c>
      <c r="H48" s="4"/>
      <c r="I48" s="4"/>
    </row>
    <row r="49" spans="1:9" ht="23.25">
      <c r="A49" s="12">
        <v>45</v>
      </c>
      <c r="B49" s="1" t="s">
        <v>1100</v>
      </c>
      <c r="C49" s="1" t="s">
        <v>470</v>
      </c>
      <c r="D49" s="1" t="s">
        <v>61</v>
      </c>
      <c r="E49" s="1">
        <v>5</v>
      </c>
      <c r="F49" s="1">
        <v>5</v>
      </c>
      <c r="G49" s="1">
        <v>-340</v>
      </c>
      <c r="H49" s="4"/>
      <c r="I49" s="4"/>
    </row>
    <row r="50" spans="1:9" ht="23.25">
      <c r="A50" s="12">
        <v>46</v>
      </c>
      <c r="B50" s="1" t="s">
        <v>1101</v>
      </c>
      <c r="C50" s="1" t="s">
        <v>310</v>
      </c>
      <c r="D50" s="1" t="s">
        <v>51</v>
      </c>
      <c r="E50" s="1">
        <v>5</v>
      </c>
      <c r="F50" s="1">
        <v>5</v>
      </c>
      <c r="G50" s="1">
        <v>-400</v>
      </c>
      <c r="H50" s="4"/>
      <c r="I50" s="4"/>
    </row>
    <row r="51" spans="1:9" ht="23.25">
      <c r="A51" s="12">
        <v>47</v>
      </c>
      <c r="B51" s="1" t="s">
        <v>1102</v>
      </c>
      <c r="C51" s="1" t="s">
        <v>1103</v>
      </c>
      <c r="D51" s="1" t="s">
        <v>51</v>
      </c>
      <c r="E51" s="1">
        <v>5</v>
      </c>
      <c r="F51" s="1">
        <v>5</v>
      </c>
      <c r="G51" s="1">
        <v>-416</v>
      </c>
      <c r="H51" s="4"/>
      <c r="I51" s="4"/>
    </row>
    <row r="52" spans="1:9" ht="23.25">
      <c r="A52" s="12">
        <v>48</v>
      </c>
      <c r="B52" s="1" t="s">
        <v>1104</v>
      </c>
      <c r="C52" s="1" t="s">
        <v>1105</v>
      </c>
      <c r="D52" s="1" t="s">
        <v>165</v>
      </c>
      <c r="E52" s="1">
        <v>4</v>
      </c>
      <c r="F52" s="1">
        <v>6</v>
      </c>
      <c r="G52" s="1">
        <v>-112</v>
      </c>
      <c r="H52" s="4"/>
      <c r="I52" s="4"/>
    </row>
    <row r="53" spans="1:9" ht="23.25">
      <c r="A53" s="12">
        <v>49</v>
      </c>
      <c r="B53" s="1" t="s">
        <v>1106</v>
      </c>
      <c r="C53" s="1" t="s">
        <v>389</v>
      </c>
      <c r="D53" s="1" t="s">
        <v>390</v>
      </c>
      <c r="E53" s="1">
        <v>4</v>
      </c>
      <c r="F53" s="1">
        <v>6</v>
      </c>
      <c r="G53" s="1">
        <v>-166</v>
      </c>
      <c r="H53" s="4"/>
      <c r="I53" s="4"/>
    </row>
    <row r="54" spans="1:9" ht="23.25">
      <c r="A54" s="12">
        <v>50</v>
      </c>
      <c r="B54" s="1" t="s">
        <v>1107</v>
      </c>
      <c r="C54" s="1" t="s">
        <v>1103</v>
      </c>
      <c r="D54" s="1" t="s">
        <v>51</v>
      </c>
      <c r="E54" s="1">
        <v>4</v>
      </c>
      <c r="F54" s="1">
        <v>6</v>
      </c>
      <c r="G54" s="1">
        <v>-188</v>
      </c>
      <c r="H54" s="4"/>
      <c r="I54" s="4"/>
    </row>
    <row r="55" spans="1:9" ht="23.25">
      <c r="A55" s="12">
        <v>51</v>
      </c>
      <c r="B55" s="1" t="s">
        <v>1108</v>
      </c>
      <c r="C55" s="1" t="s">
        <v>51</v>
      </c>
      <c r="D55" s="1" t="s">
        <v>51</v>
      </c>
      <c r="E55" s="1">
        <v>4</v>
      </c>
      <c r="F55" s="1">
        <v>6</v>
      </c>
      <c r="G55" s="1">
        <v>-201</v>
      </c>
      <c r="H55" s="4"/>
      <c r="I55" s="4"/>
    </row>
    <row r="56" spans="1:9" ht="23.25">
      <c r="A56" s="12">
        <v>52</v>
      </c>
      <c r="B56" s="1" t="s">
        <v>1109</v>
      </c>
      <c r="C56" s="1" t="s">
        <v>499</v>
      </c>
      <c r="D56" s="1" t="s">
        <v>85</v>
      </c>
      <c r="E56" s="1">
        <v>4</v>
      </c>
      <c r="F56" s="1">
        <v>6</v>
      </c>
      <c r="G56" s="1">
        <v>-244</v>
      </c>
      <c r="H56" s="4"/>
      <c r="I56" s="4"/>
    </row>
    <row r="57" spans="1:9" ht="23.25">
      <c r="A57" s="12">
        <v>53</v>
      </c>
      <c r="B57" s="1" t="s">
        <v>1110</v>
      </c>
      <c r="C57" s="1" t="s">
        <v>1103</v>
      </c>
      <c r="D57" s="1" t="s">
        <v>51</v>
      </c>
      <c r="E57" s="1">
        <v>4</v>
      </c>
      <c r="F57" s="1">
        <v>6</v>
      </c>
      <c r="G57" s="1">
        <v>-245</v>
      </c>
      <c r="H57" s="4"/>
      <c r="I57" s="4"/>
    </row>
    <row r="58" spans="1:9" ht="23.25">
      <c r="A58" s="12">
        <v>54</v>
      </c>
      <c r="B58" s="1" t="s">
        <v>1111</v>
      </c>
      <c r="C58" s="1" t="s">
        <v>1112</v>
      </c>
      <c r="D58" s="1" t="s">
        <v>85</v>
      </c>
      <c r="E58" s="1">
        <v>4</v>
      </c>
      <c r="F58" s="1">
        <v>6</v>
      </c>
      <c r="G58" s="1">
        <v>-398</v>
      </c>
      <c r="H58" s="4"/>
      <c r="I58" s="4"/>
    </row>
    <row r="59" spans="1:9" ht="23.25">
      <c r="A59" s="12">
        <v>55</v>
      </c>
      <c r="B59" s="1" t="s">
        <v>1113</v>
      </c>
      <c r="C59" s="1" t="s">
        <v>211</v>
      </c>
      <c r="D59" s="1" t="s">
        <v>40</v>
      </c>
      <c r="E59" s="1">
        <v>4</v>
      </c>
      <c r="F59" s="1">
        <v>6</v>
      </c>
      <c r="G59" s="1">
        <v>-398</v>
      </c>
      <c r="H59" s="4"/>
      <c r="I59" s="4"/>
    </row>
    <row r="60" spans="1:9" ht="23.25">
      <c r="A60" s="12">
        <v>56</v>
      </c>
      <c r="B60" s="1" t="s">
        <v>1114</v>
      </c>
      <c r="C60" s="1" t="s">
        <v>305</v>
      </c>
      <c r="D60" s="1" t="s">
        <v>51</v>
      </c>
      <c r="E60" s="1">
        <v>4</v>
      </c>
      <c r="F60" s="1">
        <v>6</v>
      </c>
      <c r="G60" s="1">
        <v>-416</v>
      </c>
      <c r="H60" s="4"/>
      <c r="I60" s="4"/>
    </row>
    <row r="61" spans="1:9" ht="23.25">
      <c r="A61" s="12">
        <v>57</v>
      </c>
      <c r="B61" s="1" t="s">
        <v>1115</v>
      </c>
      <c r="C61" s="1" t="s">
        <v>389</v>
      </c>
      <c r="D61" s="1" t="s">
        <v>390</v>
      </c>
      <c r="E61" s="1">
        <v>4</v>
      </c>
      <c r="F61" s="1">
        <v>6</v>
      </c>
      <c r="G61" s="1">
        <v>-493</v>
      </c>
      <c r="H61" s="4"/>
      <c r="I61" s="4"/>
    </row>
    <row r="62" spans="1:9" ht="23.25">
      <c r="A62" s="12">
        <v>58</v>
      </c>
      <c r="B62" s="1" t="s">
        <v>1116</v>
      </c>
      <c r="C62" s="1" t="s">
        <v>1103</v>
      </c>
      <c r="D62" s="1" t="s">
        <v>51</v>
      </c>
      <c r="E62" s="1">
        <v>4</v>
      </c>
      <c r="F62" s="1">
        <v>7</v>
      </c>
      <c r="G62" s="1">
        <v>-496</v>
      </c>
      <c r="H62" s="4"/>
      <c r="I62" s="4"/>
    </row>
    <row r="63" spans="1:9" ht="23.25">
      <c r="A63" s="12">
        <v>59</v>
      </c>
      <c r="B63" s="1" t="s">
        <v>1117</v>
      </c>
      <c r="C63" s="1" t="s">
        <v>921</v>
      </c>
      <c r="D63" s="1" t="s">
        <v>115</v>
      </c>
      <c r="E63" s="1">
        <v>4</v>
      </c>
      <c r="F63" s="1">
        <v>6</v>
      </c>
      <c r="G63" s="1">
        <v>-536</v>
      </c>
      <c r="H63" s="4"/>
      <c r="I63" s="4"/>
    </row>
    <row r="64" spans="1:9" ht="23.25">
      <c r="A64" s="12">
        <v>60</v>
      </c>
      <c r="B64" s="1" t="s">
        <v>1118</v>
      </c>
      <c r="C64" s="1" t="s">
        <v>499</v>
      </c>
      <c r="D64" s="1" t="s">
        <v>85</v>
      </c>
      <c r="E64" s="1">
        <v>4</v>
      </c>
      <c r="F64" s="1">
        <v>6</v>
      </c>
      <c r="G64" s="1">
        <v>-582</v>
      </c>
      <c r="H64" s="4"/>
      <c r="I64" s="4"/>
    </row>
    <row r="65" spans="1:9" ht="23.25">
      <c r="A65" s="12">
        <v>61</v>
      </c>
      <c r="B65" s="1" t="s">
        <v>1119</v>
      </c>
      <c r="C65" s="1" t="s">
        <v>470</v>
      </c>
      <c r="D65" s="1" t="s">
        <v>61</v>
      </c>
      <c r="E65" s="1">
        <v>4</v>
      </c>
      <c r="F65" s="1">
        <v>6</v>
      </c>
      <c r="G65" s="1">
        <v>-655</v>
      </c>
      <c r="H65" s="4"/>
      <c r="I65" s="4"/>
    </row>
    <row r="66" spans="1:9" ht="23.25">
      <c r="A66" s="12">
        <v>62</v>
      </c>
      <c r="B66" s="1" t="s">
        <v>1120</v>
      </c>
      <c r="C66" s="1" t="s">
        <v>305</v>
      </c>
      <c r="D66" s="1" t="s">
        <v>51</v>
      </c>
      <c r="E66" s="1">
        <v>3</v>
      </c>
      <c r="F66" s="1">
        <v>7</v>
      </c>
      <c r="G66" s="1">
        <v>-245</v>
      </c>
      <c r="H66" s="4"/>
      <c r="I66" s="4"/>
    </row>
    <row r="67" spans="1:9" ht="23.25">
      <c r="A67" s="12">
        <v>63</v>
      </c>
      <c r="B67" s="1" t="s">
        <v>1121</v>
      </c>
      <c r="C67" s="1" t="s">
        <v>836</v>
      </c>
      <c r="D67" s="1" t="s">
        <v>85</v>
      </c>
      <c r="E67" s="1">
        <v>3</v>
      </c>
      <c r="F67" s="1">
        <v>7</v>
      </c>
      <c r="G67" s="1">
        <v>-413</v>
      </c>
      <c r="H67" s="4"/>
      <c r="I67" s="4"/>
    </row>
    <row r="68" spans="1:9" ht="23.25">
      <c r="A68" s="12">
        <v>64</v>
      </c>
      <c r="B68" s="1" t="s">
        <v>1122</v>
      </c>
      <c r="C68" s="1" t="s">
        <v>211</v>
      </c>
      <c r="D68" s="1" t="s">
        <v>40</v>
      </c>
      <c r="E68" s="1">
        <v>3</v>
      </c>
      <c r="F68" s="1">
        <v>7</v>
      </c>
      <c r="G68" s="1">
        <v>-469</v>
      </c>
      <c r="H68" s="4"/>
      <c r="I68" s="4"/>
    </row>
    <row r="69" spans="1:9" ht="23.25">
      <c r="A69" s="12">
        <v>65</v>
      </c>
      <c r="B69" s="1" t="s">
        <v>1123</v>
      </c>
      <c r="C69" s="1" t="s">
        <v>211</v>
      </c>
      <c r="D69" s="1" t="s">
        <v>40</v>
      </c>
      <c r="E69" s="1">
        <v>3</v>
      </c>
      <c r="F69" s="1">
        <v>7</v>
      </c>
      <c r="G69" s="1">
        <v>-501</v>
      </c>
      <c r="H69" s="4"/>
      <c r="I69" s="4"/>
    </row>
    <row r="70" spans="1:9" ht="23.25">
      <c r="A70" s="12">
        <v>66</v>
      </c>
      <c r="B70" s="1" t="s">
        <v>1124</v>
      </c>
      <c r="C70" s="1" t="s">
        <v>499</v>
      </c>
      <c r="D70" s="1" t="s">
        <v>85</v>
      </c>
      <c r="E70" s="1">
        <v>3</v>
      </c>
      <c r="F70" s="1">
        <v>7</v>
      </c>
      <c r="G70" s="1">
        <v>-571</v>
      </c>
      <c r="H70" s="4"/>
      <c r="I70" s="4"/>
    </row>
    <row r="71" spans="1:9" ht="23.25">
      <c r="A71" s="12">
        <v>67</v>
      </c>
      <c r="B71" s="1" t="s">
        <v>1125</v>
      </c>
      <c r="C71" s="1" t="s">
        <v>1103</v>
      </c>
      <c r="D71" s="1" t="s">
        <v>51</v>
      </c>
      <c r="E71" s="1">
        <v>3</v>
      </c>
      <c r="F71" s="1">
        <v>7</v>
      </c>
      <c r="G71" s="1">
        <v>-1012</v>
      </c>
      <c r="H71" s="4"/>
      <c r="I71" s="4"/>
    </row>
    <row r="72" spans="1:9" ht="23.25">
      <c r="A72" s="12">
        <v>68</v>
      </c>
      <c r="B72" s="1" t="s">
        <v>1126</v>
      </c>
      <c r="C72" s="1" t="s">
        <v>1103</v>
      </c>
      <c r="D72" s="1" t="s">
        <v>51</v>
      </c>
      <c r="E72" s="1">
        <v>2</v>
      </c>
      <c r="F72" s="1">
        <v>8</v>
      </c>
      <c r="G72" s="1">
        <v>-717</v>
      </c>
      <c r="H72" s="4"/>
      <c r="I72" s="4"/>
    </row>
    <row r="73" spans="1:9" ht="23.25">
      <c r="A73" s="12">
        <v>69</v>
      </c>
      <c r="B73" s="1" t="s">
        <v>1127</v>
      </c>
      <c r="C73" s="1" t="s">
        <v>1103</v>
      </c>
      <c r="D73" s="1" t="s">
        <v>51</v>
      </c>
      <c r="E73" s="1">
        <v>2</v>
      </c>
      <c r="F73" s="1">
        <v>8</v>
      </c>
      <c r="G73" s="1">
        <v>-773</v>
      </c>
      <c r="H73" s="4"/>
      <c r="I73" s="4"/>
    </row>
    <row r="74" spans="1:9" ht="23.25">
      <c r="A74" s="12">
        <v>70</v>
      </c>
      <c r="B74" s="1" t="s">
        <v>1128</v>
      </c>
      <c r="C74" s="1" t="s">
        <v>836</v>
      </c>
      <c r="D74" s="1" t="s">
        <v>85</v>
      </c>
      <c r="E74" s="1">
        <v>0</v>
      </c>
      <c r="F74" s="1">
        <v>10</v>
      </c>
      <c r="G74" s="1">
        <v>-565</v>
      </c>
      <c r="H74" s="4"/>
      <c r="I74" s="4"/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16" sqref="B16"/>
    </sheetView>
  </sheetViews>
  <sheetFormatPr defaultRowHeight="15"/>
  <cols>
    <col min="2" max="2" width="60.5703125" customWidth="1"/>
    <col min="3" max="4" width="25.5703125" customWidth="1"/>
  </cols>
  <sheetData>
    <row r="1" spans="1:7" ht="34.5" customHeight="1">
      <c r="A1" s="34" t="s">
        <v>34</v>
      </c>
      <c r="B1" s="34"/>
      <c r="C1" s="34"/>
      <c r="D1" s="34"/>
      <c r="E1" s="2"/>
      <c r="F1" s="2"/>
      <c r="G1" s="2"/>
    </row>
    <row r="2" spans="1:7" ht="34.5">
      <c r="A2" s="34" t="s">
        <v>31</v>
      </c>
      <c r="B2" s="34"/>
      <c r="C2" s="34"/>
      <c r="D2" s="34"/>
      <c r="E2" s="2"/>
      <c r="F2" s="2"/>
      <c r="G2" s="2"/>
    </row>
    <row r="3" spans="1:7" ht="34.5">
      <c r="A3" s="35" t="s">
        <v>17</v>
      </c>
      <c r="B3" s="35"/>
      <c r="C3" s="35"/>
      <c r="D3" s="35"/>
    </row>
    <row r="4" spans="1:7" ht="26.25">
      <c r="A4" s="7" t="s">
        <v>0</v>
      </c>
      <c r="B4" s="7" t="s">
        <v>1</v>
      </c>
      <c r="C4" s="7" t="s">
        <v>16</v>
      </c>
      <c r="D4" s="7" t="s">
        <v>4</v>
      </c>
    </row>
    <row r="5" spans="1:7" ht="23.25">
      <c r="A5" s="10">
        <v>1</v>
      </c>
      <c r="B5" s="10" t="s">
        <v>1445</v>
      </c>
      <c r="C5" s="36" t="s">
        <v>7</v>
      </c>
      <c r="D5" s="36"/>
    </row>
    <row r="6" spans="1:7" ht="23.25">
      <c r="A6" s="10">
        <v>2</v>
      </c>
      <c r="B6" s="10" t="s">
        <v>1446</v>
      </c>
      <c r="C6" s="36"/>
      <c r="D6" s="36"/>
    </row>
    <row r="7" spans="1:7" ht="23.25">
      <c r="A7" s="1">
        <v>3</v>
      </c>
      <c r="B7" s="1" t="s">
        <v>1447</v>
      </c>
      <c r="C7" s="1" t="s">
        <v>1448</v>
      </c>
      <c r="D7" s="1">
        <v>1118</v>
      </c>
    </row>
    <row r="8" spans="1:7" ht="23.25">
      <c r="A8" s="1">
        <v>4</v>
      </c>
      <c r="B8" s="1" t="s">
        <v>1449</v>
      </c>
      <c r="C8" s="1" t="s">
        <v>1450</v>
      </c>
      <c r="D8" s="1">
        <v>1142</v>
      </c>
    </row>
    <row r="9" spans="1:7" ht="23.25">
      <c r="A9" s="1">
        <v>5</v>
      </c>
      <c r="B9" s="1" t="s">
        <v>1451</v>
      </c>
      <c r="C9" s="1" t="s">
        <v>1450</v>
      </c>
      <c r="D9" s="1" t="s">
        <v>1452</v>
      </c>
    </row>
    <row r="10" spans="1:7" ht="23.25">
      <c r="A10" s="1">
        <v>6</v>
      </c>
      <c r="B10" s="1" t="s">
        <v>1453</v>
      </c>
      <c r="C10" s="1" t="s">
        <v>1454</v>
      </c>
      <c r="D10" s="1" t="s">
        <v>1455</v>
      </c>
    </row>
    <row r="11" spans="1:7" ht="23.25">
      <c r="A11" s="1">
        <v>7</v>
      </c>
      <c r="B11" s="1" t="s">
        <v>1456</v>
      </c>
      <c r="C11" s="1" t="s">
        <v>1457</v>
      </c>
      <c r="D11" s="1" t="s">
        <v>1458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1"/>
  <sheetViews>
    <sheetView workbookViewId="0">
      <selection activeCell="B6" sqref="B6"/>
    </sheetView>
  </sheetViews>
  <sheetFormatPr defaultColWidth="9.140625" defaultRowHeight="15"/>
  <cols>
    <col min="1" max="1" width="9.140625" style="3"/>
    <col min="2" max="3" width="26.28515625" style="3" customWidth="1"/>
    <col min="4" max="4" width="35.85546875" style="3" customWidth="1"/>
    <col min="5" max="5" width="14.5703125" style="3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34" t="s">
        <v>34</v>
      </c>
      <c r="B1" s="34"/>
      <c r="C1" s="34"/>
      <c r="D1" s="34"/>
      <c r="E1" s="34"/>
      <c r="F1" s="34"/>
      <c r="G1" s="34"/>
      <c r="H1" s="34"/>
    </row>
    <row r="2" spans="1:8" ht="34.5">
      <c r="A2" s="34" t="s">
        <v>31</v>
      </c>
      <c r="B2" s="34"/>
      <c r="C2" s="34"/>
      <c r="D2" s="34"/>
      <c r="E2" s="34"/>
      <c r="F2" s="34"/>
      <c r="G2" s="34"/>
      <c r="H2" s="34"/>
    </row>
    <row r="3" spans="1:8" ht="34.5">
      <c r="A3" s="35" t="s">
        <v>20</v>
      </c>
      <c r="B3" s="35"/>
      <c r="C3" s="35"/>
      <c r="D3" s="35"/>
      <c r="E3" s="35"/>
      <c r="F3" s="35"/>
      <c r="G3" s="35"/>
      <c r="H3" s="35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0">
        <v>1</v>
      </c>
      <c r="B5" s="10" t="s">
        <v>653</v>
      </c>
      <c r="C5" s="10" t="s">
        <v>654</v>
      </c>
      <c r="D5" s="10" t="s">
        <v>655</v>
      </c>
      <c r="E5" s="10" t="s">
        <v>61</v>
      </c>
      <c r="F5" s="37" t="s">
        <v>7</v>
      </c>
      <c r="G5" s="38"/>
      <c r="H5" s="39"/>
    </row>
    <row r="6" spans="1:8" ht="23.25" customHeight="1">
      <c r="A6" s="10">
        <v>2</v>
      </c>
      <c r="B6" s="10" t="s">
        <v>656</v>
      </c>
      <c r="C6" s="10" t="s">
        <v>657</v>
      </c>
      <c r="D6" s="10" t="s">
        <v>149</v>
      </c>
      <c r="E6" s="10" t="s">
        <v>40</v>
      </c>
      <c r="F6" s="40"/>
      <c r="G6" s="41"/>
      <c r="H6" s="42"/>
    </row>
    <row r="7" spans="1:8" ht="23.25" customHeight="1">
      <c r="A7" s="5">
        <v>3</v>
      </c>
      <c r="B7" s="1" t="s">
        <v>658</v>
      </c>
      <c r="C7" s="1" t="s">
        <v>659</v>
      </c>
      <c r="D7" s="1" t="s">
        <v>55</v>
      </c>
      <c r="E7" s="1" t="s">
        <v>56</v>
      </c>
      <c r="F7" s="1">
        <v>7</v>
      </c>
      <c r="G7" s="1">
        <f t="shared" ref="G7:G32" si="0">9-F7</f>
        <v>2</v>
      </c>
      <c r="H7" s="1">
        <v>819</v>
      </c>
    </row>
    <row r="8" spans="1:8" ht="23.25" customHeight="1">
      <c r="A8" s="5">
        <v>4</v>
      </c>
      <c r="B8" s="1" t="s">
        <v>660</v>
      </c>
      <c r="C8" s="1" t="s">
        <v>661</v>
      </c>
      <c r="D8" s="1" t="s">
        <v>1129</v>
      </c>
      <c r="E8" s="1" t="s">
        <v>203</v>
      </c>
      <c r="F8" s="1">
        <v>7</v>
      </c>
      <c r="G8" s="1">
        <f t="shared" si="0"/>
        <v>2</v>
      </c>
      <c r="H8" s="1">
        <v>775</v>
      </c>
    </row>
    <row r="9" spans="1:8" ht="23.25" customHeight="1">
      <c r="A9" s="5">
        <v>5</v>
      </c>
      <c r="B9" s="1" t="s">
        <v>662</v>
      </c>
      <c r="C9" s="1"/>
      <c r="D9" s="1" t="s">
        <v>55</v>
      </c>
      <c r="E9" s="1" t="s">
        <v>56</v>
      </c>
      <c r="F9" s="1">
        <v>7</v>
      </c>
      <c r="G9" s="1">
        <f t="shared" si="0"/>
        <v>2</v>
      </c>
      <c r="H9" s="1">
        <v>643</v>
      </c>
    </row>
    <row r="10" spans="1:8" ht="23.25" customHeight="1">
      <c r="A10" s="5">
        <v>6</v>
      </c>
      <c r="B10" s="1" t="s">
        <v>663</v>
      </c>
      <c r="C10" s="1" t="s">
        <v>664</v>
      </c>
      <c r="D10" s="1" t="s">
        <v>149</v>
      </c>
      <c r="E10" s="1" t="s">
        <v>40</v>
      </c>
      <c r="F10" s="1">
        <v>7</v>
      </c>
      <c r="G10" s="1">
        <f t="shared" si="0"/>
        <v>2</v>
      </c>
      <c r="H10" s="1">
        <v>613</v>
      </c>
    </row>
    <row r="11" spans="1:8" ht="23.25" customHeight="1">
      <c r="A11" s="5">
        <v>7</v>
      </c>
      <c r="B11" s="1" t="s">
        <v>665</v>
      </c>
      <c r="C11" s="1" t="s">
        <v>666</v>
      </c>
      <c r="D11" s="1" t="s">
        <v>667</v>
      </c>
      <c r="E11" s="1" t="s">
        <v>51</v>
      </c>
      <c r="F11" s="1">
        <v>7</v>
      </c>
      <c r="G11" s="1">
        <f t="shared" si="0"/>
        <v>2</v>
      </c>
      <c r="H11" s="1">
        <v>486</v>
      </c>
    </row>
    <row r="12" spans="1:8" ht="23.25" customHeight="1">
      <c r="A12" s="5">
        <v>8</v>
      </c>
      <c r="B12" s="1" t="s">
        <v>668</v>
      </c>
      <c r="C12" s="1" t="s">
        <v>669</v>
      </c>
      <c r="D12" s="1" t="s">
        <v>196</v>
      </c>
      <c r="E12" s="1" t="s">
        <v>61</v>
      </c>
      <c r="F12" s="1">
        <v>7</v>
      </c>
      <c r="G12" s="1">
        <f t="shared" si="0"/>
        <v>2</v>
      </c>
      <c r="H12" s="1">
        <v>441</v>
      </c>
    </row>
    <row r="13" spans="1:8" ht="23.25" customHeight="1">
      <c r="A13" s="5">
        <v>9</v>
      </c>
      <c r="B13" s="1" t="s">
        <v>670</v>
      </c>
      <c r="C13" s="1" t="s">
        <v>671</v>
      </c>
      <c r="D13" s="1" t="s">
        <v>519</v>
      </c>
      <c r="E13" s="1" t="s">
        <v>51</v>
      </c>
      <c r="F13" s="1">
        <v>7</v>
      </c>
      <c r="G13" s="1">
        <f t="shared" si="0"/>
        <v>2</v>
      </c>
      <c r="H13" s="1">
        <v>232</v>
      </c>
    </row>
    <row r="14" spans="1:8" ht="23.25" customHeight="1">
      <c r="A14" s="5">
        <v>10</v>
      </c>
      <c r="B14" s="1" t="s">
        <v>672</v>
      </c>
      <c r="C14" s="1" t="s">
        <v>673</v>
      </c>
      <c r="D14" s="1" t="s">
        <v>60</v>
      </c>
      <c r="E14" s="1" t="s">
        <v>61</v>
      </c>
      <c r="F14" s="1">
        <v>7</v>
      </c>
      <c r="G14" s="1">
        <f t="shared" si="0"/>
        <v>2</v>
      </c>
      <c r="H14" s="1">
        <v>34</v>
      </c>
    </row>
    <row r="15" spans="1:8" ht="23.25" customHeight="1">
      <c r="A15" s="5">
        <v>11</v>
      </c>
      <c r="B15" s="1" t="s">
        <v>674</v>
      </c>
      <c r="C15" s="1"/>
      <c r="D15" s="1" t="s">
        <v>675</v>
      </c>
      <c r="E15" s="1" t="s">
        <v>85</v>
      </c>
      <c r="F15" s="1">
        <v>6</v>
      </c>
      <c r="G15" s="1">
        <f t="shared" si="0"/>
        <v>3</v>
      </c>
      <c r="H15" s="1">
        <v>814</v>
      </c>
    </row>
    <row r="16" spans="1:8" ht="23.25" customHeight="1">
      <c r="A16" s="5">
        <v>12</v>
      </c>
      <c r="B16" s="1" t="s">
        <v>676</v>
      </c>
      <c r="C16" s="1" t="s">
        <v>677</v>
      </c>
      <c r="D16" s="1" t="s">
        <v>667</v>
      </c>
      <c r="E16" s="1" t="s">
        <v>51</v>
      </c>
      <c r="F16" s="1">
        <v>6</v>
      </c>
      <c r="G16" s="1">
        <f t="shared" si="0"/>
        <v>3</v>
      </c>
      <c r="H16" s="1">
        <v>546</v>
      </c>
    </row>
    <row r="17" spans="1:8" ht="23.25" customHeight="1">
      <c r="A17" s="5">
        <v>13</v>
      </c>
      <c r="B17" s="1" t="s">
        <v>678</v>
      </c>
      <c r="C17" s="1"/>
      <c r="D17" s="1" t="s">
        <v>679</v>
      </c>
      <c r="E17" s="1" t="s">
        <v>680</v>
      </c>
      <c r="F17" s="1">
        <v>6</v>
      </c>
      <c r="G17" s="1">
        <f t="shared" si="0"/>
        <v>3</v>
      </c>
      <c r="H17" s="1">
        <v>454</v>
      </c>
    </row>
    <row r="18" spans="1:8" ht="23.25" customHeight="1">
      <c r="A18" s="5">
        <v>14</v>
      </c>
      <c r="B18" s="1" t="s">
        <v>681</v>
      </c>
      <c r="C18" s="1" t="s">
        <v>682</v>
      </c>
      <c r="D18" s="1" t="s">
        <v>332</v>
      </c>
      <c r="E18" s="1" t="s">
        <v>89</v>
      </c>
      <c r="F18" s="1">
        <v>6</v>
      </c>
      <c r="G18" s="1">
        <f t="shared" si="0"/>
        <v>3</v>
      </c>
      <c r="H18" s="1">
        <v>433</v>
      </c>
    </row>
    <row r="19" spans="1:8" ht="23.25" customHeight="1">
      <c r="A19" s="5">
        <v>15</v>
      </c>
      <c r="B19" s="1" t="s">
        <v>683</v>
      </c>
      <c r="C19" s="1" t="s">
        <v>684</v>
      </c>
      <c r="D19" s="1" t="s">
        <v>60</v>
      </c>
      <c r="E19" s="1" t="s">
        <v>61</v>
      </c>
      <c r="F19" s="1">
        <v>6</v>
      </c>
      <c r="G19" s="1">
        <f t="shared" si="0"/>
        <v>3</v>
      </c>
      <c r="H19" s="1">
        <v>424</v>
      </c>
    </row>
    <row r="20" spans="1:8" ht="23.25" customHeight="1">
      <c r="A20" s="5">
        <v>16</v>
      </c>
      <c r="B20" s="1" t="s">
        <v>685</v>
      </c>
      <c r="C20" s="1" t="s">
        <v>686</v>
      </c>
      <c r="D20" s="1" t="s">
        <v>149</v>
      </c>
      <c r="E20" s="1" t="s">
        <v>40</v>
      </c>
      <c r="F20" s="1">
        <v>6</v>
      </c>
      <c r="G20" s="1">
        <f t="shared" si="0"/>
        <v>3</v>
      </c>
      <c r="H20" s="1">
        <v>385</v>
      </c>
    </row>
    <row r="21" spans="1:8" ht="23.25" customHeight="1">
      <c r="A21" s="5">
        <v>17</v>
      </c>
      <c r="B21" s="1" t="s">
        <v>687</v>
      </c>
      <c r="C21" s="1" t="s">
        <v>688</v>
      </c>
      <c r="D21" s="1" t="s">
        <v>149</v>
      </c>
      <c r="E21" s="1" t="s">
        <v>40</v>
      </c>
      <c r="F21" s="1">
        <v>6</v>
      </c>
      <c r="G21" s="1">
        <f t="shared" si="0"/>
        <v>3</v>
      </c>
      <c r="H21" s="1">
        <v>378</v>
      </c>
    </row>
    <row r="22" spans="1:8" ht="23.25" customHeight="1">
      <c r="A22" s="5">
        <v>18</v>
      </c>
      <c r="B22" s="1" t="s">
        <v>689</v>
      </c>
      <c r="C22" s="1" t="s">
        <v>690</v>
      </c>
      <c r="D22" s="1" t="s">
        <v>149</v>
      </c>
      <c r="E22" s="1" t="s">
        <v>40</v>
      </c>
      <c r="F22" s="1">
        <v>6</v>
      </c>
      <c r="G22" s="1">
        <f t="shared" si="0"/>
        <v>3</v>
      </c>
      <c r="H22" s="1">
        <v>284</v>
      </c>
    </row>
    <row r="23" spans="1:8" ht="23.25" customHeight="1">
      <c r="A23" s="5">
        <v>19</v>
      </c>
      <c r="B23" s="1" t="s">
        <v>691</v>
      </c>
      <c r="C23" s="1" t="s">
        <v>692</v>
      </c>
      <c r="D23" s="1" t="s">
        <v>675</v>
      </c>
      <c r="E23" s="1" t="s">
        <v>85</v>
      </c>
      <c r="F23" s="1">
        <v>6</v>
      </c>
      <c r="G23" s="1">
        <f t="shared" si="0"/>
        <v>3</v>
      </c>
      <c r="H23" s="1">
        <v>210</v>
      </c>
    </row>
    <row r="24" spans="1:8" ht="23.25" customHeight="1">
      <c r="A24" s="5">
        <v>20</v>
      </c>
      <c r="B24" s="1" t="s">
        <v>693</v>
      </c>
      <c r="C24" s="1" t="s">
        <v>694</v>
      </c>
      <c r="D24" s="1" t="s">
        <v>149</v>
      </c>
      <c r="E24" s="1" t="s">
        <v>40</v>
      </c>
      <c r="F24" s="1">
        <v>6</v>
      </c>
      <c r="G24" s="1">
        <f t="shared" si="0"/>
        <v>3</v>
      </c>
      <c r="H24" s="1">
        <v>146</v>
      </c>
    </row>
    <row r="25" spans="1:8" ht="23.25" customHeight="1">
      <c r="A25" s="5">
        <v>21</v>
      </c>
      <c r="B25" s="1" t="s">
        <v>695</v>
      </c>
      <c r="C25" s="1" t="s">
        <v>696</v>
      </c>
      <c r="D25" s="1" t="s">
        <v>325</v>
      </c>
      <c r="E25" s="1" t="s">
        <v>51</v>
      </c>
      <c r="F25" s="1">
        <v>6</v>
      </c>
      <c r="G25" s="1">
        <f t="shared" si="0"/>
        <v>3</v>
      </c>
      <c r="H25" s="1">
        <v>141</v>
      </c>
    </row>
    <row r="26" spans="1:8" ht="23.25" customHeight="1">
      <c r="A26" s="5">
        <v>22</v>
      </c>
      <c r="B26" s="1" t="s">
        <v>697</v>
      </c>
      <c r="C26" s="1" t="s">
        <v>698</v>
      </c>
      <c r="D26" s="1" t="s">
        <v>81</v>
      </c>
      <c r="E26" s="1" t="s">
        <v>51</v>
      </c>
      <c r="F26" s="1">
        <v>6</v>
      </c>
      <c r="G26" s="1">
        <f t="shared" si="0"/>
        <v>3</v>
      </c>
      <c r="H26" s="1">
        <v>101</v>
      </c>
    </row>
    <row r="27" spans="1:8" ht="23.25" customHeight="1">
      <c r="A27" s="5">
        <v>23</v>
      </c>
      <c r="B27" s="1" t="s">
        <v>699</v>
      </c>
      <c r="C27" s="1" t="s">
        <v>700</v>
      </c>
      <c r="D27" s="1" t="s">
        <v>149</v>
      </c>
      <c r="E27" s="1" t="s">
        <v>40</v>
      </c>
      <c r="F27" s="1">
        <v>6</v>
      </c>
      <c r="G27" s="1">
        <f t="shared" si="0"/>
        <v>3</v>
      </c>
      <c r="H27" s="1">
        <v>-16</v>
      </c>
    </row>
    <row r="28" spans="1:8" ht="23.25" customHeight="1">
      <c r="A28" s="5">
        <v>24</v>
      </c>
      <c r="B28" s="1" t="s">
        <v>701</v>
      </c>
      <c r="C28" s="1" t="s">
        <v>702</v>
      </c>
      <c r="D28" s="1" t="s">
        <v>60</v>
      </c>
      <c r="E28" s="1" t="s">
        <v>61</v>
      </c>
      <c r="F28" s="1">
        <v>5.5</v>
      </c>
      <c r="G28" s="1">
        <f t="shared" si="0"/>
        <v>3.5</v>
      </c>
      <c r="H28" s="1">
        <v>140</v>
      </c>
    </row>
    <row r="29" spans="1:8" ht="23.25" customHeight="1">
      <c r="A29" s="5">
        <v>25</v>
      </c>
      <c r="B29" s="1" t="s">
        <v>703</v>
      </c>
      <c r="C29" s="1" t="s">
        <v>704</v>
      </c>
      <c r="D29" s="1" t="s">
        <v>705</v>
      </c>
      <c r="E29" s="1" t="s">
        <v>85</v>
      </c>
      <c r="F29" s="1">
        <v>5.5</v>
      </c>
      <c r="G29" s="1">
        <f t="shared" si="0"/>
        <v>3.5</v>
      </c>
      <c r="H29" s="1">
        <v>55</v>
      </c>
    </row>
    <row r="30" spans="1:8" ht="23.25" customHeight="1">
      <c r="A30" s="5">
        <v>26</v>
      </c>
      <c r="B30" s="1" t="s">
        <v>706</v>
      </c>
      <c r="C30" s="1" t="s">
        <v>707</v>
      </c>
      <c r="D30" s="1" t="s">
        <v>60</v>
      </c>
      <c r="E30" s="1" t="s">
        <v>61</v>
      </c>
      <c r="F30" s="1">
        <v>5.5</v>
      </c>
      <c r="G30" s="1">
        <f t="shared" si="0"/>
        <v>3.5</v>
      </c>
      <c r="H30" s="1">
        <v>-37</v>
      </c>
    </row>
    <row r="31" spans="1:8" ht="23.25" customHeight="1">
      <c r="A31" s="5">
        <v>27</v>
      </c>
      <c r="B31" s="1" t="s">
        <v>708</v>
      </c>
      <c r="C31" s="1" t="s">
        <v>709</v>
      </c>
      <c r="D31" s="1" t="s">
        <v>710</v>
      </c>
      <c r="E31" s="1" t="s">
        <v>61</v>
      </c>
      <c r="F31" s="1">
        <v>5</v>
      </c>
      <c r="G31" s="1">
        <f t="shared" si="0"/>
        <v>4</v>
      </c>
      <c r="H31" s="1">
        <v>419</v>
      </c>
    </row>
    <row r="32" spans="1:8" ht="23.25" customHeight="1">
      <c r="A32" s="5">
        <v>28</v>
      </c>
      <c r="B32" s="1" t="s">
        <v>711</v>
      </c>
      <c r="C32" s="1" t="s">
        <v>712</v>
      </c>
      <c r="D32" s="1" t="s">
        <v>345</v>
      </c>
      <c r="E32" s="1" t="s">
        <v>40</v>
      </c>
      <c r="F32" s="1">
        <v>5</v>
      </c>
      <c r="G32" s="1">
        <f t="shared" si="0"/>
        <v>4</v>
      </c>
      <c r="H32" s="1">
        <v>308</v>
      </c>
    </row>
    <row r="33" spans="1:8" ht="23.25" customHeight="1">
      <c r="A33" s="5">
        <v>29</v>
      </c>
      <c r="B33" s="1" t="s">
        <v>713</v>
      </c>
      <c r="C33" s="1" t="s">
        <v>714</v>
      </c>
      <c r="D33" s="1" t="s">
        <v>92</v>
      </c>
      <c r="E33" s="1" t="s">
        <v>56</v>
      </c>
      <c r="F33" s="1">
        <v>5</v>
      </c>
      <c r="G33" s="1">
        <v>4</v>
      </c>
      <c r="H33" s="1">
        <v>258</v>
      </c>
    </row>
    <row r="34" spans="1:8" ht="23.25" customHeight="1">
      <c r="A34" s="5">
        <v>30</v>
      </c>
      <c r="B34" s="1" t="s">
        <v>715</v>
      </c>
      <c r="C34" s="1" t="s">
        <v>716</v>
      </c>
      <c r="D34" s="1" t="s">
        <v>60</v>
      </c>
      <c r="E34" s="1" t="s">
        <v>61</v>
      </c>
      <c r="F34" s="1">
        <v>5</v>
      </c>
      <c r="G34" s="1">
        <f t="shared" ref="G34:G48" si="1">9-F34</f>
        <v>4</v>
      </c>
      <c r="H34" s="1">
        <v>208</v>
      </c>
    </row>
    <row r="35" spans="1:8" ht="23.25" customHeight="1">
      <c r="A35" s="5">
        <v>31</v>
      </c>
      <c r="B35" s="1" t="s">
        <v>717</v>
      </c>
      <c r="C35" s="1" t="s">
        <v>718</v>
      </c>
      <c r="D35" s="1" t="s">
        <v>88</v>
      </c>
      <c r="E35" s="1" t="s">
        <v>89</v>
      </c>
      <c r="F35" s="1">
        <v>5</v>
      </c>
      <c r="G35" s="1">
        <f t="shared" si="1"/>
        <v>4</v>
      </c>
      <c r="H35" s="1">
        <v>163</v>
      </c>
    </row>
    <row r="36" spans="1:8" ht="23.25" customHeight="1">
      <c r="A36" s="5">
        <v>32</v>
      </c>
      <c r="B36" s="1" t="s">
        <v>719</v>
      </c>
      <c r="C36" s="1" t="s">
        <v>720</v>
      </c>
      <c r="D36" s="1" t="s">
        <v>675</v>
      </c>
      <c r="E36" s="1" t="s">
        <v>85</v>
      </c>
      <c r="F36" s="1">
        <v>5</v>
      </c>
      <c r="G36" s="1">
        <f t="shared" si="1"/>
        <v>4</v>
      </c>
      <c r="H36" s="1">
        <v>161</v>
      </c>
    </row>
    <row r="37" spans="1:8" ht="23.25" customHeight="1">
      <c r="A37" s="5">
        <v>33</v>
      </c>
      <c r="B37" s="1" t="s">
        <v>721</v>
      </c>
      <c r="C37" s="1" t="s">
        <v>722</v>
      </c>
      <c r="D37" s="1" t="s">
        <v>114</v>
      </c>
      <c r="E37" s="1" t="s">
        <v>115</v>
      </c>
      <c r="F37" s="1">
        <v>5</v>
      </c>
      <c r="G37" s="1">
        <f t="shared" si="1"/>
        <v>4</v>
      </c>
      <c r="H37" s="1">
        <v>161</v>
      </c>
    </row>
    <row r="38" spans="1:8" ht="23.25" customHeight="1">
      <c r="A38" s="5">
        <v>34</v>
      </c>
      <c r="B38" s="1" t="s">
        <v>723</v>
      </c>
      <c r="C38" s="1" t="s">
        <v>724</v>
      </c>
      <c r="D38" s="1" t="s">
        <v>710</v>
      </c>
      <c r="E38" s="1" t="s">
        <v>61</v>
      </c>
      <c r="F38" s="1">
        <v>5</v>
      </c>
      <c r="G38" s="1">
        <f t="shared" si="1"/>
        <v>4</v>
      </c>
      <c r="H38" s="1">
        <v>157</v>
      </c>
    </row>
    <row r="39" spans="1:8" ht="23.25" customHeight="1">
      <c r="A39" s="5">
        <v>35</v>
      </c>
      <c r="B39" s="1" t="s">
        <v>725</v>
      </c>
      <c r="C39" s="1" t="s">
        <v>726</v>
      </c>
      <c r="D39" s="1" t="s">
        <v>727</v>
      </c>
      <c r="E39" s="1" t="s">
        <v>61</v>
      </c>
      <c r="F39" s="1">
        <v>5</v>
      </c>
      <c r="G39" s="1">
        <f t="shared" si="1"/>
        <v>4</v>
      </c>
      <c r="H39" s="1">
        <v>103</v>
      </c>
    </row>
    <row r="40" spans="1:8" ht="23.25" customHeight="1">
      <c r="A40" s="5">
        <v>36</v>
      </c>
      <c r="B40" s="1" t="s">
        <v>728</v>
      </c>
      <c r="C40" s="1" t="s">
        <v>729</v>
      </c>
      <c r="D40" s="1" t="s">
        <v>60</v>
      </c>
      <c r="E40" s="1" t="s">
        <v>61</v>
      </c>
      <c r="F40" s="1">
        <v>5</v>
      </c>
      <c r="G40" s="1">
        <f t="shared" si="1"/>
        <v>4</v>
      </c>
      <c r="H40" s="1">
        <v>60</v>
      </c>
    </row>
    <row r="41" spans="1:8" ht="23.25" customHeight="1">
      <c r="A41" s="5">
        <v>37</v>
      </c>
      <c r="B41" s="1" t="s">
        <v>730</v>
      </c>
      <c r="C41" s="1" t="s">
        <v>731</v>
      </c>
      <c r="D41" s="1" t="s">
        <v>92</v>
      </c>
      <c r="E41" s="1" t="s">
        <v>56</v>
      </c>
      <c r="F41" s="1">
        <v>5</v>
      </c>
      <c r="G41" s="1">
        <f t="shared" si="1"/>
        <v>4</v>
      </c>
      <c r="H41" s="1">
        <v>36</v>
      </c>
    </row>
    <row r="42" spans="1:8" ht="23.25" customHeight="1">
      <c r="A42" s="5">
        <v>38</v>
      </c>
      <c r="B42" s="1" t="s">
        <v>732</v>
      </c>
      <c r="C42" s="1" t="s">
        <v>733</v>
      </c>
      <c r="D42" s="1" t="s">
        <v>667</v>
      </c>
      <c r="E42" s="1" t="s">
        <v>51</v>
      </c>
      <c r="F42" s="1">
        <v>5</v>
      </c>
      <c r="G42" s="1">
        <f t="shared" si="1"/>
        <v>4</v>
      </c>
      <c r="H42" s="1">
        <v>19</v>
      </c>
    </row>
    <row r="43" spans="1:8" ht="23.25" customHeight="1">
      <c r="A43" s="5">
        <v>39</v>
      </c>
      <c r="B43" s="1" t="s">
        <v>734</v>
      </c>
      <c r="C43" s="1" t="s">
        <v>735</v>
      </c>
      <c r="D43" s="1" t="s">
        <v>81</v>
      </c>
      <c r="E43" s="1" t="s">
        <v>51</v>
      </c>
      <c r="F43" s="1">
        <v>5</v>
      </c>
      <c r="G43" s="1">
        <f t="shared" si="1"/>
        <v>4</v>
      </c>
      <c r="H43" s="1">
        <v>-4</v>
      </c>
    </row>
    <row r="44" spans="1:8" ht="23.25" customHeight="1">
      <c r="A44" s="5">
        <v>40</v>
      </c>
      <c r="B44" s="1" t="s">
        <v>736</v>
      </c>
      <c r="C44" s="1" t="s">
        <v>737</v>
      </c>
      <c r="D44" s="1" t="s">
        <v>519</v>
      </c>
      <c r="E44" s="1" t="s">
        <v>51</v>
      </c>
      <c r="F44" s="1">
        <v>5</v>
      </c>
      <c r="G44" s="1">
        <f t="shared" si="1"/>
        <v>4</v>
      </c>
      <c r="H44" s="1">
        <v>-56</v>
      </c>
    </row>
    <row r="45" spans="1:8" ht="23.25" customHeight="1">
      <c r="A45" s="5">
        <v>41</v>
      </c>
      <c r="B45" s="1" t="s">
        <v>738</v>
      </c>
      <c r="C45" s="1" t="s">
        <v>739</v>
      </c>
      <c r="D45" s="1" t="s">
        <v>60</v>
      </c>
      <c r="E45" s="1" t="s">
        <v>61</v>
      </c>
      <c r="F45" s="1">
        <v>5</v>
      </c>
      <c r="G45" s="1">
        <f t="shared" si="1"/>
        <v>4</v>
      </c>
      <c r="H45" s="1">
        <v>-63</v>
      </c>
    </row>
    <row r="46" spans="1:8" ht="23.25" customHeight="1">
      <c r="A46" s="5">
        <v>42</v>
      </c>
      <c r="B46" s="1" t="s">
        <v>740</v>
      </c>
      <c r="C46" s="1" t="s">
        <v>741</v>
      </c>
      <c r="D46" s="1" t="s">
        <v>92</v>
      </c>
      <c r="E46" s="1" t="s">
        <v>56</v>
      </c>
      <c r="F46" s="1">
        <v>5</v>
      </c>
      <c r="G46" s="1">
        <f t="shared" si="1"/>
        <v>4</v>
      </c>
      <c r="H46" s="1">
        <v>-221</v>
      </c>
    </row>
    <row r="47" spans="1:8" ht="23.25" customHeight="1">
      <c r="A47" s="5">
        <v>43</v>
      </c>
      <c r="B47" s="1" t="s">
        <v>742</v>
      </c>
      <c r="C47" s="1" t="s">
        <v>743</v>
      </c>
      <c r="D47" s="1" t="s">
        <v>519</v>
      </c>
      <c r="E47" s="1" t="s">
        <v>51</v>
      </c>
      <c r="F47" s="1">
        <v>5</v>
      </c>
      <c r="G47" s="1">
        <f t="shared" si="1"/>
        <v>4</v>
      </c>
      <c r="H47" s="1">
        <v>-364</v>
      </c>
    </row>
    <row r="48" spans="1:8" ht="23.25" customHeight="1">
      <c r="A48" s="5">
        <v>44</v>
      </c>
      <c r="B48" s="1" t="s">
        <v>744</v>
      </c>
      <c r="C48" s="1" t="s">
        <v>745</v>
      </c>
      <c r="D48" s="1" t="s">
        <v>88</v>
      </c>
      <c r="E48" s="1" t="s">
        <v>89</v>
      </c>
      <c r="F48" s="1">
        <v>4.5</v>
      </c>
      <c r="G48" s="1">
        <f t="shared" si="1"/>
        <v>4.5</v>
      </c>
      <c r="H48" s="1">
        <v>189</v>
      </c>
    </row>
    <row r="49" spans="1:8" ht="23.25" customHeight="1">
      <c r="A49" s="5">
        <v>45</v>
      </c>
      <c r="B49" s="1" t="s">
        <v>746</v>
      </c>
      <c r="C49" s="1" t="s">
        <v>747</v>
      </c>
      <c r="D49" s="1" t="s">
        <v>519</v>
      </c>
      <c r="E49" s="1" t="s">
        <v>51</v>
      </c>
      <c r="F49" s="1">
        <v>4.5</v>
      </c>
      <c r="G49" s="1">
        <v>4.5</v>
      </c>
      <c r="H49" s="1">
        <v>-167</v>
      </c>
    </row>
    <row r="50" spans="1:8" ht="23.25" customHeight="1">
      <c r="A50" s="5">
        <v>46</v>
      </c>
      <c r="B50" s="1" t="s">
        <v>748</v>
      </c>
      <c r="C50" s="1" t="s">
        <v>749</v>
      </c>
      <c r="D50" s="1" t="s">
        <v>81</v>
      </c>
      <c r="E50" s="1" t="s">
        <v>51</v>
      </c>
      <c r="F50" s="1">
        <v>4.5</v>
      </c>
      <c r="G50" s="1">
        <f t="shared" ref="G50:G91" si="2">9-F50</f>
        <v>4.5</v>
      </c>
      <c r="H50" s="1">
        <v>-264</v>
      </c>
    </row>
    <row r="51" spans="1:8" ht="23.25" customHeight="1">
      <c r="A51" s="5">
        <v>47</v>
      </c>
      <c r="B51" s="1" t="s">
        <v>750</v>
      </c>
      <c r="C51" s="1" t="s">
        <v>751</v>
      </c>
      <c r="D51" s="1" t="s">
        <v>55</v>
      </c>
      <c r="E51" s="1" t="s">
        <v>56</v>
      </c>
      <c r="F51" s="1">
        <v>4</v>
      </c>
      <c r="G51" s="1">
        <f t="shared" si="2"/>
        <v>5</v>
      </c>
      <c r="H51" s="1">
        <v>363</v>
      </c>
    </row>
    <row r="52" spans="1:8" ht="23.25" customHeight="1">
      <c r="A52" s="5">
        <v>48</v>
      </c>
      <c r="B52" s="1" t="s">
        <v>752</v>
      </c>
      <c r="C52" s="1" t="s">
        <v>753</v>
      </c>
      <c r="D52" s="1" t="s">
        <v>667</v>
      </c>
      <c r="E52" s="1" t="s">
        <v>51</v>
      </c>
      <c r="F52" s="1">
        <v>4</v>
      </c>
      <c r="G52" s="1">
        <f t="shared" si="2"/>
        <v>5</v>
      </c>
      <c r="H52" s="1">
        <v>289</v>
      </c>
    </row>
    <row r="53" spans="1:8" ht="23.25" customHeight="1">
      <c r="A53" s="5">
        <v>49</v>
      </c>
      <c r="B53" s="1" t="s">
        <v>754</v>
      </c>
      <c r="C53" s="1" t="s">
        <v>755</v>
      </c>
      <c r="D53" s="1" t="s">
        <v>675</v>
      </c>
      <c r="E53" s="1" t="s">
        <v>85</v>
      </c>
      <c r="F53" s="1">
        <v>4</v>
      </c>
      <c r="G53" s="1">
        <f t="shared" si="2"/>
        <v>5</v>
      </c>
      <c r="H53" s="1">
        <v>175</v>
      </c>
    </row>
    <row r="54" spans="1:8" ht="23.25" customHeight="1">
      <c r="A54" s="5">
        <v>50</v>
      </c>
      <c r="B54" s="1" t="s">
        <v>756</v>
      </c>
      <c r="C54" s="1" t="s">
        <v>757</v>
      </c>
      <c r="D54" s="1" t="s">
        <v>146</v>
      </c>
      <c r="E54" s="1" t="s">
        <v>61</v>
      </c>
      <c r="F54" s="1">
        <v>4</v>
      </c>
      <c r="G54" s="1">
        <f t="shared" si="2"/>
        <v>5</v>
      </c>
      <c r="H54" s="1">
        <v>140</v>
      </c>
    </row>
    <row r="55" spans="1:8" ht="23.25" customHeight="1">
      <c r="A55" s="5">
        <v>51</v>
      </c>
      <c r="B55" s="1" t="s">
        <v>758</v>
      </c>
      <c r="C55" s="1" t="s">
        <v>759</v>
      </c>
      <c r="D55" s="1" t="s">
        <v>60</v>
      </c>
      <c r="E55" s="1" t="s">
        <v>61</v>
      </c>
      <c r="F55" s="1">
        <v>4</v>
      </c>
      <c r="G55" s="1">
        <f t="shared" si="2"/>
        <v>5</v>
      </c>
      <c r="H55" s="1">
        <v>19</v>
      </c>
    </row>
    <row r="56" spans="1:8" ht="23.25" customHeight="1">
      <c r="A56" s="5">
        <v>52</v>
      </c>
      <c r="B56" s="1" t="s">
        <v>760</v>
      </c>
      <c r="C56" s="1" t="s">
        <v>761</v>
      </c>
      <c r="D56" s="1" t="s">
        <v>667</v>
      </c>
      <c r="E56" s="1" t="s">
        <v>51</v>
      </c>
      <c r="F56" s="1">
        <v>4</v>
      </c>
      <c r="G56" s="1">
        <f t="shared" si="2"/>
        <v>5</v>
      </c>
      <c r="H56" s="1">
        <v>-3</v>
      </c>
    </row>
    <row r="57" spans="1:8" ht="23.25" customHeight="1">
      <c r="A57" s="5">
        <v>53</v>
      </c>
      <c r="B57" s="1" t="s">
        <v>762</v>
      </c>
      <c r="C57" s="1" t="s">
        <v>763</v>
      </c>
      <c r="D57" s="1" t="s">
        <v>667</v>
      </c>
      <c r="E57" s="1" t="s">
        <v>51</v>
      </c>
      <c r="F57" s="1">
        <v>4</v>
      </c>
      <c r="G57" s="1">
        <f t="shared" si="2"/>
        <v>5</v>
      </c>
      <c r="H57" s="1">
        <v>-16</v>
      </c>
    </row>
    <row r="58" spans="1:8" ht="23.25" customHeight="1">
      <c r="A58" s="5">
        <v>54</v>
      </c>
      <c r="B58" s="1" t="s">
        <v>764</v>
      </c>
      <c r="C58" s="1" t="s">
        <v>765</v>
      </c>
      <c r="D58" s="1" t="s">
        <v>81</v>
      </c>
      <c r="E58" s="1" t="s">
        <v>51</v>
      </c>
      <c r="F58" s="1">
        <v>4</v>
      </c>
      <c r="G58" s="1">
        <f t="shared" si="2"/>
        <v>5</v>
      </c>
      <c r="H58" s="1">
        <v>-122</v>
      </c>
    </row>
    <row r="59" spans="1:8" ht="23.25" customHeight="1">
      <c r="A59" s="5">
        <v>55</v>
      </c>
      <c r="B59" s="1" t="s">
        <v>766</v>
      </c>
      <c r="C59" s="1" t="s">
        <v>767</v>
      </c>
      <c r="D59" s="1" t="s">
        <v>81</v>
      </c>
      <c r="E59" s="1" t="s">
        <v>51</v>
      </c>
      <c r="F59" s="1">
        <v>4</v>
      </c>
      <c r="G59" s="1">
        <f t="shared" si="2"/>
        <v>5</v>
      </c>
      <c r="H59" s="1">
        <v>-172</v>
      </c>
    </row>
    <row r="60" spans="1:8" ht="23.25" customHeight="1">
      <c r="A60" s="5">
        <v>56</v>
      </c>
      <c r="B60" s="1" t="s">
        <v>768</v>
      </c>
      <c r="C60" s="1" t="s">
        <v>769</v>
      </c>
      <c r="D60" s="1" t="s">
        <v>60</v>
      </c>
      <c r="E60" s="1" t="s">
        <v>61</v>
      </c>
      <c r="F60" s="1">
        <v>4</v>
      </c>
      <c r="G60" s="1">
        <f t="shared" si="2"/>
        <v>5</v>
      </c>
      <c r="H60" s="1">
        <v>-199</v>
      </c>
    </row>
    <row r="61" spans="1:8" ht="23.25" customHeight="1">
      <c r="A61" s="5">
        <v>57</v>
      </c>
      <c r="B61" s="1" t="s">
        <v>770</v>
      </c>
      <c r="C61" s="1" t="s">
        <v>771</v>
      </c>
      <c r="D61" s="1" t="s">
        <v>81</v>
      </c>
      <c r="E61" s="1" t="s">
        <v>51</v>
      </c>
      <c r="F61" s="1">
        <v>4</v>
      </c>
      <c r="G61" s="1">
        <f t="shared" si="2"/>
        <v>5</v>
      </c>
      <c r="H61" s="1">
        <v>-208</v>
      </c>
    </row>
    <row r="62" spans="1:8" ht="23.25" customHeight="1">
      <c r="A62" s="5">
        <v>58</v>
      </c>
      <c r="B62" s="1" t="s">
        <v>772</v>
      </c>
      <c r="C62" s="1" t="s">
        <v>773</v>
      </c>
      <c r="D62" s="1" t="s">
        <v>60</v>
      </c>
      <c r="E62" s="1" t="s">
        <v>61</v>
      </c>
      <c r="F62" s="1">
        <v>4</v>
      </c>
      <c r="G62" s="1">
        <f t="shared" si="2"/>
        <v>5</v>
      </c>
      <c r="H62" s="1">
        <v>-230</v>
      </c>
    </row>
    <row r="63" spans="1:8" ht="23.25" customHeight="1">
      <c r="A63" s="5">
        <v>59</v>
      </c>
      <c r="B63" s="1" t="s">
        <v>774</v>
      </c>
      <c r="C63" s="1" t="s">
        <v>775</v>
      </c>
      <c r="D63" s="1" t="s">
        <v>675</v>
      </c>
      <c r="E63" s="1" t="s">
        <v>85</v>
      </c>
      <c r="F63" s="1">
        <v>4</v>
      </c>
      <c r="G63" s="1">
        <f t="shared" si="2"/>
        <v>5</v>
      </c>
      <c r="H63" s="1">
        <v>-244</v>
      </c>
    </row>
    <row r="64" spans="1:8" ht="23.25" customHeight="1">
      <c r="A64" s="5">
        <v>60</v>
      </c>
      <c r="B64" s="1" t="s">
        <v>776</v>
      </c>
      <c r="C64" s="1" t="s">
        <v>777</v>
      </c>
      <c r="D64" s="1" t="s">
        <v>81</v>
      </c>
      <c r="E64" s="1" t="s">
        <v>51</v>
      </c>
      <c r="F64" s="1">
        <v>4</v>
      </c>
      <c r="G64" s="1">
        <f t="shared" si="2"/>
        <v>5</v>
      </c>
      <c r="H64" s="1">
        <v>-313</v>
      </c>
    </row>
    <row r="65" spans="1:8" ht="23.25" customHeight="1">
      <c r="A65" s="5">
        <v>61</v>
      </c>
      <c r="B65" s="1" t="s">
        <v>778</v>
      </c>
      <c r="C65" s="1" t="s">
        <v>779</v>
      </c>
      <c r="D65" s="1" t="s">
        <v>81</v>
      </c>
      <c r="E65" s="1" t="s">
        <v>51</v>
      </c>
      <c r="F65" s="1">
        <v>4</v>
      </c>
      <c r="G65" s="1">
        <f t="shared" si="2"/>
        <v>5</v>
      </c>
      <c r="H65" s="1">
        <v>-337</v>
      </c>
    </row>
    <row r="66" spans="1:8" ht="23.25" customHeight="1">
      <c r="A66" s="5">
        <v>62</v>
      </c>
      <c r="B66" s="1" t="s">
        <v>780</v>
      </c>
      <c r="C66" s="1" t="s">
        <v>781</v>
      </c>
      <c r="D66" s="1" t="s">
        <v>81</v>
      </c>
      <c r="E66" s="1" t="s">
        <v>51</v>
      </c>
      <c r="F66" s="1">
        <v>4</v>
      </c>
      <c r="G66" s="1">
        <f t="shared" si="2"/>
        <v>5</v>
      </c>
      <c r="H66" s="1">
        <v>-340</v>
      </c>
    </row>
    <row r="67" spans="1:8" ht="23.25" customHeight="1">
      <c r="A67" s="5">
        <v>63</v>
      </c>
      <c r="B67" s="1" t="s">
        <v>782</v>
      </c>
      <c r="C67" s="1" t="s">
        <v>783</v>
      </c>
      <c r="D67" s="1" t="s">
        <v>784</v>
      </c>
      <c r="E67" s="1" t="s">
        <v>61</v>
      </c>
      <c r="F67" s="1">
        <v>4</v>
      </c>
      <c r="G67" s="1">
        <f t="shared" si="2"/>
        <v>5</v>
      </c>
      <c r="H67" s="1">
        <v>-347</v>
      </c>
    </row>
    <row r="68" spans="1:8" ht="23.25" customHeight="1">
      <c r="A68" s="5">
        <v>64</v>
      </c>
      <c r="B68" s="1" t="s">
        <v>785</v>
      </c>
      <c r="C68" s="1" t="s">
        <v>786</v>
      </c>
      <c r="D68" s="1" t="s">
        <v>675</v>
      </c>
      <c r="E68" s="1" t="s">
        <v>85</v>
      </c>
      <c r="F68" s="1">
        <v>4</v>
      </c>
      <c r="G68" s="1">
        <f t="shared" si="2"/>
        <v>5</v>
      </c>
      <c r="H68" s="1">
        <v>-411</v>
      </c>
    </row>
    <row r="69" spans="1:8" ht="23.25" customHeight="1">
      <c r="A69" s="5">
        <v>65</v>
      </c>
      <c r="B69" s="1" t="s">
        <v>787</v>
      </c>
      <c r="C69" s="1" t="s">
        <v>788</v>
      </c>
      <c r="D69" s="1" t="s">
        <v>60</v>
      </c>
      <c r="E69" s="1" t="s">
        <v>61</v>
      </c>
      <c r="F69" s="1">
        <v>3</v>
      </c>
      <c r="G69" s="1">
        <f t="shared" si="2"/>
        <v>6</v>
      </c>
      <c r="H69" s="1">
        <v>-69</v>
      </c>
    </row>
    <row r="70" spans="1:8" ht="23.25" customHeight="1">
      <c r="A70" s="5">
        <v>66</v>
      </c>
      <c r="B70" s="1" t="s">
        <v>789</v>
      </c>
      <c r="C70" s="1" t="s">
        <v>790</v>
      </c>
      <c r="D70" s="1" t="s">
        <v>710</v>
      </c>
      <c r="E70" s="1" t="s">
        <v>61</v>
      </c>
      <c r="F70" s="1">
        <v>3</v>
      </c>
      <c r="G70" s="1">
        <f t="shared" si="2"/>
        <v>6</v>
      </c>
      <c r="H70" s="1">
        <v>-111</v>
      </c>
    </row>
    <row r="71" spans="1:8" ht="23.25" customHeight="1">
      <c r="A71" s="5">
        <v>67</v>
      </c>
      <c r="B71" s="1" t="s">
        <v>791</v>
      </c>
      <c r="C71" s="1" t="s">
        <v>792</v>
      </c>
      <c r="D71" s="1" t="s">
        <v>81</v>
      </c>
      <c r="E71" s="1" t="s">
        <v>51</v>
      </c>
      <c r="F71" s="1">
        <v>3</v>
      </c>
      <c r="G71" s="1">
        <f t="shared" si="2"/>
        <v>6</v>
      </c>
      <c r="H71" s="1">
        <v>-149</v>
      </c>
    </row>
    <row r="72" spans="1:8" ht="23.25" customHeight="1">
      <c r="A72" s="5">
        <v>68</v>
      </c>
      <c r="B72" s="1" t="s">
        <v>793</v>
      </c>
      <c r="C72" s="1" t="s">
        <v>794</v>
      </c>
      <c r="D72" s="1" t="s">
        <v>170</v>
      </c>
      <c r="E72" s="1" t="s">
        <v>56</v>
      </c>
      <c r="F72" s="1">
        <v>3</v>
      </c>
      <c r="G72" s="1">
        <f t="shared" si="2"/>
        <v>6</v>
      </c>
      <c r="H72" s="1">
        <v>-176</v>
      </c>
    </row>
    <row r="73" spans="1:8" ht="23.25" customHeight="1">
      <c r="A73" s="5">
        <v>69</v>
      </c>
      <c r="B73" s="1" t="s">
        <v>795</v>
      </c>
      <c r="C73" s="1" t="s">
        <v>796</v>
      </c>
      <c r="D73" s="1" t="s">
        <v>519</v>
      </c>
      <c r="E73" s="1" t="s">
        <v>51</v>
      </c>
      <c r="F73" s="1">
        <v>3</v>
      </c>
      <c r="G73" s="1">
        <f t="shared" si="2"/>
        <v>6</v>
      </c>
      <c r="H73" s="1">
        <v>-232</v>
      </c>
    </row>
    <row r="74" spans="1:8" ht="23.25" customHeight="1">
      <c r="A74" s="5">
        <v>70</v>
      </c>
      <c r="B74" s="1" t="s">
        <v>797</v>
      </c>
      <c r="C74" s="1" t="s">
        <v>798</v>
      </c>
      <c r="D74" s="1" t="s">
        <v>519</v>
      </c>
      <c r="E74" s="1" t="s">
        <v>51</v>
      </c>
      <c r="F74" s="1">
        <v>3</v>
      </c>
      <c r="G74" s="1">
        <f t="shared" si="2"/>
        <v>6</v>
      </c>
      <c r="H74" s="1">
        <v>-277</v>
      </c>
    </row>
    <row r="75" spans="1:8" ht="23.25" customHeight="1">
      <c r="A75" s="5">
        <v>71</v>
      </c>
      <c r="B75" s="1" t="s">
        <v>799</v>
      </c>
      <c r="C75" s="1" t="s">
        <v>800</v>
      </c>
      <c r="D75" s="1" t="s">
        <v>170</v>
      </c>
      <c r="E75" s="1" t="s">
        <v>56</v>
      </c>
      <c r="F75" s="1">
        <v>3</v>
      </c>
      <c r="G75" s="1">
        <f t="shared" si="2"/>
        <v>6</v>
      </c>
      <c r="H75" s="1">
        <v>-312</v>
      </c>
    </row>
    <row r="76" spans="1:8" ht="23.25" customHeight="1">
      <c r="A76" s="5">
        <v>72</v>
      </c>
      <c r="B76" s="1" t="s">
        <v>801</v>
      </c>
      <c r="C76" s="1" t="s">
        <v>802</v>
      </c>
      <c r="D76" s="1" t="s">
        <v>81</v>
      </c>
      <c r="E76" s="1" t="s">
        <v>51</v>
      </c>
      <c r="F76" s="1">
        <v>3</v>
      </c>
      <c r="G76" s="1">
        <f t="shared" si="2"/>
        <v>6</v>
      </c>
      <c r="H76" s="1">
        <v>-328</v>
      </c>
    </row>
    <row r="77" spans="1:8" ht="23.25" customHeight="1">
      <c r="A77" s="5">
        <v>73</v>
      </c>
      <c r="B77" s="1" t="s">
        <v>803</v>
      </c>
      <c r="C77" s="1" t="s">
        <v>804</v>
      </c>
      <c r="D77" s="1" t="s">
        <v>519</v>
      </c>
      <c r="E77" s="1" t="s">
        <v>51</v>
      </c>
      <c r="F77" s="1">
        <v>3</v>
      </c>
      <c r="G77" s="1">
        <f t="shared" si="2"/>
        <v>6</v>
      </c>
      <c r="H77" s="1">
        <v>-397</v>
      </c>
    </row>
    <row r="78" spans="1:8" ht="23.25" customHeight="1">
      <c r="A78" s="5">
        <v>74</v>
      </c>
      <c r="B78" s="1" t="s">
        <v>805</v>
      </c>
      <c r="C78" s="1" t="s">
        <v>806</v>
      </c>
      <c r="D78" s="1" t="s">
        <v>60</v>
      </c>
      <c r="E78" s="1" t="s">
        <v>61</v>
      </c>
      <c r="F78" s="1">
        <v>3</v>
      </c>
      <c r="G78" s="1">
        <f t="shared" si="2"/>
        <v>6</v>
      </c>
      <c r="H78" s="1">
        <v>-438</v>
      </c>
    </row>
    <row r="79" spans="1:8" ht="23.25" customHeight="1">
      <c r="A79" s="5">
        <v>75</v>
      </c>
      <c r="B79" s="1" t="s">
        <v>807</v>
      </c>
      <c r="C79" s="1" t="s">
        <v>808</v>
      </c>
      <c r="D79" s="1" t="s">
        <v>519</v>
      </c>
      <c r="E79" s="1" t="s">
        <v>51</v>
      </c>
      <c r="F79" s="1">
        <v>3</v>
      </c>
      <c r="G79" s="1">
        <f t="shared" si="2"/>
        <v>6</v>
      </c>
      <c r="H79" s="1">
        <v>-447</v>
      </c>
    </row>
    <row r="80" spans="1:8" ht="23.25" customHeight="1">
      <c r="A80" s="5">
        <v>76</v>
      </c>
      <c r="B80" s="1" t="s">
        <v>809</v>
      </c>
      <c r="C80" s="1"/>
      <c r="D80" s="1" t="s">
        <v>55</v>
      </c>
      <c r="E80" s="1" t="s">
        <v>56</v>
      </c>
      <c r="F80" s="1">
        <v>3</v>
      </c>
      <c r="G80" s="1">
        <f t="shared" si="2"/>
        <v>6</v>
      </c>
      <c r="H80" s="1">
        <v>-500</v>
      </c>
    </row>
    <row r="81" spans="1:8" ht="23.25" customHeight="1">
      <c r="A81" s="5">
        <v>77</v>
      </c>
      <c r="B81" s="1" t="s">
        <v>810</v>
      </c>
      <c r="C81" s="1" t="s">
        <v>811</v>
      </c>
      <c r="D81" s="1" t="s">
        <v>81</v>
      </c>
      <c r="E81" s="1" t="s">
        <v>51</v>
      </c>
      <c r="F81" s="1">
        <v>3</v>
      </c>
      <c r="G81" s="1">
        <f t="shared" si="2"/>
        <v>6</v>
      </c>
      <c r="H81" s="1">
        <v>-555</v>
      </c>
    </row>
    <row r="82" spans="1:8" ht="23.25" customHeight="1">
      <c r="A82" s="5">
        <v>78</v>
      </c>
      <c r="B82" s="1" t="s">
        <v>812</v>
      </c>
      <c r="C82" s="1" t="s">
        <v>813</v>
      </c>
      <c r="D82" s="1" t="s">
        <v>170</v>
      </c>
      <c r="E82" s="1" t="s">
        <v>56</v>
      </c>
      <c r="F82" s="1">
        <v>3</v>
      </c>
      <c r="G82" s="1">
        <f t="shared" si="2"/>
        <v>6</v>
      </c>
      <c r="H82" s="1">
        <v>-602</v>
      </c>
    </row>
    <row r="83" spans="1:8" ht="23.25" customHeight="1">
      <c r="A83" s="5">
        <v>79</v>
      </c>
      <c r="B83" s="1" t="s">
        <v>814</v>
      </c>
      <c r="C83" s="1" t="s">
        <v>815</v>
      </c>
      <c r="D83" s="1" t="s">
        <v>55</v>
      </c>
      <c r="E83" s="1" t="s">
        <v>56</v>
      </c>
      <c r="F83" s="1">
        <v>3</v>
      </c>
      <c r="G83" s="1">
        <f t="shared" si="2"/>
        <v>6</v>
      </c>
      <c r="H83" s="1">
        <v>-682</v>
      </c>
    </row>
    <row r="84" spans="1:8" ht="23.25" customHeight="1">
      <c r="A84" s="5">
        <v>80</v>
      </c>
      <c r="B84" s="1" t="s">
        <v>816</v>
      </c>
      <c r="C84" s="1"/>
      <c r="D84" s="1" t="s">
        <v>55</v>
      </c>
      <c r="E84" s="1" t="s">
        <v>56</v>
      </c>
      <c r="F84" s="1">
        <v>2</v>
      </c>
      <c r="G84" s="1">
        <f t="shared" si="2"/>
        <v>7</v>
      </c>
      <c r="H84" s="1">
        <v>-318</v>
      </c>
    </row>
    <row r="85" spans="1:8" ht="23.25" customHeight="1">
      <c r="A85" s="5">
        <v>81</v>
      </c>
      <c r="B85" s="1" t="s">
        <v>817</v>
      </c>
      <c r="C85" s="1" t="s">
        <v>818</v>
      </c>
      <c r="D85" s="1" t="s">
        <v>519</v>
      </c>
      <c r="E85" s="1" t="s">
        <v>51</v>
      </c>
      <c r="F85" s="1">
        <v>2</v>
      </c>
      <c r="G85" s="1">
        <f t="shared" si="2"/>
        <v>7</v>
      </c>
      <c r="H85" s="1">
        <v>-365</v>
      </c>
    </row>
    <row r="86" spans="1:8" ht="23.25" customHeight="1">
      <c r="A86" s="5">
        <v>82</v>
      </c>
      <c r="B86" s="1" t="s">
        <v>819</v>
      </c>
      <c r="C86" s="1" t="s">
        <v>820</v>
      </c>
      <c r="D86" s="1" t="s">
        <v>519</v>
      </c>
      <c r="E86" s="1" t="s">
        <v>51</v>
      </c>
      <c r="F86" s="1">
        <v>2</v>
      </c>
      <c r="G86" s="1">
        <f t="shared" si="2"/>
        <v>7</v>
      </c>
      <c r="H86" s="1">
        <v>-429</v>
      </c>
    </row>
    <row r="87" spans="1:8" ht="23.25" customHeight="1">
      <c r="A87" s="5">
        <v>83</v>
      </c>
      <c r="B87" s="1" t="s">
        <v>821</v>
      </c>
      <c r="C87" s="1" t="s">
        <v>822</v>
      </c>
      <c r="D87" s="1" t="s">
        <v>81</v>
      </c>
      <c r="E87" s="1" t="s">
        <v>51</v>
      </c>
      <c r="F87" s="1">
        <v>2</v>
      </c>
      <c r="G87" s="1">
        <f t="shared" si="2"/>
        <v>7</v>
      </c>
      <c r="H87" s="1">
        <v>-463</v>
      </c>
    </row>
    <row r="88" spans="1:8" ht="23.25" customHeight="1">
      <c r="A88" s="5">
        <v>84</v>
      </c>
      <c r="B88" s="1" t="s">
        <v>823</v>
      </c>
      <c r="C88" s="1" t="s">
        <v>824</v>
      </c>
      <c r="D88" s="1" t="s">
        <v>81</v>
      </c>
      <c r="E88" s="1" t="s">
        <v>51</v>
      </c>
      <c r="F88" s="1">
        <v>2</v>
      </c>
      <c r="G88" s="1">
        <f t="shared" si="2"/>
        <v>7</v>
      </c>
      <c r="H88" s="1">
        <v>-483</v>
      </c>
    </row>
    <row r="89" spans="1:8" ht="23.25" customHeight="1">
      <c r="A89" s="5">
        <v>85</v>
      </c>
      <c r="B89" s="1" t="s">
        <v>825</v>
      </c>
      <c r="C89" s="1" t="s">
        <v>826</v>
      </c>
      <c r="D89" s="1" t="s">
        <v>81</v>
      </c>
      <c r="E89" s="1" t="s">
        <v>51</v>
      </c>
      <c r="F89" s="1">
        <v>2</v>
      </c>
      <c r="G89" s="1">
        <f t="shared" si="2"/>
        <v>7</v>
      </c>
      <c r="H89" s="1">
        <v>-515</v>
      </c>
    </row>
    <row r="90" spans="1:8" ht="23.25" customHeight="1">
      <c r="A90" s="5">
        <v>86</v>
      </c>
      <c r="B90" s="1" t="s">
        <v>827</v>
      </c>
      <c r="C90" s="1" t="s">
        <v>828</v>
      </c>
      <c r="D90" s="1" t="s">
        <v>55</v>
      </c>
      <c r="E90" s="1" t="s">
        <v>56</v>
      </c>
      <c r="F90" s="1">
        <v>2</v>
      </c>
      <c r="G90" s="1">
        <f t="shared" si="2"/>
        <v>7</v>
      </c>
      <c r="H90" s="1">
        <v>-548</v>
      </c>
    </row>
    <row r="91" spans="1:8" ht="23.25" customHeight="1">
      <c r="A91" s="5">
        <v>87</v>
      </c>
      <c r="B91" s="1" t="s">
        <v>829</v>
      </c>
      <c r="C91" s="1" t="s">
        <v>830</v>
      </c>
      <c r="D91" s="1" t="s">
        <v>55</v>
      </c>
      <c r="E91" s="1" t="s">
        <v>56</v>
      </c>
      <c r="F91" s="1">
        <v>1</v>
      </c>
      <c r="G91" s="1">
        <f t="shared" si="2"/>
        <v>8</v>
      </c>
      <c r="H91" s="1">
        <v>-635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workbookViewId="0">
      <selection activeCell="C14" sqref="C14"/>
    </sheetView>
  </sheetViews>
  <sheetFormatPr defaultColWidth="9.140625" defaultRowHeight="15"/>
  <cols>
    <col min="1" max="1" width="9.140625" style="3"/>
    <col min="2" max="3" width="26.28515625" style="3" customWidth="1"/>
    <col min="4" max="4" width="35.85546875" style="3" customWidth="1"/>
    <col min="5" max="5" width="14.5703125" style="3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34" t="s">
        <v>34</v>
      </c>
      <c r="B1" s="34"/>
      <c r="C1" s="34"/>
      <c r="D1" s="34"/>
      <c r="E1" s="34"/>
      <c r="F1" s="34"/>
      <c r="G1" s="34"/>
      <c r="H1" s="34"/>
    </row>
    <row r="2" spans="1:8" ht="34.5">
      <c r="A2" s="34" t="s">
        <v>31</v>
      </c>
      <c r="B2" s="34"/>
      <c r="C2" s="34"/>
      <c r="D2" s="34"/>
      <c r="E2" s="34"/>
      <c r="F2" s="34"/>
      <c r="G2" s="34"/>
      <c r="H2" s="34"/>
    </row>
    <row r="3" spans="1:8" ht="34.5">
      <c r="A3" s="34" t="s">
        <v>10</v>
      </c>
      <c r="B3" s="34"/>
      <c r="C3" s="34"/>
      <c r="D3" s="34"/>
      <c r="E3" s="34"/>
      <c r="F3" s="34"/>
      <c r="G3" s="34"/>
      <c r="H3" s="34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0">
        <v>1</v>
      </c>
      <c r="B5" s="10" t="s">
        <v>1132</v>
      </c>
      <c r="C5" s="10"/>
      <c r="D5" s="10" t="s">
        <v>891</v>
      </c>
      <c r="E5" s="10" t="s">
        <v>165</v>
      </c>
      <c r="F5" s="37" t="s">
        <v>7</v>
      </c>
      <c r="G5" s="38"/>
      <c r="H5" s="39"/>
    </row>
    <row r="6" spans="1:8" ht="23.25" customHeight="1">
      <c r="A6" s="10">
        <v>2</v>
      </c>
      <c r="B6" s="10" t="s">
        <v>1130</v>
      </c>
      <c r="C6" s="10" t="s">
        <v>1131</v>
      </c>
      <c r="D6" s="10" t="s">
        <v>39</v>
      </c>
      <c r="E6" s="10" t="s">
        <v>40</v>
      </c>
      <c r="F6" s="40"/>
      <c r="G6" s="41"/>
      <c r="H6" s="42"/>
    </row>
    <row r="7" spans="1:8" ht="23.25" customHeight="1">
      <c r="A7" s="1">
        <v>3</v>
      </c>
      <c r="B7" s="5" t="s">
        <v>1133</v>
      </c>
      <c r="C7" s="5" t="s">
        <v>1134</v>
      </c>
      <c r="D7" s="5" t="s">
        <v>199</v>
      </c>
      <c r="E7" s="5" t="s">
        <v>85</v>
      </c>
      <c r="F7" s="5">
        <v>8</v>
      </c>
      <c r="G7" s="5">
        <v>2</v>
      </c>
      <c r="H7" s="5">
        <v>999</v>
      </c>
    </row>
    <row r="8" spans="1:8" ht="23.25" customHeight="1">
      <c r="A8" s="1">
        <v>4</v>
      </c>
      <c r="B8" s="5" t="s">
        <v>1135</v>
      </c>
      <c r="C8" s="5" t="s">
        <v>1136</v>
      </c>
      <c r="D8" s="5" t="s">
        <v>832</v>
      </c>
      <c r="E8" s="5" t="s">
        <v>85</v>
      </c>
      <c r="F8" s="5">
        <v>8</v>
      </c>
      <c r="G8" s="5">
        <v>2</v>
      </c>
      <c r="H8" s="5">
        <v>866</v>
      </c>
    </row>
    <row r="9" spans="1:8" ht="23.25" customHeight="1">
      <c r="A9" s="1">
        <v>5</v>
      </c>
      <c r="B9" s="5" t="s">
        <v>1137</v>
      </c>
      <c r="C9" s="5" t="s">
        <v>1138</v>
      </c>
      <c r="D9" s="5" t="s">
        <v>263</v>
      </c>
      <c r="E9" s="5" t="s">
        <v>56</v>
      </c>
      <c r="F9" s="5">
        <v>8</v>
      </c>
      <c r="G9" s="5">
        <v>2</v>
      </c>
      <c r="H9" s="5">
        <v>728</v>
      </c>
    </row>
    <row r="10" spans="1:8" ht="23.25" customHeight="1">
      <c r="A10" s="1">
        <v>6</v>
      </c>
      <c r="B10" s="5" t="s">
        <v>1139</v>
      </c>
      <c r="C10" s="5" t="s">
        <v>1140</v>
      </c>
      <c r="D10" s="5" t="s">
        <v>199</v>
      </c>
      <c r="E10" s="5" t="s">
        <v>85</v>
      </c>
      <c r="F10" s="5">
        <v>8</v>
      </c>
      <c r="G10" s="5">
        <v>2</v>
      </c>
      <c r="H10" s="5">
        <v>658</v>
      </c>
    </row>
    <row r="11" spans="1:8" ht="23.25" customHeight="1">
      <c r="A11" s="1">
        <v>7</v>
      </c>
      <c r="B11" s="5" t="s">
        <v>1141</v>
      </c>
      <c r="C11" s="5" t="s">
        <v>1142</v>
      </c>
      <c r="D11" s="5" t="s">
        <v>401</v>
      </c>
      <c r="E11" s="5" t="s">
        <v>115</v>
      </c>
      <c r="F11" s="5">
        <v>8</v>
      </c>
      <c r="G11" s="5">
        <v>2</v>
      </c>
      <c r="H11" s="5">
        <v>620</v>
      </c>
    </row>
    <row r="12" spans="1:8" ht="23.25" customHeight="1">
      <c r="A12" s="1">
        <v>8</v>
      </c>
      <c r="B12" s="1" t="s">
        <v>1143</v>
      </c>
      <c r="C12" s="1" t="s">
        <v>1144</v>
      </c>
      <c r="D12" s="1" t="s">
        <v>234</v>
      </c>
      <c r="E12" s="1" t="s">
        <v>89</v>
      </c>
      <c r="F12" s="1">
        <v>7</v>
      </c>
      <c r="G12" s="1">
        <v>3</v>
      </c>
      <c r="H12" s="1">
        <v>1273</v>
      </c>
    </row>
    <row r="13" spans="1:8" ht="23.25" customHeight="1">
      <c r="A13" s="1">
        <v>9</v>
      </c>
      <c r="B13" s="1" t="s">
        <v>1145</v>
      </c>
      <c r="C13" s="1" t="s">
        <v>1146</v>
      </c>
      <c r="D13" s="1" t="s">
        <v>305</v>
      </c>
      <c r="E13" s="1" t="s">
        <v>51</v>
      </c>
      <c r="F13" s="1">
        <v>7</v>
      </c>
      <c r="G13" s="1">
        <v>3</v>
      </c>
      <c r="H13" s="1">
        <v>1015</v>
      </c>
    </row>
    <row r="14" spans="1:8" ht="23.25" customHeight="1">
      <c r="A14" s="1">
        <v>10</v>
      </c>
      <c r="B14" s="5" t="s">
        <v>1147</v>
      </c>
      <c r="C14" s="5" t="s">
        <v>1148</v>
      </c>
      <c r="D14" s="5" t="s">
        <v>401</v>
      </c>
      <c r="E14" s="5" t="s">
        <v>115</v>
      </c>
      <c r="F14" s="5">
        <v>7</v>
      </c>
      <c r="G14" s="5">
        <v>3</v>
      </c>
      <c r="H14" s="5">
        <v>984</v>
      </c>
    </row>
    <row r="15" spans="1:8" ht="23.25" customHeight="1">
      <c r="A15" s="1">
        <v>11</v>
      </c>
      <c r="B15" s="1" t="s">
        <v>1149</v>
      </c>
      <c r="C15" s="1" t="s">
        <v>1150</v>
      </c>
      <c r="D15" s="1" t="s">
        <v>40</v>
      </c>
      <c r="E15" s="1" t="s">
        <v>40</v>
      </c>
      <c r="F15" s="1">
        <v>7</v>
      </c>
      <c r="G15" s="1">
        <v>3</v>
      </c>
      <c r="H15" s="1">
        <v>936</v>
      </c>
    </row>
    <row r="16" spans="1:8" ht="23.25" customHeight="1">
      <c r="A16" s="1">
        <v>12</v>
      </c>
      <c r="B16" s="1" t="s">
        <v>1151</v>
      </c>
      <c r="C16" s="1" t="s">
        <v>1152</v>
      </c>
      <c r="D16" s="1" t="s">
        <v>401</v>
      </c>
      <c r="E16" s="1" t="s">
        <v>115</v>
      </c>
      <c r="F16" s="1">
        <v>7</v>
      </c>
      <c r="G16" s="1">
        <v>3</v>
      </c>
      <c r="H16" s="1">
        <v>894</v>
      </c>
    </row>
    <row r="17" spans="1:8" ht="23.25" customHeight="1">
      <c r="A17" s="1">
        <v>13</v>
      </c>
      <c r="B17" s="1" t="s">
        <v>1153</v>
      </c>
      <c r="C17" s="1" t="s">
        <v>1154</v>
      </c>
      <c r="D17" s="1" t="s">
        <v>859</v>
      </c>
      <c r="E17" s="1" t="s">
        <v>680</v>
      </c>
      <c r="F17" s="1">
        <v>7</v>
      </c>
      <c r="G17" s="1">
        <v>3</v>
      </c>
      <c r="H17" s="1">
        <v>795</v>
      </c>
    </row>
    <row r="18" spans="1:8" ht="23.25" customHeight="1">
      <c r="A18" s="1">
        <v>14</v>
      </c>
      <c r="B18" s="5" t="s">
        <v>1155</v>
      </c>
      <c r="C18" s="5" t="s">
        <v>1156</v>
      </c>
      <c r="D18" s="5" t="s">
        <v>917</v>
      </c>
      <c r="E18" s="5" t="s">
        <v>918</v>
      </c>
      <c r="F18" s="5">
        <v>7</v>
      </c>
      <c r="G18" s="5">
        <v>3</v>
      </c>
      <c r="H18" s="5">
        <v>788</v>
      </c>
    </row>
    <row r="19" spans="1:8" ht="23.25" customHeight="1">
      <c r="A19" s="1">
        <v>15</v>
      </c>
      <c r="B19" s="1" t="s">
        <v>1157</v>
      </c>
      <c r="C19" s="1" t="s">
        <v>1158</v>
      </c>
      <c r="D19" s="1" t="s">
        <v>39</v>
      </c>
      <c r="E19" s="1" t="s">
        <v>40</v>
      </c>
      <c r="F19" s="1">
        <v>7</v>
      </c>
      <c r="G19" s="1">
        <v>3</v>
      </c>
      <c r="H19" s="1">
        <v>767</v>
      </c>
    </row>
    <row r="20" spans="1:8" ht="23.25" customHeight="1">
      <c r="A20" s="1">
        <v>16</v>
      </c>
      <c r="B20" s="1" t="s">
        <v>1159</v>
      </c>
      <c r="C20" s="1" t="s">
        <v>1160</v>
      </c>
      <c r="D20" s="1" t="s">
        <v>50</v>
      </c>
      <c r="E20" s="1" t="s">
        <v>51</v>
      </c>
      <c r="F20" s="1">
        <v>7</v>
      </c>
      <c r="G20" s="1">
        <v>3</v>
      </c>
      <c r="H20" s="1">
        <v>745</v>
      </c>
    </row>
    <row r="21" spans="1:8" ht="23.25" customHeight="1">
      <c r="A21" s="1">
        <v>17</v>
      </c>
      <c r="B21" s="1" t="s">
        <v>1161</v>
      </c>
      <c r="C21" s="1" t="s">
        <v>1162</v>
      </c>
      <c r="D21" s="1" t="s">
        <v>859</v>
      </c>
      <c r="E21" s="1" t="s">
        <v>680</v>
      </c>
      <c r="F21" s="1">
        <v>7</v>
      </c>
      <c r="G21" s="1">
        <v>3</v>
      </c>
      <c r="H21" s="1">
        <v>689</v>
      </c>
    </row>
    <row r="22" spans="1:8" ht="23.25" customHeight="1">
      <c r="A22" s="1">
        <v>18</v>
      </c>
      <c r="B22" s="1" t="s">
        <v>1163</v>
      </c>
      <c r="C22" s="1" t="s">
        <v>1164</v>
      </c>
      <c r="D22" s="1" t="s">
        <v>401</v>
      </c>
      <c r="E22" s="1" t="s">
        <v>115</v>
      </c>
      <c r="F22" s="1">
        <v>7</v>
      </c>
      <c r="G22" s="1">
        <v>3</v>
      </c>
      <c r="H22" s="1">
        <v>585</v>
      </c>
    </row>
    <row r="23" spans="1:8" ht="23.25" customHeight="1">
      <c r="A23" s="1">
        <v>19</v>
      </c>
      <c r="B23" s="1" t="s">
        <v>1165</v>
      </c>
      <c r="C23" s="1" t="s">
        <v>1166</v>
      </c>
      <c r="D23" s="1" t="s">
        <v>401</v>
      </c>
      <c r="E23" s="1" t="s">
        <v>115</v>
      </c>
      <c r="F23" s="1">
        <v>7</v>
      </c>
      <c r="G23" s="1">
        <v>3</v>
      </c>
      <c r="H23" s="1">
        <v>543</v>
      </c>
    </row>
    <row r="24" spans="1:8" ht="23.25" customHeight="1">
      <c r="A24" s="1">
        <v>20</v>
      </c>
      <c r="B24" s="5" t="s">
        <v>1167</v>
      </c>
      <c r="C24" s="5" t="s">
        <v>1168</v>
      </c>
      <c r="D24" s="5" t="s">
        <v>39</v>
      </c>
      <c r="E24" s="5" t="s">
        <v>40</v>
      </c>
      <c r="F24" s="5">
        <v>7</v>
      </c>
      <c r="G24" s="5">
        <v>3</v>
      </c>
      <c r="H24" s="5">
        <v>479</v>
      </c>
    </row>
    <row r="25" spans="1:8" ht="23.25" customHeight="1">
      <c r="A25" s="1">
        <v>21</v>
      </c>
      <c r="B25" s="5" t="s">
        <v>1169</v>
      </c>
      <c r="C25" s="5" t="s">
        <v>1170</v>
      </c>
      <c r="D25" s="5" t="s">
        <v>401</v>
      </c>
      <c r="E25" s="5" t="s">
        <v>115</v>
      </c>
      <c r="F25" s="5">
        <v>7</v>
      </c>
      <c r="G25" s="5">
        <v>3</v>
      </c>
      <c r="H25" s="5">
        <v>472</v>
      </c>
    </row>
    <row r="26" spans="1:8" ht="23.25" customHeight="1">
      <c r="A26" s="1">
        <v>22</v>
      </c>
      <c r="B26" s="1" t="s">
        <v>1171</v>
      </c>
      <c r="C26" s="1" t="s">
        <v>1172</v>
      </c>
      <c r="D26" s="1" t="s">
        <v>1173</v>
      </c>
      <c r="E26" s="1" t="s">
        <v>89</v>
      </c>
      <c r="F26" s="1">
        <v>7</v>
      </c>
      <c r="G26" s="1">
        <v>3</v>
      </c>
      <c r="H26" s="1">
        <v>466</v>
      </c>
    </row>
    <row r="27" spans="1:8" ht="23.25" customHeight="1">
      <c r="A27" s="1">
        <v>23</v>
      </c>
      <c r="B27" s="5" t="s">
        <v>1174</v>
      </c>
      <c r="C27" s="5" t="s">
        <v>1175</v>
      </c>
      <c r="D27" s="5" t="s">
        <v>199</v>
      </c>
      <c r="E27" s="5" t="s">
        <v>85</v>
      </c>
      <c r="F27" s="5">
        <v>7</v>
      </c>
      <c r="G27" s="5">
        <v>3</v>
      </c>
      <c r="H27" s="5">
        <v>434</v>
      </c>
    </row>
    <row r="28" spans="1:8" ht="23.25" customHeight="1">
      <c r="A28" s="1">
        <v>24</v>
      </c>
      <c r="B28" s="5" t="s">
        <v>1176</v>
      </c>
      <c r="C28" s="5" t="s">
        <v>1177</v>
      </c>
      <c r="D28" s="5" t="s">
        <v>832</v>
      </c>
      <c r="E28" s="5" t="s">
        <v>85</v>
      </c>
      <c r="F28" s="5">
        <v>7</v>
      </c>
      <c r="G28" s="5">
        <v>3</v>
      </c>
      <c r="H28" s="5">
        <v>349</v>
      </c>
    </row>
    <row r="29" spans="1:8" ht="23.25" customHeight="1">
      <c r="A29" s="1">
        <v>25</v>
      </c>
      <c r="B29" s="1" t="s">
        <v>1178</v>
      </c>
      <c r="C29" s="1" t="s">
        <v>1179</v>
      </c>
      <c r="D29" s="1" t="s">
        <v>305</v>
      </c>
      <c r="E29" s="1" t="s">
        <v>51</v>
      </c>
      <c r="F29" s="1">
        <v>7</v>
      </c>
      <c r="G29" s="1">
        <v>3</v>
      </c>
      <c r="H29" s="1">
        <v>290</v>
      </c>
    </row>
    <row r="30" spans="1:8" ht="23.25" customHeight="1">
      <c r="A30" s="1">
        <v>26</v>
      </c>
      <c r="B30" s="1" t="s">
        <v>1180</v>
      </c>
      <c r="C30" s="1" t="s">
        <v>1181</v>
      </c>
      <c r="D30" s="1" t="s">
        <v>401</v>
      </c>
      <c r="E30" s="1" t="s">
        <v>115</v>
      </c>
      <c r="F30" s="1">
        <v>7</v>
      </c>
      <c r="G30" s="1">
        <v>3</v>
      </c>
      <c r="H30" s="1">
        <v>144</v>
      </c>
    </row>
    <row r="31" spans="1:8" ht="23.25" customHeight="1">
      <c r="A31" s="1">
        <v>27</v>
      </c>
      <c r="B31" s="1" t="s">
        <v>1182</v>
      </c>
      <c r="C31" s="1" t="s">
        <v>1183</v>
      </c>
      <c r="D31" s="1" t="s">
        <v>727</v>
      </c>
      <c r="E31" s="1" t="s">
        <v>61</v>
      </c>
      <c r="F31" s="1">
        <v>7</v>
      </c>
      <c r="G31" s="1">
        <v>3</v>
      </c>
      <c r="H31" s="1">
        <v>71</v>
      </c>
    </row>
    <row r="32" spans="1:8" ht="23.25" customHeight="1">
      <c r="A32" s="1">
        <v>28</v>
      </c>
      <c r="B32" s="5" t="s">
        <v>1184</v>
      </c>
      <c r="C32" s="5"/>
      <c r="D32" s="5" t="s">
        <v>950</v>
      </c>
      <c r="E32" s="5" t="s">
        <v>203</v>
      </c>
      <c r="F32" s="5">
        <v>7</v>
      </c>
      <c r="G32" s="5">
        <v>3</v>
      </c>
      <c r="H32" s="5">
        <v>-7</v>
      </c>
    </row>
    <row r="33" spans="1:8" ht="23.25" customHeight="1">
      <c r="A33" s="1">
        <v>29</v>
      </c>
      <c r="B33" s="1" t="s">
        <v>1185</v>
      </c>
      <c r="C33" s="1"/>
      <c r="D33" s="1" t="s">
        <v>1186</v>
      </c>
      <c r="E33" s="1" t="s">
        <v>680</v>
      </c>
      <c r="F33" s="1">
        <v>6.5</v>
      </c>
      <c r="G33" s="1">
        <v>3.5</v>
      </c>
      <c r="H33" s="1">
        <v>576</v>
      </c>
    </row>
    <row r="34" spans="1:8" ht="23.25" customHeight="1">
      <c r="A34" s="1">
        <v>30</v>
      </c>
      <c r="B34" s="1" t="s">
        <v>1187</v>
      </c>
      <c r="C34" s="1" t="s">
        <v>1188</v>
      </c>
      <c r="D34" s="1" t="s">
        <v>305</v>
      </c>
      <c r="E34" s="1" t="s">
        <v>51</v>
      </c>
      <c r="F34" s="1">
        <v>6</v>
      </c>
      <c r="G34" s="1">
        <v>4</v>
      </c>
      <c r="H34" s="1">
        <v>934</v>
      </c>
    </row>
    <row r="35" spans="1:8" ht="23.25" customHeight="1">
      <c r="A35" s="1">
        <v>31</v>
      </c>
      <c r="B35" s="1" t="s">
        <v>1189</v>
      </c>
      <c r="C35" s="1" t="s">
        <v>1190</v>
      </c>
      <c r="D35" s="1" t="s">
        <v>40</v>
      </c>
      <c r="E35" s="1" t="s">
        <v>40</v>
      </c>
      <c r="F35" s="1">
        <v>6</v>
      </c>
      <c r="G35" s="1">
        <v>4</v>
      </c>
      <c r="H35" s="1">
        <v>744</v>
      </c>
    </row>
    <row r="36" spans="1:8" ht="23.25" customHeight="1">
      <c r="A36" s="1">
        <v>32</v>
      </c>
      <c r="B36" s="1" t="s">
        <v>1191</v>
      </c>
      <c r="C36" s="1" t="s">
        <v>1192</v>
      </c>
      <c r="D36" s="1" t="s">
        <v>196</v>
      </c>
      <c r="E36" s="1" t="s">
        <v>61</v>
      </c>
      <c r="F36" s="1">
        <v>6</v>
      </c>
      <c r="G36" s="1">
        <v>4</v>
      </c>
      <c r="H36" s="1">
        <v>728</v>
      </c>
    </row>
    <row r="37" spans="1:8" ht="23.25" customHeight="1">
      <c r="A37" s="1">
        <v>33</v>
      </c>
      <c r="B37" s="1" t="s">
        <v>1193</v>
      </c>
      <c r="C37" s="1" t="s">
        <v>1194</v>
      </c>
      <c r="D37" s="1" t="s">
        <v>401</v>
      </c>
      <c r="E37" s="1" t="s">
        <v>115</v>
      </c>
      <c r="F37" s="1">
        <v>6</v>
      </c>
      <c r="G37" s="1">
        <v>4</v>
      </c>
      <c r="H37" s="1">
        <v>702</v>
      </c>
    </row>
    <row r="38" spans="1:8" ht="23.25" customHeight="1">
      <c r="A38" s="1">
        <v>34</v>
      </c>
      <c r="B38" s="1" t="s">
        <v>1195</v>
      </c>
      <c r="C38" s="1" t="s">
        <v>1196</v>
      </c>
      <c r="D38" s="1" t="s">
        <v>943</v>
      </c>
      <c r="E38" s="1" t="s">
        <v>85</v>
      </c>
      <c r="F38" s="1">
        <v>6</v>
      </c>
      <c r="G38" s="1">
        <v>4</v>
      </c>
      <c r="H38" s="1">
        <v>689</v>
      </c>
    </row>
    <row r="39" spans="1:8" ht="23.25" customHeight="1">
      <c r="A39" s="1">
        <v>35</v>
      </c>
      <c r="B39" s="1" t="s">
        <v>1197</v>
      </c>
      <c r="C39" s="1" t="s">
        <v>1198</v>
      </c>
      <c r="D39" s="1" t="s">
        <v>401</v>
      </c>
      <c r="E39" s="1" t="s">
        <v>115</v>
      </c>
      <c r="F39" s="1">
        <v>6</v>
      </c>
      <c r="G39" s="1">
        <v>4</v>
      </c>
      <c r="H39" s="1">
        <v>555</v>
      </c>
    </row>
    <row r="40" spans="1:8" ht="23.25" customHeight="1">
      <c r="A40" s="1">
        <v>36</v>
      </c>
      <c r="B40" s="1" t="s">
        <v>1199</v>
      </c>
      <c r="C40" s="1" t="s">
        <v>1200</v>
      </c>
      <c r="D40" s="1" t="s">
        <v>92</v>
      </c>
      <c r="E40" s="1" t="s">
        <v>56</v>
      </c>
      <c r="F40" s="1">
        <v>6</v>
      </c>
      <c r="G40" s="1">
        <v>4</v>
      </c>
      <c r="H40" s="1">
        <v>532</v>
      </c>
    </row>
    <row r="41" spans="1:8" ht="23.25" customHeight="1">
      <c r="A41" s="1">
        <v>37</v>
      </c>
      <c r="B41" s="1" t="s">
        <v>1201</v>
      </c>
      <c r="C41" s="1" t="s">
        <v>1202</v>
      </c>
      <c r="D41" s="1" t="s">
        <v>40</v>
      </c>
      <c r="E41" s="1" t="s">
        <v>40</v>
      </c>
      <c r="F41" s="1">
        <v>6</v>
      </c>
      <c r="G41" s="1">
        <v>4</v>
      </c>
      <c r="H41" s="1">
        <v>426</v>
      </c>
    </row>
    <row r="42" spans="1:8" ht="23.25" customHeight="1">
      <c r="A42" s="1">
        <v>38</v>
      </c>
      <c r="B42" s="1" t="s">
        <v>1203</v>
      </c>
      <c r="C42" s="1" t="s">
        <v>1204</v>
      </c>
      <c r="D42" s="1" t="s">
        <v>305</v>
      </c>
      <c r="E42" s="1" t="s">
        <v>51</v>
      </c>
      <c r="F42" s="1">
        <v>6</v>
      </c>
      <c r="G42" s="1">
        <v>4</v>
      </c>
      <c r="H42" s="1">
        <v>417</v>
      </c>
    </row>
    <row r="43" spans="1:8" ht="23.25" customHeight="1">
      <c r="A43" s="1">
        <v>39</v>
      </c>
      <c r="B43" s="1" t="s">
        <v>1205</v>
      </c>
      <c r="C43" s="1" t="s">
        <v>1206</v>
      </c>
      <c r="D43" s="1" t="s">
        <v>1029</v>
      </c>
      <c r="E43" s="1" t="s">
        <v>1030</v>
      </c>
      <c r="F43" s="1">
        <v>6</v>
      </c>
      <c r="G43" s="1">
        <v>4</v>
      </c>
      <c r="H43" s="1">
        <v>377</v>
      </c>
    </row>
    <row r="44" spans="1:8" ht="23.25" customHeight="1">
      <c r="A44" s="1">
        <v>40</v>
      </c>
      <c r="B44" s="1" t="s">
        <v>1207</v>
      </c>
      <c r="C44" s="1" t="s">
        <v>1208</v>
      </c>
      <c r="D44" s="1" t="s">
        <v>92</v>
      </c>
      <c r="E44" s="1" t="s">
        <v>56</v>
      </c>
      <c r="F44" s="1">
        <v>6</v>
      </c>
      <c r="G44" s="1">
        <v>4</v>
      </c>
      <c r="H44" s="1">
        <v>360</v>
      </c>
    </row>
    <row r="45" spans="1:8" ht="23.25" customHeight="1">
      <c r="A45" s="1">
        <v>41</v>
      </c>
      <c r="B45" s="1" t="s">
        <v>1209</v>
      </c>
      <c r="C45" s="1" t="s">
        <v>1210</v>
      </c>
      <c r="D45" s="1" t="s">
        <v>114</v>
      </c>
      <c r="E45" s="1" t="s">
        <v>115</v>
      </c>
      <c r="F45" s="1">
        <v>6</v>
      </c>
      <c r="G45" s="1">
        <v>47</v>
      </c>
      <c r="H45" s="1">
        <v>345</v>
      </c>
    </row>
    <row r="46" spans="1:8" ht="23.25">
      <c r="A46" s="1">
        <v>42</v>
      </c>
      <c r="B46" s="1" t="s">
        <v>1211</v>
      </c>
      <c r="C46" s="1" t="s">
        <v>1212</v>
      </c>
      <c r="D46" s="1" t="s">
        <v>972</v>
      </c>
      <c r="E46" s="1" t="s">
        <v>56</v>
      </c>
      <c r="F46" s="1">
        <v>6</v>
      </c>
      <c r="G46" s="1">
        <v>4</v>
      </c>
      <c r="H46" s="1">
        <v>340</v>
      </c>
    </row>
    <row r="47" spans="1:8" ht="23.25">
      <c r="A47" s="1">
        <v>43</v>
      </c>
      <c r="B47" s="1" t="s">
        <v>1213</v>
      </c>
      <c r="C47" s="1" t="s">
        <v>1214</v>
      </c>
      <c r="D47" s="1" t="s">
        <v>869</v>
      </c>
      <c r="E47" s="1" t="s">
        <v>51</v>
      </c>
      <c r="F47" s="1">
        <v>6</v>
      </c>
      <c r="G47" s="1">
        <v>4</v>
      </c>
      <c r="H47" s="1">
        <v>314</v>
      </c>
    </row>
    <row r="48" spans="1:8" ht="23.25">
      <c r="A48" s="1">
        <v>44</v>
      </c>
      <c r="B48" s="1" t="s">
        <v>1215</v>
      </c>
      <c r="C48" s="1" t="s">
        <v>1216</v>
      </c>
      <c r="D48" s="1" t="s">
        <v>1217</v>
      </c>
      <c r="E48" s="1" t="s">
        <v>165</v>
      </c>
      <c r="F48" s="1">
        <v>6</v>
      </c>
      <c r="G48" s="1">
        <v>4</v>
      </c>
      <c r="H48" s="1">
        <v>298</v>
      </c>
    </row>
    <row r="49" spans="1:8" ht="23.25">
      <c r="A49" s="1">
        <v>45</v>
      </c>
      <c r="B49" s="1" t="s">
        <v>1218</v>
      </c>
      <c r="C49" s="1" t="s">
        <v>1219</v>
      </c>
      <c r="D49" s="1" t="s">
        <v>337</v>
      </c>
      <c r="E49" s="1" t="s">
        <v>85</v>
      </c>
      <c r="F49" s="1">
        <v>6</v>
      </c>
      <c r="G49" s="1">
        <v>4</v>
      </c>
      <c r="H49" s="1">
        <v>272</v>
      </c>
    </row>
    <row r="50" spans="1:8" ht="23.25">
      <c r="A50" s="1">
        <v>46</v>
      </c>
      <c r="B50" s="1" t="s">
        <v>1220</v>
      </c>
      <c r="C50" s="1" t="s">
        <v>1221</v>
      </c>
      <c r="D50" s="1" t="s">
        <v>223</v>
      </c>
      <c r="E50" s="1" t="s">
        <v>203</v>
      </c>
      <c r="F50" s="1">
        <v>6</v>
      </c>
      <c r="G50" s="1">
        <v>4</v>
      </c>
      <c r="H50" s="1">
        <v>250</v>
      </c>
    </row>
    <row r="51" spans="1:8" ht="23.25">
      <c r="A51" s="1">
        <v>47</v>
      </c>
      <c r="B51" s="1" t="s">
        <v>1222</v>
      </c>
      <c r="C51" s="1" t="s">
        <v>1223</v>
      </c>
      <c r="D51" s="1" t="s">
        <v>1217</v>
      </c>
      <c r="E51" s="1" t="s">
        <v>165</v>
      </c>
      <c r="F51" s="1">
        <v>6</v>
      </c>
      <c r="G51" s="1">
        <v>4</v>
      </c>
      <c r="H51" s="1">
        <v>237</v>
      </c>
    </row>
    <row r="52" spans="1:8" ht="23.25">
      <c r="A52" s="1">
        <v>48</v>
      </c>
      <c r="B52" s="1" t="s">
        <v>1224</v>
      </c>
      <c r="C52" s="1" t="s">
        <v>1225</v>
      </c>
      <c r="D52" s="1" t="s">
        <v>832</v>
      </c>
      <c r="E52" s="1" t="s">
        <v>85</v>
      </c>
      <c r="F52" s="1">
        <v>6</v>
      </c>
      <c r="G52" s="1">
        <v>4</v>
      </c>
      <c r="H52" s="1">
        <v>180</v>
      </c>
    </row>
    <row r="53" spans="1:8" ht="23.25">
      <c r="A53" s="1">
        <v>49</v>
      </c>
      <c r="B53" s="1" t="s">
        <v>1226</v>
      </c>
      <c r="C53" s="1" t="s">
        <v>1227</v>
      </c>
      <c r="D53" s="1" t="s">
        <v>332</v>
      </c>
      <c r="E53" s="1" t="s">
        <v>89</v>
      </c>
      <c r="F53" s="1">
        <v>6</v>
      </c>
      <c r="G53" s="1">
        <v>4</v>
      </c>
      <c r="H53" s="1">
        <v>158</v>
      </c>
    </row>
    <row r="54" spans="1:8" ht="23.25">
      <c r="A54" s="1">
        <v>50</v>
      </c>
      <c r="B54" s="1" t="s">
        <v>1228</v>
      </c>
      <c r="C54" s="1" t="s">
        <v>1229</v>
      </c>
      <c r="D54" s="1" t="s">
        <v>832</v>
      </c>
      <c r="E54" s="1" t="s">
        <v>85</v>
      </c>
      <c r="F54" s="1">
        <v>6</v>
      </c>
      <c r="G54" s="1">
        <v>4</v>
      </c>
      <c r="H54" s="1">
        <v>158</v>
      </c>
    </row>
    <row r="55" spans="1:8" ht="23.25">
      <c r="A55" s="1">
        <v>51</v>
      </c>
      <c r="B55" s="1" t="s">
        <v>1230</v>
      </c>
      <c r="C55" s="1" t="s">
        <v>1231</v>
      </c>
      <c r="D55" s="1" t="s">
        <v>214</v>
      </c>
      <c r="E55" s="1" t="s">
        <v>85</v>
      </c>
      <c r="F55" s="1">
        <v>6</v>
      </c>
      <c r="G55" s="1">
        <v>4</v>
      </c>
      <c r="H55" s="1">
        <v>157</v>
      </c>
    </row>
    <row r="56" spans="1:8" ht="23.25">
      <c r="A56" s="1">
        <v>52</v>
      </c>
      <c r="B56" s="1" t="s">
        <v>1232</v>
      </c>
      <c r="C56" s="1" t="s">
        <v>1233</v>
      </c>
      <c r="D56" s="1" t="s">
        <v>905</v>
      </c>
      <c r="E56" s="1" t="s">
        <v>51</v>
      </c>
      <c r="F56" s="1">
        <v>6</v>
      </c>
      <c r="G56" s="1">
        <v>4</v>
      </c>
      <c r="H56" s="1">
        <v>141</v>
      </c>
    </row>
    <row r="57" spans="1:8" ht="23.25">
      <c r="A57" s="1">
        <v>53</v>
      </c>
      <c r="B57" s="1" t="s">
        <v>1234</v>
      </c>
      <c r="C57" s="1" t="s">
        <v>1235</v>
      </c>
      <c r="D57" s="1" t="s">
        <v>1236</v>
      </c>
      <c r="E57" s="1" t="s">
        <v>165</v>
      </c>
      <c r="F57" s="1">
        <v>6</v>
      </c>
      <c r="G57" s="1">
        <v>4</v>
      </c>
      <c r="H57" s="1">
        <v>78</v>
      </c>
    </row>
    <row r="58" spans="1:8" ht="23.25">
      <c r="A58" s="1">
        <v>54</v>
      </c>
      <c r="B58" s="1" t="s">
        <v>1237</v>
      </c>
      <c r="C58" s="1" t="s">
        <v>1238</v>
      </c>
      <c r="D58" s="1" t="s">
        <v>389</v>
      </c>
      <c r="E58" s="1" t="s">
        <v>390</v>
      </c>
      <c r="F58" s="1">
        <v>6</v>
      </c>
      <c r="G58" s="1">
        <v>4</v>
      </c>
      <c r="H58" s="1">
        <v>37</v>
      </c>
    </row>
    <row r="59" spans="1:8" ht="23.25">
      <c r="A59" s="1">
        <v>55</v>
      </c>
      <c r="B59" s="1" t="s">
        <v>1239</v>
      </c>
      <c r="C59" s="1" t="s">
        <v>1240</v>
      </c>
      <c r="D59" s="1" t="s">
        <v>305</v>
      </c>
      <c r="E59" s="1" t="s">
        <v>51</v>
      </c>
      <c r="F59" s="1">
        <v>6</v>
      </c>
      <c r="G59" s="1">
        <v>4</v>
      </c>
      <c r="H59" s="1">
        <v>30</v>
      </c>
    </row>
    <row r="60" spans="1:8" ht="23.25">
      <c r="A60" s="1">
        <v>56</v>
      </c>
      <c r="B60" s="1" t="s">
        <v>1241</v>
      </c>
      <c r="C60" s="1" t="s">
        <v>1242</v>
      </c>
      <c r="D60" s="1" t="s">
        <v>389</v>
      </c>
      <c r="E60" s="1" t="s">
        <v>390</v>
      </c>
      <c r="F60" s="1">
        <v>6</v>
      </c>
      <c r="G60" s="1">
        <v>4</v>
      </c>
      <c r="H60" s="1">
        <v>-8</v>
      </c>
    </row>
    <row r="61" spans="1:8" ht="23.25">
      <c r="A61" s="1">
        <v>57</v>
      </c>
      <c r="B61" s="1" t="s">
        <v>1243</v>
      </c>
      <c r="C61" s="1" t="s">
        <v>1244</v>
      </c>
      <c r="D61" s="1" t="s">
        <v>389</v>
      </c>
      <c r="E61" s="1" t="s">
        <v>390</v>
      </c>
      <c r="F61" s="1">
        <v>6</v>
      </c>
      <c r="G61" s="1">
        <v>4</v>
      </c>
      <c r="H61" s="1">
        <v>-24</v>
      </c>
    </row>
    <row r="62" spans="1:8" ht="23.25">
      <c r="A62" s="1">
        <v>58</v>
      </c>
      <c r="B62" s="1" t="s">
        <v>1245</v>
      </c>
      <c r="C62" s="1" t="s">
        <v>1246</v>
      </c>
      <c r="D62" s="1" t="s">
        <v>972</v>
      </c>
      <c r="E62" s="1" t="s">
        <v>56</v>
      </c>
      <c r="F62" s="1">
        <v>6</v>
      </c>
      <c r="G62" s="1">
        <v>4</v>
      </c>
      <c r="H62" s="1">
        <v>-89</v>
      </c>
    </row>
    <row r="63" spans="1:8" ht="23.25">
      <c r="A63" s="1">
        <v>59</v>
      </c>
      <c r="B63" s="1" t="s">
        <v>1247</v>
      </c>
      <c r="C63" s="1" t="s">
        <v>1248</v>
      </c>
      <c r="D63" s="1" t="s">
        <v>325</v>
      </c>
      <c r="E63" s="1" t="s">
        <v>51</v>
      </c>
      <c r="F63" s="1">
        <v>6</v>
      </c>
      <c r="G63" s="1">
        <v>4</v>
      </c>
      <c r="H63" s="1">
        <v>-96</v>
      </c>
    </row>
    <row r="64" spans="1:8" ht="23.25">
      <c r="A64" s="1">
        <v>60</v>
      </c>
      <c r="B64" s="1" t="s">
        <v>1249</v>
      </c>
      <c r="C64" s="1" t="s">
        <v>1250</v>
      </c>
      <c r="D64" s="1" t="s">
        <v>40</v>
      </c>
      <c r="E64" s="1" t="s">
        <v>40</v>
      </c>
      <c r="F64" s="1">
        <v>6</v>
      </c>
      <c r="G64" s="1">
        <v>4</v>
      </c>
      <c r="H64" s="1">
        <v>-120</v>
      </c>
    </row>
    <row r="65" spans="1:8" ht="23.25">
      <c r="A65" s="1">
        <v>61</v>
      </c>
      <c r="B65" s="1" t="s">
        <v>1251</v>
      </c>
      <c r="C65" s="1" t="s">
        <v>1252</v>
      </c>
      <c r="D65" s="1" t="s">
        <v>972</v>
      </c>
      <c r="E65" s="1" t="s">
        <v>56</v>
      </c>
      <c r="F65" s="1">
        <v>5</v>
      </c>
      <c r="G65" s="1">
        <v>5</v>
      </c>
      <c r="H65" s="1">
        <v>821</v>
      </c>
    </row>
    <row r="66" spans="1:8" ht="23.25">
      <c r="A66" s="1">
        <v>62</v>
      </c>
      <c r="B66" s="1" t="s">
        <v>1253</v>
      </c>
      <c r="C66" s="1" t="s">
        <v>1254</v>
      </c>
      <c r="D66" s="1" t="s">
        <v>332</v>
      </c>
      <c r="E66" s="1" t="s">
        <v>89</v>
      </c>
      <c r="F66" s="1">
        <v>5</v>
      </c>
      <c r="G66" s="1">
        <v>5</v>
      </c>
      <c r="H66" s="1">
        <v>511</v>
      </c>
    </row>
    <row r="67" spans="1:8" ht="23.25">
      <c r="A67" s="1">
        <v>63</v>
      </c>
      <c r="B67" s="1" t="s">
        <v>1255</v>
      </c>
      <c r="C67" s="1" t="s">
        <v>1256</v>
      </c>
      <c r="D67" s="1" t="s">
        <v>389</v>
      </c>
      <c r="E67" s="1" t="s">
        <v>390</v>
      </c>
      <c r="F67" s="1">
        <v>5</v>
      </c>
      <c r="G67" s="1">
        <v>5</v>
      </c>
      <c r="H67" s="1">
        <v>422</v>
      </c>
    </row>
    <row r="68" spans="1:8" ht="23.25">
      <c r="A68" s="1">
        <v>64</v>
      </c>
      <c r="B68" s="1" t="s">
        <v>1257</v>
      </c>
      <c r="C68" s="1" t="s">
        <v>1258</v>
      </c>
      <c r="D68" s="1" t="s">
        <v>1259</v>
      </c>
      <c r="E68" s="1" t="s">
        <v>56</v>
      </c>
      <c r="F68" s="1">
        <v>5</v>
      </c>
      <c r="G68" s="1">
        <v>5</v>
      </c>
      <c r="H68" s="1">
        <v>401</v>
      </c>
    </row>
    <row r="69" spans="1:8" ht="23.25">
      <c r="A69" s="1">
        <v>65</v>
      </c>
      <c r="B69" s="1" t="s">
        <v>1260</v>
      </c>
      <c r="C69" s="1" t="s">
        <v>1261</v>
      </c>
      <c r="D69" s="1" t="s">
        <v>470</v>
      </c>
      <c r="E69" s="1" t="s">
        <v>61</v>
      </c>
      <c r="F69" s="1">
        <v>5</v>
      </c>
      <c r="G69" s="1">
        <v>5</v>
      </c>
      <c r="H69" s="1">
        <v>393</v>
      </c>
    </row>
    <row r="70" spans="1:8" ht="23.25">
      <c r="A70" s="1">
        <v>66</v>
      </c>
      <c r="B70" s="1" t="s">
        <v>1262</v>
      </c>
      <c r="C70" s="1" t="s">
        <v>1263</v>
      </c>
      <c r="D70" s="1" t="s">
        <v>237</v>
      </c>
      <c r="E70" s="1" t="s">
        <v>89</v>
      </c>
      <c r="F70" s="1">
        <v>5</v>
      </c>
      <c r="G70" s="1">
        <v>5</v>
      </c>
      <c r="H70" s="1">
        <v>337</v>
      </c>
    </row>
    <row r="71" spans="1:8" ht="23.25">
      <c r="A71" s="1">
        <v>67</v>
      </c>
      <c r="B71" s="1" t="s">
        <v>1264</v>
      </c>
      <c r="C71" s="1" t="s">
        <v>1265</v>
      </c>
      <c r="D71" s="1" t="s">
        <v>1217</v>
      </c>
      <c r="E71" s="1" t="s">
        <v>165</v>
      </c>
      <c r="F71" s="1">
        <v>5</v>
      </c>
      <c r="G71" s="1">
        <v>5</v>
      </c>
      <c r="H71" s="1">
        <v>315</v>
      </c>
    </row>
    <row r="72" spans="1:8" ht="23.25">
      <c r="A72" s="1">
        <v>68</v>
      </c>
      <c r="B72" s="1" t="s">
        <v>1266</v>
      </c>
      <c r="C72" s="1" t="s">
        <v>1267</v>
      </c>
      <c r="D72" s="1" t="s">
        <v>293</v>
      </c>
      <c r="E72" s="1" t="s">
        <v>61</v>
      </c>
      <c r="F72" s="1">
        <v>5</v>
      </c>
      <c r="G72" s="1">
        <v>5</v>
      </c>
      <c r="H72" s="1">
        <v>312</v>
      </c>
    </row>
    <row r="73" spans="1:8" ht="23.25">
      <c r="A73" s="1">
        <v>69</v>
      </c>
      <c r="B73" s="1" t="s">
        <v>1268</v>
      </c>
      <c r="C73" s="1" t="s">
        <v>1269</v>
      </c>
      <c r="D73" s="1" t="s">
        <v>389</v>
      </c>
      <c r="E73" s="1" t="s">
        <v>390</v>
      </c>
      <c r="F73" s="1">
        <v>5</v>
      </c>
      <c r="G73" s="1">
        <v>5</v>
      </c>
      <c r="H73" s="1">
        <v>293</v>
      </c>
    </row>
    <row r="74" spans="1:8" ht="23.25">
      <c r="A74" s="1">
        <v>70</v>
      </c>
      <c r="B74" s="1" t="s">
        <v>1270</v>
      </c>
      <c r="C74" s="1" t="s">
        <v>1271</v>
      </c>
      <c r="D74" s="1" t="s">
        <v>305</v>
      </c>
      <c r="E74" s="1" t="s">
        <v>51</v>
      </c>
      <c r="F74" s="1">
        <v>5</v>
      </c>
      <c r="G74" s="1">
        <v>5</v>
      </c>
      <c r="H74" s="1">
        <v>230</v>
      </c>
    </row>
    <row r="75" spans="1:8" ht="23.25">
      <c r="A75" s="1">
        <v>71</v>
      </c>
      <c r="B75" s="1" t="s">
        <v>1272</v>
      </c>
      <c r="C75" s="1" t="s">
        <v>1273</v>
      </c>
      <c r="D75" s="1" t="s">
        <v>50</v>
      </c>
      <c r="E75" s="1" t="s">
        <v>51</v>
      </c>
      <c r="F75" s="1">
        <v>5</v>
      </c>
      <c r="G75" s="1">
        <v>5</v>
      </c>
      <c r="H75" s="1">
        <v>175</v>
      </c>
    </row>
    <row r="76" spans="1:8" ht="23.25">
      <c r="A76" s="1">
        <v>72</v>
      </c>
      <c r="B76" s="1" t="s">
        <v>1274</v>
      </c>
      <c r="C76" s="1" t="s">
        <v>1275</v>
      </c>
      <c r="D76" s="1" t="s">
        <v>263</v>
      </c>
      <c r="E76" s="1" t="s">
        <v>56</v>
      </c>
      <c r="F76" s="1">
        <v>5</v>
      </c>
      <c r="G76" s="1">
        <v>5</v>
      </c>
      <c r="H76" s="1">
        <v>163</v>
      </c>
    </row>
    <row r="77" spans="1:8" ht="23.25">
      <c r="A77" s="1">
        <v>73</v>
      </c>
      <c r="B77" s="1" t="s">
        <v>1276</v>
      </c>
      <c r="C77" s="1" t="s">
        <v>1277</v>
      </c>
      <c r="D77" s="1" t="s">
        <v>1236</v>
      </c>
      <c r="E77" s="1" t="s">
        <v>165</v>
      </c>
      <c r="F77" s="1">
        <v>5</v>
      </c>
      <c r="G77" s="1">
        <v>5</v>
      </c>
      <c r="H77" s="1">
        <v>153</v>
      </c>
    </row>
    <row r="78" spans="1:8" ht="23.25">
      <c r="A78" s="1">
        <v>74</v>
      </c>
      <c r="B78" s="1" t="s">
        <v>1278</v>
      </c>
      <c r="C78" s="1" t="s">
        <v>1279</v>
      </c>
      <c r="D78" s="1" t="s">
        <v>917</v>
      </c>
      <c r="E78" s="1" t="s">
        <v>918</v>
      </c>
      <c r="F78" s="1">
        <v>5</v>
      </c>
      <c r="G78" s="1">
        <v>5</v>
      </c>
      <c r="H78" s="1">
        <v>150</v>
      </c>
    </row>
    <row r="79" spans="1:8" ht="23.25">
      <c r="A79" s="1">
        <v>75</v>
      </c>
      <c r="B79" s="1" t="s">
        <v>1280</v>
      </c>
      <c r="C79" s="1" t="s">
        <v>1281</v>
      </c>
      <c r="D79" s="1" t="s">
        <v>337</v>
      </c>
      <c r="E79" s="1" t="s">
        <v>85</v>
      </c>
      <c r="F79" s="1">
        <v>5</v>
      </c>
      <c r="G79" s="1">
        <v>5</v>
      </c>
      <c r="H79" s="1">
        <v>145</v>
      </c>
    </row>
    <row r="80" spans="1:8" ht="23.25">
      <c r="A80" s="1">
        <v>76</v>
      </c>
      <c r="B80" s="1" t="s">
        <v>1282</v>
      </c>
      <c r="C80" s="1" t="s">
        <v>1283</v>
      </c>
      <c r="D80" s="1" t="s">
        <v>841</v>
      </c>
      <c r="E80" s="1" t="s">
        <v>165</v>
      </c>
      <c r="F80" s="1">
        <v>5</v>
      </c>
      <c r="G80" s="1">
        <v>5</v>
      </c>
      <c r="H80" s="1">
        <v>144</v>
      </c>
    </row>
    <row r="81" spans="1:8" ht="23.25">
      <c r="A81" s="1">
        <v>77</v>
      </c>
      <c r="B81" s="1" t="s">
        <v>1284</v>
      </c>
      <c r="C81" s="1" t="s">
        <v>1285</v>
      </c>
      <c r="D81" s="1" t="s">
        <v>921</v>
      </c>
      <c r="E81" s="1" t="s">
        <v>115</v>
      </c>
      <c r="F81" s="1">
        <v>5</v>
      </c>
      <c r="G81" s="1">
        <v>5</v>
      </c>
      <c r="H81" s="1">
        <v>78</v>
      </c>
    </row>
    <row r="82" spans="1:8" ht="23.25">
      <c r="A82" s="1">
        <v>78</v>
      </c>
      <c r="B82" s="1" t="s">
        <v>1286</v>
      </c>
      <c r="C82" s="1" t="s">
        <v>1287</v>
      </c>
      <c r="D82" s="1" t="s">
        <v>972</v>
      </c>
      <c r="E82" s="1" t="s">
        <v>56</v>
      </c>
      <c r="F82" s="1">
        <v>5</v>
      </c>
      <c r="G82" s="1">
        <v>5</v>
      </c>
      <c r="H82" s="1">
        <v>66</v>
      </c>
    </row>
    <row r="83" spans="1:8" ht="23.25">
      <c r="A83" s="1">
        <v>79</v>
      </c>
      <c r="B83" s="1" t="s">
        <v>1288</v>
      </c>
      <c r="C83" s="1" t="s">
        <v>1289</v>
      </c>
      <c r="D83" s="1" t="s">
        <v>199</v>
      </c>
      <c r="E83" s="1" t="s">
        <v>85</v>
      </c>
      <c r="F83" s="1">
        <v>5</v>
      </c>
      <c r="G83" s="1">
        <v>5</v>
      </c>
      <c r="H83" s="1">
        <v>58</v>
      </c>
    </row>
    <row r="84" spans="1:8" ht="23.25">
      <c r="A84" s="1">
        <v>80</v>
      </c>
      <c r="B84" s="1" t="s">
        <v>1290</v>
      </c>
      <c r="C84" s="1" t="s">
        <v>1291</v>
      </c>
      <c r="D84" s="1" t="s">
        <v>972</v>
      </c>
      <c r="E84" s="1" t="s">
        <v>56</v>
      </c>
      <c r="F84" s="1">
        <v>5</v>
      </c>
      <c r="G84" s="1">
        <v>5</v>
      </c>
      <c r="H84" s="1">
        <v>48</v>
      </c>
    </row>
    <row r="85" spans="1:8" ht="23.25">
      <c r="A85" s="1">
        <v>81</v>
      </c>
      <c r="B85" s="1" t="s">
        <v>1292</v>
      </c>
      <c r="C85" s="1" t="s">
        <v>1293</v>
      </c>
      <c r="D85" s="1" t="s">
        <v>832</v>
      </c>
      <c r="E85" s="1" t="s">
        <v>85</v>
      </c>
      <c r="F85" s="1">
        <v>5</v>
      </c>
      <c r="G85" s="1">
        <v>5</v>
      </c>
      <c r="H85" s="1">
        <v>-3</v>
      </c>
    </row>
    <row r="86" spans="1:8" ht="23.25">
      <c r="A86" s="1">
        <v>82</v>
      </c>
      <c r="B86" s="1" t="s">
        <v>1294</v>
      </c>
      <c r="C86" s="1" t="s">
        <v>1295</v>
      </c>
      <c r="D86" s="1" t="s">
        <v>92</v>
      </c>
      <c r="E86" s="1" t="s">
        <v>56</v>
      </c>
      <c r="F86" s="1">
        <v>5</v>
      </c>
      <c r="G86" s="1">
        <v>5</v>
      </c>
      <c r="H86" s="1">
        <v>-29</v>
      </c>
    </row>
    <row r="87" spans="1:8" ht="23.25">
      <c r="A87" s="1">
        <v>83</v>
      </c>
      <c r="B87" s="1" t="s">
        <v>1296</v>
      </c>
      <c r="C87" s="1" t="s">
        <v>1297</v>
      </c>
      <c r="D87" s="1" t="s">
        <v>836</v>
      </c>
      <c r="E87" s="1" t="s">
        <v>85</v>
      </c>
      <c r="F87" s="1">
        <v>5</v>
      </c>
      <c r="G87" s="1">
        <v>5</v>
      </c>
      <c r="H87" s="1">
        <v>-49</v>
      </c>
    </row>
    <row r="88" spans="1:8" ht="23.25">
      <c r="A88" s="1">
        <v>84</v>
      </c>
      <c r="B88" s="1" t="s">
        <v>1298</v>
      </c>
      <c r="C88" s="1" t="s">
        <v>1299</v>
      </c>
      <c r="D88" s="1"/>
      <c r="E88" s="1"/>
      <c r="F88" s="1">
        <v>5</v>
      </c>
      <c r="G88" s="1">
        <v>5</v>
      </c>
      <c r="H88" s="1">
        <v>-79</v>
      </c>
    </row>
    <row r="89" spans="1:8" ht="23.25">
      <c r="A89" s="1">
        <v>85</v>
      </c>
      <c r="B89" s="1" t="s">
        <v>1300</v>
      </c>
      <c r="C89" s="1" t="s">
        <v>1301</v>
      </c>
      <c r="D89" s="1" t="s">
        <v>1259</v>
      </c>
      <c r="E89" s="1" t="s">
        <v>56</v>
      </c>
      <c r="F89" s="1">
        <v>5</v>
      </c>
      <c r="G89" s="1">
        <v>5</v>
      </c>
      <c r="H89" s="1">
        <v>-111</v>
      </c>
    </row>
    <row r="90" spans="1:8" ht="23.25">
      <c r="A90" s="1">
        <v>86</v>
      </c>
      <c r="B90" s="1" t="s">
        <v>1302</v>
      </c>
      <c r="C90" s="1" t="s">
        <v>1303</v>
      </c>
      <c r="D90" s="1" t="s">
        <v>50</v>
      </c>
      <c r="E90" s="1" t="s">
        <v>51</v>
      </c>
      <c r="F90" s="1">
        <v>5</v>
      </c>
      <c r="G90" s="1">
        <v>5</v>
      </c>
      <c r="H90" s="1">
        <v>-112</v>
      </c>
    </row>
    <row r="91" spans="1:8" ht="23.25">
      <c r="A91" s="1">
        <v>87</v>
      </c>
      <c r="B91" s="1" t="s">
        <v>1304</v>
      </c>
      <c r="C91" s="1"/>
      <c r="D91" s="1" t="s">
        <v>1305</v>
      </c>
      <c r="E91" s="1" t="s">
        <v>51</v>
      </c>
      <c r="F91" s="1">
        <v>5</v>
      </c>
      <c r="G91" s="1">
        <v>5</v>
      </c>
      <c r="H91" s="1">
        <v>-121</v>
      </c>
    </row>
    <row r="92" spans="1:8" ht="23.25">
      <c r="A92" s="1">
        <v>88</v>
      </c>
      <c r="B92" s="1" t="s">
        <v>1306</v>
      </c>
      <c r="C92" s="1" t="s">
        <v>1307</v>
      </c>
      <c r="D92" s="1" t="s">
        <v>183</v>
      </c>
      <c r="E92" s="1" t="s">
        <v>115</v>
      </c>
      <c r="F92" s="1">
        <v>5</v>
      </c>
      <c r="G92" s="1">
        <v>5</v>
      </c>
      <c r="H92" s="1">
        <v>-128</v>
      </c>
    </row>
    <row r="93" spans="1:8" ht="23.25">
      <c r="A93" s="1">
        <v>89</v>
      </c>
      <c r="B93" s="1" t="s">
        <v>1308</v>
      </c>
      <c r="C93" s="1" t="s">
        <v>1309</v>
      </c>
      <c r="D93" s="1" t="s">
        <v>470</v>
      </c>
      <c r="E93" s="1" t="s">
        <v>61</v>
      </c>
      <c r="F93" s="1">
        <v>5</v>
      </c>
      <c r="G93" s="1">
        <v>5</v>
      </c>
      <c r="H93" s="1">
        <v>-131</v>
      </c>
    </row>
    <row r="94" spans="1:8" ht="23.25">
      <c r="A94" s="1">
        <v>90</v>
      </c>
      <c r="B94" s="1" t="s">
        <v>1310</v>
      </c>
      <c r="C94" s="1" t="s">
        <v>1311</v>
      </c>
      <c r="D94" s="1" t="s">
        <v>1173</v>
      </c>
      <c r="E94" s="1" t="s">
        <v>89</v>
      </c>
      <c r="F94" s="1">
        <v>5</v>
      </c>
      <c r="G94" s="1">
        <v>5</v>
      </c>
      <c r="H94" s="1">
        <v>-134</v>
      </c>
    </row>
    <row r="95" spans="1:8" ht="23.25">
      <c r="A95" s="1">
        <v>91</v>
      </c>
      <c r="B95" s="1" t="s">
        <v>1312</v>
      </c>
      <c r="C95" s="1" t="s">
        <v>1313</v>
      </c>
      <c r="D95" s="1" t="s">
        <v>214</v>
      </c>
      <c r="E95" s="1" t="s">
        <v>85</v>
      </c>
      <c r="F95" s="1">
        <v>5</v>
      </c>
      <c r="G95" s="1">
        <v>5</v>
      </c>
      <c r="H95" s="1">
        <v>-144</v>
      </c>
    </row>
    <row r="96" spans="1:8" ht="23.25">
      <c r="A96" s="1">
        <v>92</v>
      </c>
      <c r="B96" s="1" t="s">
        <v>1314</v>
      </c>
      <c r="C96" s="1" t="s">
        <v>1315</v>
      </c>
      <c r="D96" s="1" t="s">
        <v>263</v>
      </c>
      <c r="E96" s="1" t="s">
        <v>56</v>
      </c>
      <c r="F96" s="1">
        <v>5</v>
      </c>
      <c r="G96" s="1">
        <v>5</v>
      </c>
      <c r="H96" s="1">
        <v>-150</v>
      </c>
    </row>
    <row r="97" spans="1:8" ht="23.25">
      <c r="A97" s="1">
        <v>93</v>
      </c>
      <c r="B97" s="1" t="s">
        <v>1316</v>
      </c>
      <c r="C97" s="1" t="s">
        <v>1317</v>
      </c>
      <c r="D97" s="1" t="s">
        <v>146</v>
      </c>
      <c r="E97" s="1" t="s">
        <v>61</v>
      </c>
      <c r="F97" s="1">
        <v>5</v>
      </c>
      <c r="G97" s="1">
        <v>5</v>
      </c>
      <c r="H97" s="1">
        <v>-173</v>
      </c>
    </row>
    <row r="98" spans="1:8" ht="23.25">
      <c r="A98" s="1">
        <v>94</v>
      </c>
      <c r="B98" s="1" t="s">
        <v>1318</v>
      </c>
      <c r="C98" s="1" t="s">
        <v>1319</v>
      </c>
      <c r="D98" s="1" t="s">
        <v>199</v>
      </c>
      <c r="E98" s="1" t="s">
        <v>85</v>
      </c>
      <c r="F98" s="1">
        <v>5</v>
      </c>
      <c r="G98" s="1">
        <v>5</v>
      </c>
      <c r="H98" s="1">
        <v>-200</v>
      </c>
    </row>
    <row r="99" spans="1:8" ht="23.25">
      <c r="A99" s="1">
        <v>95</v>
      </c>
      <c r="B99" s="1" t="s">
        <v>1320</v>
      </c>
      <c r="C99" s="1" t="s">
        <v>1321</v>
      </c>
      <c r="D99" s="1" t="s">
        <v>223</v>
      </c>
      <c r="E99" s="1" t="s">
        <v>203</v>
      </c>
      <c r="F99" s="1">
        <v>5</v>
      </c>
      <c r="G99" s="1">
        <v>5</v>
      </c>
      <c r="H99" s="1">
        <v>-278</v>
      </c>
    </row>
    <row r="100" spans="1:8" ht="23.25">
      <c r="A100" s="1">
        <v>96</v>
      </c>
      <c r="B100" s="1" t="s">
        <v>1322</v>
      </c>
      <c r="C100" s="1" t="s">
        <v>1323</v>
      </c>
      <c r="D100" s="1" t="s">
        <v>345</v>
      </c>
      <c r="E100" s="1" t="s">
        <v>40</v>
      </c>
      <c r="F100" s="1">
        <v>5</v>
      </c>
      <c r="G100" s="1">
        <v>5</v>
      </c>
      <c r="H100" s="1">
        <v>-291</v>
      </c>
    </row>
    <row r="101" spans="1:8" ht="23.25">
      <c r="A101" s="1">
        <v>97</v>
      </c>
      <c r="B101" s="1" t="s">
        <v>1324</v>
      </c>
      <c r="C101" s="1" t="s">
        <v>1325</v>
      </c>
      <c r="D101" s="1" t="s">
        <v>1326</v>
      </c>
      <c r="E101" s="1" t="s">
        <v>390</v>
      </c>
      <c r="F101" s="1">
        <v>5</v>
      </c>
      <c r="G101" s="1">
        <v>5</v>
      </c>
      <c r="H101" s="1">
        <v>-355</v>
      </c>
    </row>
    <row r="102" spans="1:8" ht="23.25">
      <c r="A102" s="1">
        <v>98</v>
      </c>
      <c r="B102" s="1" t="s">
        <v>1327</v>
      </c>
      <c r="C102" s="1" t="s">
        <v>1328</v>
      </c>
      <c r="D102" s="1" t="s">
        <v>972</v>
      </c>
      <c r="E102" s="1" t="s">
        <v>56</v>
      </c>
      <c r="F102" s="1">
        <v>5</v>
      </c>
      <c r="G102" s="1">
        <v>5</v>
      </c>
      <c r="H102" s="1">
        <v>-525</v>
      </c>
    </row>
    <row r="103" spans="1:8" ht="23.25">
      <c r="A103" s="1">
        <v>99</v>
      </c>
      <c r="B103" s="1" t="s">
        <v>1329</v>
      </c>
      <c r="C103" s="1" t="s">
        <v>1330</v>
      </c>
      <c r="D103" s="1" t="s">
        <v>499</v>
      </c>
      <c r="E103" s="1" t="s">
        <v>85</v>
      </c>
      <c r="F103" s="1">
        <v>5</v>
      </c>
      <c r="G103" s="1">
        <v>5</v>
      </c>
      <c r="H103" s="1">
        <v>-690</v>
      </c>
    </row>
    <row r="104" spans="1:8" ht="23.25">
      <c r="A104" s="1">
        <v>100</v>
      </c>
      <c r="B104" s="1" t="s">
        <v>1331</v>
      </c>
      <c r="C104" s="1" t="s">
        <v>1332</v>
      </c>
      <c r="D104" s="1" t="s">
        <v>50</v>
      </c>
      <c r="E104" s="1" t="s">
        <v>51</v>
      </c>
      <c r="F104" s="1">
        <v>4.5</v>
      </c>
      <c r="G104" s="1">
        <v>5.5</v>
      </c>
      <c r="H104" s="1">
        <v>-142</v>
      </c>
    </row>
    <row r="105" spans="1:8" ht="23.25">
      <c r="A105" s="1">
        <v>101</v>
      </c>
      <c r="B105" s="1" t="s">
        <v>1333</v>
      </c>
      <c r="C105" s="1" t="s">
        <v>1334</v>
      </c>
      <c r="D105" s="1" t="s">
        <v>972</v>
      </c>
      <c r="E105" s="1" t="s">
        <v>56</v>
      </c>
      <c r="F105" s="1">
        <v>4</v>
      </c>
      <c r="G105" s="1">
        <v>6</v>
      </c>
      <c r="H105" s="1">
        <v>422</v>
      </c>
    </row>
    <row r="106" spans="1:8" ht="23.25">
      <c r="A106" s="1">
        <v>102</v>
      </c>
      <c r="B106" s="1" t="s">
        <v>1335</v>
      </c>
      <c r="C106" s="1" t="s">
        <v>1336</v>
      </c>
      <c r="D106" s="1" t="s">
        <v>1326</v>
      </c>
      <c r="E106" s="1" t="s">
        <v>390</v>
      </c>
      <c r="F106" s="1">
        <v>4</v>
      </c>
      <c r="G106" s="1">
        <v>6</v>
      </c>
      <c r="H106" s="1">
        <v>363</v>
      </c>
    </row>
    <row r="107" spans="1:8" ht="23.25">
      <c r="A107" s="1">
        <v>103</v>
      </c>
      <c r="B107" s="1" t="s">
        <v>1337</v>
      </c>
      <c r="C107" s="1" t="s">
        <v>1338</v>
      </c>
      <c r="D107" s="1" t="s">
        <v>972</v>
      </c>
      <c r="E107" s="1" t="s">
        <v>56</v>
      </c>
      <c r="F107" s="1">
        <v>4</v>
      </c>
      <c r="G107" s="1">
        <v>6</v>
      </c>
      <c r="H107" s="1">
        <v>160</v>
      </c>
    </row>
    <row r="108" spans="1:8" ht="23.25">
      <c r="A108" s="1">
        <v>104</v>
      </c>
      <c r="B108" s="1" t="s">
        <v>1339</v>
      </c>
      <c r="C108" s="1" t="s">
        <v>1340</v>
      </c>
      <c r="D108" s="1" t="s">
        <v>499</v>
      </c>
      <c r="E108" s="1" t="s">
        <v>85</v>
      </c>
      <c r="F108" s="1">
        <v>4</v>
      </c>
      <c r="G108" s="1">
        <v>6</v>
      </c>
      <c r="H108" s="1">
        <v>133</v>
      </c>
    </row>
    <row r="109" spans="1:8" ht="23.25">
      <c r="A109" s="1">
        <v>105</v>
      </c>
      <c r="B109" s="1" t="s">
        <v>1341</v>
      </c>
      <c r="C109" s="1" t="s">
        <v>1342</v>
      </c>
      <c r="D109" s="1" t="s">
        <v>972</v>
      </c>
      <c r="E109" s="1" t="s">
        <v>56</v>
      </c>
      <c r="F109" s="1">
        <v>4</v>
      </c>
      <c r="G109" s="1">
        <v>6</v>
      </c>
      <c r="H109" s="1">
        <v>19</v>
      </c>
    </row>
    <row r="110" spans="1:8" ht="23.25">
      <c r="A110" s="1">
        <v>106</v>
      </c>
      <c r="B110" s="1" t="s">
        <v>1343</v>
      </c>
      <c r="C110" s="1" t="s">
        <v>1344</v>
      </c>
      <c r="D110" s="1" t="s">
        <v>921</v>
      </c>
      <c r="E110" s="1" t="s">
        <v>115</v>
      </c>
      <c r="F110" s="1">
        <v>4</v>
      </c>
      <c r="G110" s="1">
        <v>6</v>
      </c>
      <c r="H110" s="1">
        <v>-5</v>
      </c>
    </row>
    <row r="111" spans="1:8" ht="23.25">
      <c r="A111" s="1">
        <v>107</v>
      </c>
      <c r="B111" s="1" t="s">
        <v>1345</v>
      </c>
      <c r="C111" s="1" t="s">
        <v>1346</v>
      </c>
      <c r="D111" s="1" t="s">
        <v>401</v>
      </c>
      <c r="E111" s="1" t="s">
        <v>115</v>
      </c>
      <c r="F111" s="1">
        <v>4</v>
      </c>
      <c r="G111" s="1">
        <v>6</v>
      </c>
      <c r="H111" s="1">
        <v>-106</v>
      </c>
    </row>
    <row r="112" spans="1:8" ht="23.25">
      <c r="A112" s="1">
        <v>108</v>
      </c>
      <c r="B112" s="1" t="s">
        <v>1347</v>
      </c>
      <c r="C112" s="1" t="s">
        <v>1348</v>
      </c>
      <c r="D112" s="1" t="s">
        <v>1173</v>
      </c>
      <c r="E112" s="1" t="s">
        <v>89</v>
      </c>
      <c r="F112" s="1">
        <v>4</v>
      </c>
      <c r="G112" s="1">
        <v>6</v>
      </c>
      <c r="H112" s="1">
        <v>-120</v>
      </c>
    </row>
    <row r="113" spans="1:8" ht="23.25">
      <c r="A113" s="1">
        <v>109</v>
      </c>
      <c r="B113" s="1" t="s">
        <v>1349</v>
      </c>
      <c r="C113" s="1" t="s">
        <v>1350</v>
      </c>
      <c r="D113" s="1" t="s">
        <v>50</v>
      </c>
      <c r="E113" s="1" t="s">
        <v>51</v>
      </c>
      <c r="F113" s="1">
        <v>4</v>
      </c>
      <c r="G113" s="1">
        <v>6</v>
      </c>
      <c r="H113" s="1">
        <v>-174</v>
      </c>
    </row>
    <row r="114" spans="1:8" ht="23.25">
      <c r="A114" s="1">
        <v>110</v>
      </c>
      <c r="B114" s="1" t="s">
        <v>1351</v>
      </c>
      <c r="C114" s="1" t="s">
        <v>1352</v>
      </c>
      <c r="D114" s="1" t="s">
        <v>924</v>
      </c>
      <c r="E114" s="1" t="s">
        <v>322</v>
      </c>
      <c r="F114" s="1">
        <v>4</v>
      </c>
      <c r="G114" s="1">
        <v>6</v>
      </c>
      <c r="H114" s="1">
        <v>-174</v>
      </c>
    </row>
    <row r="115" spans="1:8" ht="23.25">
      <c r="A115" s="1">
        <v>111</v>
      </c>
      <c r="B115" s="1" t="s">
        <v>1353</v>
      </c>
      <c r="C115" s="1" t="s">
        <v>1354</v>
      </c>
      <c r="D115" s="1" t="s">
        <v>164</v>
      </c>
      <c r="E115" s="1" t="s">
        <v>165</v>
      </c>
      <c r="F115" s="1">
        <v>4</v>
      </c>
      <c r="G115" s="1">
        <v>6</v>
      </c>
      <c r="H115" s="1">
        <v>-175</v>
      </c>
    </row>
    <row r="116" spans="1:8" ht="23.25">
      <c r="A116" s="1">
        <v>112</v>
      </c>
      <c r="B116" s="1" t="s">
        <v>1355</v>
      </c>
      <c r="C116" s="1" t="s">
        <v>1356</v>
      </c>
      <c r="D116" s="1" t="s">
        <v>832</v>
      </c>
      <c r="E116" s="1" t="s">
        <v>85</v>
      </c>
      <c r="F116" s="1">
        <v>4</v>
      </c>
      <c r="G116" s="1">
        <v>6</v>
      </c>
      <c r="H116" s="1">
        <v>-180</v>
      </c>
    </row>
    <row r="117" spans="1:8" ht="23.25">
      <c r="A117" s="1">
        <v>113</v>
      </c>
      <c r="B117" s="1" t="s">
        <v>1357</v>
      </c>
      <c r="C117" s="1" t="s">
        <v>1358</v>
      </c>
      <c r="D117" s="1" t="s">
        <v>401</v>
      </c>
      <c r="E117" s="1" t="s">
        <v>115</v>
      </c>
      <c r="F117" s="1">
        <v>4</v>
      </c>
      <c r="G117" s="1">
        <v>6</v>
      </c>
      <c r="H117" s="1">
        <v>-268</v>
      </c>
    </row>
    <row r="118" spans="1:8" ht="23.25">
      <c r="A118" s="1">
        <v>114</v>
      </c>
      <c r="B118" s="1" t="s">
        <v>1359</v>
      </c>
      <c r="C118" s="1" t="s">
        <v>1360</v>
      </c>
      <c r="D118" s="1" t="s">
        <v>878</v>
      </c>
      <c r="E118" s="1" t="s">
        <v>89</v>
      </c>
      <c r="F118" s="1">
        <v>4</v>
      </c>
      <c r="G118" s="1">
        <v>6</v>
      </c>
      <c r="H118" s="1">
        <v>-309</v>
      </c>
    </row>
    <row r="119" spans="1:8" ht="23.25">
      <c r="A119" s="1">
        <v>115</v>
      </c>
      <c r="B119" s="1" t="s">
        <v>1361</v>
      </c>
      <c r="C119" s="1" t="s">
        <v>1362</v>
      </c>
      <c r="D119" s="1" t="s">
        <v>199</v>
      </c>
      <c r="E119" s="1" t="s">
        <v>85</v>
      </c>
      <c r="F119" s="1">
        <v>4</v>
      </c>
      <c r="G119" s="1">
        <v>6</v>
      </c>
      <c r="H119" s="1">
        <v>-310</v>
      </c>
    </row>
    <row r="120" spans="1:8" ht="23.25">
      <c r="A120" s="1">
        <v>116</v>
      </c>
      <c r="B120" s="1" t="s">
        <v>1363</v>
      </c>
      <c r="C120" s="1" t="s">
        <v>1364</v>
      </c>
      <c r="D120" s="1" t="s">
        <v>40</v>
      </c>
      <c r="E120" s="1" t="s">
        <v>40</v>
      </c>
      <c r="F120" s="1">
        <v>4</v>
      </c>
      <c r="G120" s="1">
        <v>6</v>
      </c>
      <c r="H120" s="1">
        <v>-328</v>
      </c>
    </row>
    <row r="121" spans="1:8" ht="23.25">
      <c r="A121" s="1">
        <v>117</v>
      </c>
      <c r="B121" s="1" t="s">
        <v>1365</v>
      </c>
      <c r="C121" s="1" t="s">
        <v>1366</v>
      </c>
      <c r="D121" s="1" t="s">
        <v>832</v>
      </c>
      <c r="E121" s="1" t="s">
        <v>85</v>
      </c>
      <c r="F121" s="1">
        <v>4</v>
      </c>
      <c r="G121" s="1">
        <v>6</v>
      </c>
      <c r="H121" s="1">
        <v>-356</v>
      </c>
    </row>
    <row r="122" spans="1:8" ht="23.25">
      <c r="A122" s="1">
        <v>118</v>
      </c>
      <c r="B122" s="1" t="s">
        <v>1367</v>
      </c>
      <c r="C122" s="1" t="s">
        <v>1368</v>
      </c>
      <c r="D122" s="1" t="s">
        <v>321</v>
      </c>
      <c r="E122" s="1" t="s">
        <v>322</v>
      </c>
      <c r="F122" s="1">
        <v>4</v>
      </c>
      <c r="G122" s="1">
        <v>6</v>
      </c>
      <c r="H122" s="1">
        <v>-395</v>
      </c>
    </row>
    <row r="123" spans="1:8" ht="23.25">
      <c r="A123" s="1">
        <v>119</v>
      </c>
      <c r="B123" s="1" t="s">
        <v>1369</v>
      </c>
      <c r="C123" s="1" t="s">
        <v>1370</v>
      </c>
      <c r="D123" s="1" t="s">
        <v>972</v>
      </c>
      <c r="E123" s="1" t="s">
        <v>56</v>
      </c>
      <c r="F123" s="1">
        <v>4</v>
      </c>
      <c r="G123" s="1">
        <v>6</v>
      </c>
      <c r="H123" s="1">
        <v>-396</v>
      </c>
    </row>
    <row r="124" spans="1:8" ht="23.25">
      <c r="A124" s="1">
        <v>120</v>
      </c>
      <c r="B124" s="1" t="s">
        <v>1371</v>
      </c>
      <c r="C124" s="1" t="s">
        <v>1372</v>
      </c>
      <c r="D124" s="1" t="s">
        <v>237</v>
      </c>
      <c r="E124" s="1" t="s">
        <v>89</v>
      </c>
      <c r="F124" s="1">
        <v>4</v>
      </c>
      <c r="G124" s="1">
        <v>6</v>
      </c>
      <c r="H124" s="1">
        <v>-413</v>
      </c>
    </row>
    <row r="125" spans="1:8" ht="23.25">
      <c r="A125" s="1">
        <v>121</v>
      </c>
      <c r="B125" s="1" t="s">
        <v>1373</v>
      </c>
      <c r="C125" s="1" t="s">
        <v>1374</v>
      </c>
      <c r="D125" s="1" t="s">
        <v>170</v>
      </c>
      <c r="E125" s="1" t="s">
        <v>56</v>
      </c>
      <c r="F125" s="1">
        <v>4</v>
      </c>
      <c r="G125" s="1">
        <v>6</v>
      </c>
      <c r="H125" s="1">
        <v>-442</v>
      </c>
    </row>
    <row r="126" spans="1:8" ht="23.25">
      <c r="A126" s="1">
        <v>122</v>
      </c>
      <c r="B126" s="1" t="s">
        <v>1375</v>
      </c>
      <c r="C126" s="1" t="s">
        <v>1376</v>
      </c>
      <c r="D126" s="1" t="s">
        <v>941</v>
      </c>
      <c r="E126" s="1" t="s">
        <v>165</v>
      </c>
      <c r="F126" s="1">
        <v>4</v>
      </c>
      <c r="G126" s="1">
        <v>6</v>
      </c>
      <c r="H126" s="1">
        <v>-462</v>
      </c>
    </row>
    <row r="127" spans="1:8" ht="23.25">
      <c r="A127" s="1">
        <v>123</v>
      </c>
      <c r="B127" s="1" t="s">
        <v>1377</v>
      </c>
      <c r="C127" s="1" t="s">
        <v>1378</v>
      </c>
      <c r="D127" s="1" t="s">
        <v>470</v>
      </c>
      <c r="E127" s="1" t="s">
        <v>61</v>
      </c>
      <c r="F127" s="1">
        <v>4</v>
      </c>
      <c r="G127" s="1">
        <v>6</v>
      </c>
      <c r="H127" s="1">
        <v>-506</v>
      </c>
    </row>
    <row r="128" spans="1:8" ht="23.25">
      <c r="A128" s="1">
        <v>124</v>
      </c>
      <c r="B128" s="1" t="s">
        <v>1379</v>
      </c>
      <c r="C128" s="1" t="s">
        <v>1380</v>
      </c>
      <c r="D128" s="1" t="s">
        <v>905</v>
      </c>
      <c r="E128" s="1" t="s">
        <v>51</v>
      </c>
      <c r="F128" s="1">
        <v>4</v>
      </c>
      <c r="G128" s="1">
        <v>6</v>
      </c>
      <c r="H128" s="1">
        <v>-516</v>
      </c>
    </row>
    <row r="129" spans="1:8" ht="23.25">
      <c r="A129" s="1">
        <v>125</v>
      </c>
      <c r="B129" s="1" t="s">
        <v>1381</v>
      </c>
      <c r="C129" s="1" t="s">
        <v>1382</v>
      </c>
      <c r="D129" s="1" t="s">
        <v>905</v>
      </c>
      <c r="E129" s="1" t="s">
        <v>51</v>
      </c>
      <c r="F129" s="1">
        <v>4</v>
      </c>
      <c r="G129" s="1">
        <v>6</v>
      </c>
      <c r="H129" s="1">
        <v>-544</v>
      </c>
    </row>
    <row r="130" spans="1:8" ht="23.25">
      <c r="A130" s="1">
        <v>126</v>
      </c>
      <c r="B130" s="1" t="s">
        <v>1383</v>
      </c>
      <c r="C130" s="1" t="s">
        <v>1384</v>
      </c>
      <c r="D130" s="1" t="s">
        <v>905</v>
      </c>
      <c r="E130" s="1" t="s">
        <v>51</v>
      </c>
      <c r="F130" s="1">
        <v>4</v>
      </c>
      <c r="G130" s="1">
        <v>6</v>
      </c>
      <c r="H130" s="1">
        <v>-671</v>
      </c>
    </row>
    <row r="131" spans="1:8" ht="23.25">
      <c r="A131" s="1">
        <v>127</v>
      </c>
      <c r="B131" s="1" t="s">
        <v>1385</v>
      </c>
      <c r="C131" s="1" t="s">
        <v>1386</v>
      </c>
      <c r="D131" s="1" t="s">
        <v>223</v>
      </c>
      <c r="E131" s="1" t="s">
        <v>203</v>
      </c>
      <c r="F131" s="1">
        <v>4</v>
      </c>
      <c r="G131" s="1">
        <v>6</v>
      </c>
      <c r="H131" s="1">
        <v>-676</v>
      </c>
    </row>
    <row r="132" spans="1:8" ht="23.25">
      <c r="A132" s="1">
        <v>128</v>
      </c>
      <c r="B132" s="1" t="s">
        <v>1387</v>
      </c>
      <c r="C132" s="1" t="s">
        <v>1388</v>
      </c>
      <c r="D132" s="1" t="s">
        <v>1389</v>
      </c>
      <c r="E132" s="1" t="s">
        <v>390</v>
      </c>
      <c r="F132" s="1">
        <v>4</v>
      </c>
      <c r="G132" s="1">
        <v>6</v>
      </c>
      <c r="H132" s="1">
        <v>-686</v>
      </c>
    </row>
    <row r="133" spans="1:8" ht="23.25">
      <c r="A133" s="1">
        <v>129</v>
      </c>
      <c r="B133" s="1" t="s">
        <v>1390</v>
      </c>
      <c r="C133" s="1" t="s">
        <v>1391</v>
      </c>
      <c r="D133" s="1" t="s">
        <v>832</v>
      </c>
      <c r="E133" s="1" t="s">
        <v>85</v>
      </c>
      <c r="F133" s="1">
        <v>4</v>
      </c>
      <c r="G133" s="1">
        <v>6</v>
      </c>
      <c r="H133" s="1">
        <v>-742</v>
      </c>
    </row>
    <row r="134" spans="1:8" ht="23.25">
      <c r="A134" s="1">
        <v>130</v>
      </c>
      <c r="B134" s="1" t="s">
        <v>1392</v>
      </c>
      <c r="C134" s="1" t="s">
        <v>1393</v>
      </c>
      <c r="D134" s="1" t="s">
        <v>50</v>
      </c>
      <c r="E134" s="1" t="s">
        <v>51</v>
      </c>
      <c r="F134" s="1">
        <v>4</v>
      </c>
      <c r="G134" s="1">
        <v>6</v>
      </c>
      <c r="H134" s="1">
        <v>-758</v>
      </c>
    </row>
    <row r="135" spans="1:8" ht="23.25">
      <c r="A135" s="1">
        <v>131</v>
      </c>
      <c r="B135" s="1" t="s">
        <v>1394</v>
      </c>
      <c r="C135" s="1" t="s">
        <v>1395</v>
      </c>
      <c r="D135" s="1" t="s">
        <v>935</v>
      </c>
      <c r="E135" s="1" t="s">
        <v>61</v>
      </c>
      <c r="F135" s="1">
        <v>4</v>
      </c>
      <c r="G135" s="1">
        <v>6</v>
      </c>
      <c r="H135" s="1">
        <v>-789</v>
      </c>
    </row>
    <row r="136" spans="1:8" ht="23.25">
      <c r="A136" s="1">
        <v>132</v>
      </c>
      <c r="B136" s="1" t="s">
        <v>1396</v>
      </c>
      <c r="C136" s="1" t="s">
        <v>1397</v>
      </c>
      <c r="D136" s="1" t="s">
        <v>92</v>
      </c>
      <c r="E136" s="1" t="s">
        <v>56</v>
      </c>
      <c r="F136" s="1">
        <v>4</v>
      </c>
      <c r="G136" s="1">
        <v>6</v>
      </c>
      <c r="H136" s="1">
        <v>-937</v>
      </c>
    </row>
    <row r="137" spans="1:8" ht="23.25">
      <c r="A137" s="1">
        <v>133</v>
      </c>
      <c r="B137" s="1" t="s">
        <v>1398</v>
      </c>
      <c r="C137" s="1" t="s">
        <v>1399</v>
      </c>
      <c r="D137" s="1" t="s">
        <v>1389</v>
      </c>
      <c r="E137" s="1" t="s">
        <v>390</v>
      </c>
      <c r="F137" s="1">
        <v>3</v>
      </c>
      <c r="G137" s="1">
        <v>7</v>
      </c>
      <c r="H137" s="1">
        <v>-211</v>
      </c>
    </row>
    <row r="138" spans="1:8" ht="23.25">
      <c r="A138" s="1">
        <v>134</v>
      </c>
      <c r="B138" s="1" t="s">
        <v>1400</v>
      </c>
      <c r="C138" s="1" t="s">
        <v>1401</v>
      </c>
      <c r="D138" s="1" t="s">
        <v>905</v>
      </c>
      <c r="E138" s="1" t="s">
        <v>51</v>
      </c>
      <c r="F138" s="1">
        <v>3</v>
      </c>
      <c r="G138" s="1">
        <v>7</v>
      </c>
      <c r="H138" s="1">
        <v>-251</v>
      </c>
    </row>
    <row r="139" spans="1:8" ht="23.25">
      <c r="A139" s="1">
        <v>135</v>
      </c>
      <c r="B139" s="1" t="s">
        <v>1402</v>
      </c>
      <c r="C139" s="1" t="s">
        <v>1403</v>
      </c>
      <c r="D139" s="1" t="s">
        <v>1029</v>
      </c>
      <c r="E139" s="1" t="s">
        <v>1030</v>
      </c>
      <c r="F139" s="1">
        <v>3</v>
      </c>
      <c r="G139" s="1">
        <v>7</v>
      </c>
      <c r="H139" s="1">
        <v>-264</v>
      </c>
    </row>
    <row r="140" spans="1:8" ht="23.25">
      <c r="A140" s="1">
        <v>136</v>
      </c>
      <c r="B140" s="1" t="s">
        <v>1404</v>
      </c>
      <c r="C140" s="1" t="s">
        <v>1405</v>
      </c>
      <c r="D140" s="1" t="s">
        <v>832</v>
      </c>
      <c r="E140" s="1" t="s">
        <v>85</v>
      </c>
      <c r="F140" s="1">
        <v>3</v>
      </c>
      <c r="G140" s="1">
        <v>7</v>
      </c>
      <c r="H140" s="1">
        <v>-324</v>
      </c>
    </row>
    <row r="141" spans="1:8" ht="23.25">
      <c r="A141" s="1">
        <v>137</v>
      </c>
      <c r="B141" s="1" t="s">
        <v>1406</v>
      </c>
      <c r="C141" s="1" t="s">
        <v>1407</v>
      </c>
      <c r="D141" s="1" t="s">
        <v>293</v>
      </c>
      <c r="E141" s="1" t="s">
        <v>61</v>
      </c>
      <c r="F141" s="1">
        <v>3</v>
      </c>
      <c r="G141" s="1">
        <v>7</v>
      </c>
      <c r="H141" s="1">
        <v>-510</v>
      </c>
    </row>
    <row r="142" spans="1:8" ht="23.25">
      <c r="A142" s="1">
        <v>138</v>
      </c>
      <c r="B142" s="1" t="s">
        <v>1408</v>
      </c>
      <c r="C142" s="1" t="s">
        <v>1409</v>
      </c>
      <c r="D142" s="1" t="s">
        <v>1173</v>
      </c>
      <c r="E142" s="1" t="s">
        <v>89</v>
      </c>
      <c r="F142" s="1">
        <v>3</v>
      </c>
      <c r="G142" s="1">
        <v>7</v>
      </c>
      <c r="H142" s="1">
        <v>-548</v>
      </c>
    </row>
    <row r="143" spans="1:8" ht="23.25">
      <c r="A143" s="1">
        <v>139</v>
      </c>
      <c r="B143" s="1" t="s">
        <v>1410</v>
      </c>
      <c r="C143" s="1" t="s">
        <v>1411</v>
      </c>
      <c r="D143" s="1" t="s">
        <v>972</v>
      </c>
      <c r="E143" s="1" t="s">
        <v>56</v>
      </c>
      <c r="F143" s="1">
        <v>3</v>
      </c>
      <c r="G143" s="1">
        <v>7</v>
      </c>
      <c r="H143" s="1">
        <v>-608</v>
      </c>
    </row>
    <row r="144" spans="1:8" ht="23.25">
      <c r="A144" s="1">
        <v>140</v>
      </c>
      <c r="B144" s="1" t="s">
        <v>1412</v>
      </c>
      <c r="C144" s="1" t="s">
        <v>1413</v>
      </c>
      <c r="D144" s="1" t="s">
        <v>1217</v>
      </c>
      <c r="E144" s="1" t="s">
        <v>165</v>
      </c>
      <c r="F144" s="1">
        <v>3</v>
      </c>
      <c r="G144" s="1">
        <v>7</v>
      </c>
      <c r="H144" s="1">
        <v>-671</v>
      </c>
    </row>
    <row r="145" spans="1:8" ht="23.25">
      <c r="A145" s="1">
        <v>141</v>
      </c>
      <c r="B145" s="1" t="s">
        <v>1414</v>
      </c>
      <c r="C145" s="1" t="s">
        <v>1415</v>
      </c>
      <c r="D145" s="1" t="s">
        <v>92</v>
      </c>
      <c r="E145" s="1" t="s">
        <v>56</v>
      </c>
      <c r="F145" s="1">
        <v>3</v>
      </c>
      <c r="G145" s="1">
        <v>7</v>
      </c>
      <c r="H145" s="1">
        <v>-684</v>
      </c>
    </row>
    <row r="146" spans="1:8" ht="23.25">
      <c r="A146" s="1">
        <v>142</v>
      </c>
      <c r="B146" s="1" t="s">
        <v>1416</v>
      </c>
      <c r="C146" s="1" t="s">
        <v>1417</v>
      </c>
      <c r="D146" s="1" t="s">
        <v>146</v>
      </c>
      <c r="E146" s="1" t="s">
        <v>61</v>
      </c>
      <c r="F146" s="1">
        <v>3</v>
      </c>
      <c r="G146" s="1">
        <v>7</v>
      </c>
      <c r="H146" s="1">
        <v>-801</v>
      </c>
    </row>
    <row r="147" spans="1:8" ht="23.25">
      <c r="A147" s="1">
        <v>143</v>
      </c>
      <c r="B147" s="1" t="s">
        <v>1418</v>
      </c>
      <c r="C147" s="1" t="s">
        <v>1419</v>
      </c>
      <c r="D147" s="1" t="s">
        <v>214</v>
      </c>
      <c r="E147" s="1" t="s">
        <v>85</v>
      </c>
      <c r="F147" s="1">
        <v>3</v>
      </c>
      <c r="G147" s="1">
        <v>7</v>
      </c>
      <c r="H147" s="1">
        <v>-804</v>
      </c>
    </row>
    <row r="148" spans="1:8" ht="23.25">
      <c r="A148" s="1">
        <v>144</v>
      </c>
      <c r="B148" s="1" t="s">
        <v>1420</v>
      </c>
      <c r="C148" s="1" t="s">
        <v>1421</v>
      </c>
      <c r="D148" s="1" t="s">
        <v>832</v>
      </c>
      <c r="E148" s="1" t="s">
        <v>85</v>
      </c>
      <c r="F148" s="1">
        <v>3</v>
      </c>
      <c r="G148" s="1">
        <v>7</v>
      </c>
      <c r="H148" s="1">
        <v>-815</v>
      </c>
    </row>
    <row r="149" spans="1:8" ht="23.25">
      <c r="A149" s="1">
        <v>145</v>
      </c>
      <c r="B149" s="1" t="s">
        <v>1422</v>
      </c>
      <c r="C149" s="1" t="s">
        <v>1423</v>
      </c>
      <c r="D149" s="1" t="s">
        <v>705</v>
      </c>
      <c r="E149" s="1" t="s">
        <v>85</v>
      </c>
      <c r="F149" s="1">
        <v>3</v>
      </c>
      <c r="G149" s="1">
        <v>7</v>
      </c>
      <c r="H149" s="1">
        <v>-826</v>
      </c>
    </row>
    <row r="150" spans="1:8" ht="23.25">
      <c r="A150" s="1">
        <v>146</v>
      </c>
      <c r="B150" s="1" t="s">
        <v>1424</v>
      </c>
      <c r="C150" s="1" t="s">
        <v>1425</v>
      </c>
      <c r="D150" s="1" t="s">
        <v>389</v>
      </c>
      <c r="E150" s="1" t="s">
        <v>390</v>
      </c>
      <c r="F150" s="1">
        <v>3</v>
      </c>
      <c r="G150" s="1">
        <v>7</v>
      </c>
      <c r="H150" s="1">
        <v>-833</v>
      </c>
    </row>
    <row r="151" spans="1:8" ht="23.25">
      <c r="A151" s="1">
        <v>147</v>
      </c>
      <c r="B151" s="1" t="s">
        <v>1426</v>
      </c>
      <c r="C151" s="1" t="s">
        <v>1427</v>
      </c>
      <c r="D151" s="1" t="s">
        <v>325</v>
      </c>
      <c r="E151" s="1" t="s">
        <v>51</v>
      </c>
      <c r="F151" s="1">
        <v>3</v>
      </c>
      <c r="G151" s="1">
        <v>7</v>
      </c>
      <c r="H151" s="1">
        <v>-952</v>
      </c>
    </row>
    <row r="152" spans="1:8" ht="23.25">
      <c r="A152" s="1">
        <v>148</v>
      </c>
      <c r="B152" s="1" t="s">
        <v>1428</v>
      </c>
      <c r="C152" s="1" t="s">
        <v>1429</v>
      </c>
      <c r="D152" s="1" t="s">
        <v>170</v>
      </c>
      <c r="E152" s="1" t="s">
        <v>56</v>
      </c>
      <c r="F152" s="1">
        <v>3</v>
      </c>
      <c r="G152" s="1">
        <v>7</v>
      </c>
      <c r="H152" s="1">
        <v>-1140</v>
      </c>
    </row>
    <row r="153" spans="1:8" ht="23.25">
      <c r="A153" s="1">
        <v>149</v>
      </c>
      <c r="B153" s="1" t="s">
        <v>1430</v>
      </c>
      <c r="C153" s="1" t="s">
        <v>1431</v>
      </c>
      <c r="D153" s="1" t="s">
        <v>502</v>
      </c>
      <c r="E153" s="1" t="s">
        <v>85</v>
      </c>
      <c r="F153" s="1">
        <v>2</v>
      </c>
      <c r="G153" s="1">
        <v>8</v>
      </c>
      <c r="H153" s="1">
        <v>-504</v>
      </c>
    </row>
    <row r="154" spans="1:8" ht="23.25">
      <c r="A154" s="1">
        <v>150</v>
      </c>
      <c r="B154" s="1" t="s">
        <v>1432</v>
      </c>
      <c r="C154" s="1" t="s">
        <v>1433</v>
      </c>
      <c r="D154" s="1" t="s">
        <v>905</v>
      </c>
      <c r="E154" s="1" t="s">
        <v>51</v>
      </c>
      <c r="F154" s="1">
        <v>2</v>
      </c>
      <c r="G154" s="1">
        <v>8</v>
      </c>
      <c r="H154" s="1">
        <v>-611</v>
      </c>
    </row>
    <row r="155" spans="1:8" ht="23.25">
      <c r="A155" s="1">
        <v>151</v>
      </c>
      <c r="B155" s="1" t="s">
        <v>1434</v>
      </c>
      <c r="C155" s="1" t="s">
        <v>1435</v>
      </c>
      <c r="D155" s="1" t="s">
        <v>234</v>
      </c>
      <c r="E155" s="1" t="s">
        <v>89</v>
      </c>
      <c r="F155" s="1">
        <v>2</v>
      </c>
      <c r="G155" s="1">
        <v>8</v>
      </c>
      <c r="H155" s="1">
        <v>-886</v>
      </c>
    </row>
    <row r="156" spans="1:8" ht="23.25">
      <c r="A156" s="1">
        <v>152</v>
      </c>
      <c r="B156" s="1" t="s">
        <v>1436</v>
      </c>
      <c r="C156" s="1" t="s">
        <v>1437</v>
      </c>
      <c r="D156" s="1" t="s">
        <v>972</v>
      </c>
      <c r="E156" s="1" t="s">
        <v>56</v>
      </c>
      <c r="F156" s="1">
        <v>2</v>
      </c>
      <c r="G156" s="1">
        <v>8</v>
      </c>
      <c r="H156" s="1">
        <v>-1071</v>
      </c>
    </row>
    <row r="157" spans="1:8" ht="23.25">
      <c r="A157" s="1">
        <v>153</v>
      </c>
      <c r="B157" s="1" t="s">
        <v>1438</v>
      </c>
      <c r="C157" s="1" t="s">
        <v>1439</v>
      </c>
      <c r="D157" s="1" t="s">
        <v>1440</v>
      </c>
      <c r="E157" s="1" t="s">
        <v>51</v>
      </c>
      <c r="F157" s="1">
        <v>2</v>
      </c>
      <c r="G157" s="1">
        <v>8</v>
      </c>
      <c r="H157" s="1">
        <v>-1214</v>
      </c>
    </row>
    <row r="158" spans="1:8" ht="23.25">
      <c r="A158" s="1">
        <v>154</v>
      </c>
      <c r="B158" s="1" t="s">
        <v>1441</v>
      </c>
      <c r="C158" s="1" t="s">
        <v>1442</v>
      </c>
      <c r="D158" s="1" t="s">
        <v>1389</v>
      </c>
      <c r="E158" s="1" t="s">
        <v>390</v>
      </c>
      <c r="F158" s="1">
        <v>1</v>
      </c>
      <c r="G158" s="1">
        <v>9</v>
      </c>
      <c r="H158" s="1">
        <v>-906</v>
      </c>
    </row>
    <row r="159" spans="1:8" ht="23.25">
      <c r="A159" s="1">
        <v>155</v>
      </c>
      <c r="B159" s="1" t="s">
        <v>1443</v>
      </c>
      <c r="C159" s="1" t="s">
        <v>1444</v>
      </c>
      <c r="D159" s="1" t="s">
        <v>1440</v>
      </c>
      <c r="E159" s="1" t="s">
        <v>51</v>
      </c>
      <c r="F159" s="1">
        <v>1</v>
      </c>
      <c r="G159" s="1">
        <v>9</v>
      </c>
      <c r="H159" s="1">
        <v>-1046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1"/>
  <sheetViews>
    <sheetView tabSelected="1" workbookViewId="0">
      <selection activeCell="A13" sqref="A13"/>
    </sheetView>
  </sheetViews>
  <sheetFormatPr defaultColWidth="9.140625" defaultRowHeight="15"/>
  <cols>
    <col min="1" max="1" width="11.5703125" style="3" customWidth="1"/>
    <col min="2" max="2" width="37" style="3" customWidth="1"/>
    <col min="3" max="3" width="35.85546875" style="3" customWidth="1"/>
    <col min="4" max="4" width="14.5703125" style="3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34" t="s">
        <v>34</v>
      </c>
      <c r="B1" s="34"/>
      <c r="C1" s="34"/>
      <c r="D1" s="34"/>
      <c r="E1" s="34"/>
      <c r="F1" s="34"/>
      <c r="G1" s="34"/>
      <c r="H1" s="2"/>
    </row>
    <row r="2" spans="1:8" ht="34.5">
      <c r="A2" s="34" t="s">
        <v>31</v>
      </c>
      <c r="B2" s="34"/>
      <c r="C2" s="34"/>
      <c r="D2" s="34"/>
      <c r="E2" s="34"/>
      <c r="F2" s="34"/>
      <c r="G2" s="34"/>
      <c r="H2" s="2"/>
    </row>
    <row r="3" spans="1:8" ht="34.5">
      <c r="A3" s="35" t="s">
        <v>11</v>
      </c>
      <c r="B3" s="35"/>
      <c r="C3" s="35"/>
      <c r="D3" s="35"/>
      <c r="E3" s="35"/>
      <c r="F3" s="35"/>
      <c r="G3" s="35"/>
    </row>
    <row r="4" spans="1:8" ht="26.25">
      <c r="A4" s="7" t="s">
        <v>0</v>
      </c>
      <c r="B4" s="7" t="s">
        <v>1</v>
      </c>
      <c r="C4" s="7" t="s">
        <v>5</v>
      </c>
      <c r="D4" s="7" t="s">
        <v>6</v>
      </c>
      <c r="E4" s="7" t="s">
        <v>2</v>
      </c>
      <c r="F4" s="7" t="s">
        <v>3</v>
      </c>
      <c r="G4" s="7" t="s">
        <v>4</v>
      </c>
    </row>
    <row r="5" spans="1:8" ht="23.25" customHeight="1">
      <c r="A5" s="10">
        <v>1</v>
      </c>
      <c r="B5" s="10" t="s">
        <v>831</v>
      </c>
      <c r="C5" s="10" t="s">
        <v>832</v>
      </c>
      <c r="D5" s="10" t="s">
        <v>85</v>
      </c>
      <c r="E5" s="36" t="s">
        <v>7</v>
      </c>
      <c r="F5" s="36"/>
      <c r="G5" s="36"/>
    </row>
    <row r="6" spans="1:8" ht="23.25" customHeight="1">
      <c r="A6" s="10">
        <v>2</v>
      </c>
      <c r="B6" s="10" t="s">
        <v>833</v>
      </c>
      <c r="C6" s="10" t="s">
        <v>286</v>
      </c>
      <c r="D6" s="10" t="s">
        <v>61</v>
      </c>
      <c r="E6" s="36"/>
      <c r="F6" s="36"/>
      <c r="G6" s="36"/>
    </row>
    <row r="7" spans="1:8" ht="23.25" customHeight="1">
      <c r="A7" s="5">
        <v>3</v>
      </c>
      <c r="B7" s="1" t="s">
        <v>834</v>
      </c>
      <c r="C7" s="1" t="s">
        <v>39</v>
      </c>
      <c r="D7" s="1" t="s">
        <v>40</v>
      </c>
      <c r="E7" s="1">
        <v>8</v>
      </c>
      <c r="F7" s="1">
        <v>2</v>
      </c>
      <c r="G7" s="1">
        <v>1268</v>
      </c>
    </row>
    <row r="8" spans="1:8" ht="23.25" customHeight="1">
      <c r="A8" s="5">
        <v>4</v>
      </c>
      <c r="B8" s="1" t="s">
        <v>840</v>
      </c>
      <c r="C8" s="1" t="s">
        <v>841</v>
      </c>
      <c r="D8" s="1" t="s">
        <v>165</v>
      </c>
      <c r="E8" s="1">
        <v>8</v>
      </c>
      <c r="F8" s="1">
        <v>2</v>
      </c>
      <c r="G8" s="1">
        <v>1001</v>
      </c>
    </row>
    <row r="9" spans="1:8" ht="23.25" customHeight="1">
      <c r="A9" s="5">
        <v>5</v>
      </c>
      <c r="B9" s="1" t="s">
        <v>835</v>
      </c>
      <c r="C9" s="1" t="s">
        <v>836</v>
      </c>
      <c r="D9" s="1" t="s">
        <v>85</v>
      </c>
      <c r="E9" s="1">
        <v>8</v>
      </c>
      <c r="F9" s="1">
        <v>2</v>
      </c>
      <c r="G9" s="1">
        <v>903</v>
      </c>
    </row>
    <row r="10" spans="1:8" ht="23.25" customHeight="1">
      <c r="A10" s="5">
        <v>6</v>
      </c>
      <c r="B10" s="1" t="s">
        <v>837</v>
      </c>
      <c r="C10" s="1" t="s">
        <v>337</v>
      </c>
      <c r="D10" s="1" t="s">
        <v>85</v>
      </c>
      <c r="E10" s="1">
        <v>8</v>
      </c>
      <c r="F10" s="1">
        <v>2</v>
      </c>
      <c r="G10" s="1">
        <v>743</v>
      </c>
    </row>
    <row r="11" spans="1:8" ht="23.25" customHeight="1">
      <c r="A11" s="5">
        <v>7</v>
      </c>
      <c r="B11" s="1" t="s">
        <v>838</v>
      </c>
      <c r="C11" s="1" t="s">
        <v>499</v>
      </c>
      <c r="D11" s="1" t="s">
        <v>85</v>
      </c>
      <c r="E11" s="1">
        <v>8</v>
      </c>
      <c r="F11" s="1">
        <v>2</v>
      </c>
      <c r="G11" s="1">
        <v>705</v>
      </c>
    </row>
    <row r="12" spans="1:8" ht="23.25" customHeight="1">
      <c r="A12" s="5">
        <v>8</v>
      </c>
      <c r="B12" s="1" t="s">
        <v>839</v>
      </c>
      <c r="C12" s="1" t="s">
        <v>237</v>
      </c>
      <c r="D12" s="1" t="s">
        <v>89</v>
      </c>
      <c r="E12" s="1">
        <v>8</v>
      </c>
      <c r="F12" s="1">
        <v>2</v>
      </c>
      <c r="G12" s="1">
        <v>618</v>
      </c>
    </row>
    <row r="13" spans="1:8" ht="23.25" customHeight="1">
      <c r="A13" s="5">
        <v>9</v>
      </c>
      <c r="B13" s="1" t="s">
        <v>842</v>
      </c>
      <c r="C13" s="1" t="s">
        <v>237</v>
      </c>
      <c r="D13" s="1" t="s">
        <v>89</v>
      </c>
      <c r="E13" s="1">
        <v>7</v>
      </c>
      <c r="F13" s="1">
        <v>3</v>
      </c>
      <c r="G13" s="1">
        <v>1171</v>
      </c>
    </row>
    <row r="14" spans="1:8" ht="23.25" customHeight="1">
      <c r="A14" s="5">
        <v>10</v>
      </c>
      <c r="B14" s="1" t="s">
        <v>843</v>
      </c>
      <c r="C14" s="1" t="s">
        <v>39</v>
      </c>
      <c r="D14" s="1" t="s">
        <v>40</v>
      </c>
      <c r="E14" s="1">
        <v>7</v>
      </c>
      <c r="F14" s="1">
        <v>3</v>
      </c>
      <c r="G14" s="1">
        <v>1126</v>
      </c>
    </row>
    <row r="15" spans="1:8" ht="23.25" customHeight="1">
      <c r="A15" s="5">
        <v>11</v>
      </c>
      <c r="B15" s="1" t="s">
        <v>844</v>
      </c>
      <c r="C15" s="1" t="s">
        <v>39</v>
      </c>
      <c r="D15" s="1" t="s">
        <v>40</v>
      </c>
      <c r="E15" s="1">
        <v>7</v>
      </c>
      <c r="F15" s="1">
        <v>3</v>
      </c>
      <c r="G15" s="1">
        <v>1001</v>
      </c>
    </row>
    <row r="16" spans="1:8" ht="23.25" customHeight="1">
      <c r="A16" s="5">
        <v>12</v>
      </c>
      <c r="B16" s="1" t="s">
        <v>845</v>
      </c>
      <c r="C16" s="1" t="s">
        <v>305</v>
      </c>
      <c r="D16" s="1" t="s">
        <v>51</v>
      </c>
      <c r="E16" s="1">
        <v>7</v>
      </c>
      <c r="F16" s="1">
        <v>3</v>
      </c>
      <c r="G16" s="1">
        <v>878</v>
      </c>
    </row>
    <row r="17" spans="1:7" ht="23.25" customHeight="1">
      <c r="A17" s="5">
        <v>13</v>
      </c>
      <c r="B17" s="1" t="s">
        <v>846</v>
      </c>
      <c r="C17" s="1" t="s">
        <v>841</v>
      </c>
      <c r="D17" s="1" t="s">
        <v>165</v>
      </c>
      <c r="E17" s="1">
        <v>7</v>
      </c>
      <c r="F17" s="1">
        <v>3</v>
      </c>
      <c r="G17" s="1">
        <v>846</v>
      </c>
    </row>
    <row r="18" spans="1:7" ht="23.25" customHeight="1">
      <c r="A18" s="5">
        <v>14</v>
      </c>
      <c r="B18" s="1" t="s">
        <v>847</v>
      </c>
      <c r="C18" s="1" t="s">
        <v>841</v>
      </c>
      <c r="D18" s="1" t="s">
        <v>165</v>
      </c>
      <c r="E18" s="1">
        <v>7</v>
      </c>
      <c r="F18" s="1">
        <v>3</v>
      </c>
      <c r="G18" s="1">
        <v>734</v>
      </c>
    </row>
    <row r="19" spans="1:7" ht="23.25" customHeight="1">
      <c r="A19" s="5">
        <v>15</v>
      </c>
      <c r="B19" s="1" t="s">
        <v>848</v>
      </c>
      <c r="C19" s="1" t="s">
        <v>841</v>
      </c>
      <c r="D19" s="1" t="s">
        <v>165</v>
      </c>
      <c r="E19" s="1">
        <v>7</v>
      </c>
      <c r="F19" s="1">
        <v>4</v>
      </c>
      <c r="G19" s="1">
        <v>732</v>
      </c>
    </row>
    <row r="20" spans="1:7" ht="23.25" customHeight="1">
      <c r="A20" s="5">
        <v>16</v>
      </c>
      <c r="B20" s="1" t="s">
        <v>849</v>
      </c>
      <c r="C20" s="1" t="s">
        <v>39</v>
      </c>
      <c r="D20" s="1" t="s">
        <v>40</v>
      </c>
      <c r="E20" s="1">
        <v>7</v>
      </c>
      <c r="F20" s="1">
        <v>3</v>
      </c>
      <c r="G20" s="1">
        <v>719</v>
      </c>
    </row>
    <row r="21" spans="1:7" ht="23.25" customHeight="1">
      <c r="A21" s="5">
        <v>17</v>
      </c>
      <c r="B21" s="1" t="s">
        <v>850</v>
      </c>
      <c r="C21" s="1" t="s">
        <v>214</v>
      </c>
      <c r="D21" s="1" t="s">
        <v>85</v>
      </c>
      <c r="E21" s="1">
        <v>7</v>
      </c>
      <c r="F21" s="1">
        <v>3</v>
      </c>
      <c r="G21" s="1">
        <v>670</v>
      </c>
    </row>
    <row r="22" spans="1:7" ht="23.25" customHeight="1">
      <c r="A22" s="5">
        <v>18</v>
      </c>
      <c r="B22" s="1" t="s">
        <v>851</v>
      </c>
      <c r="C22" s="1"/>
      <c r="D22" s="1"/>
      <c r="E22" s="1">
        <v>7</v>
      </c>
      <c r="F22" s="1">
        <v>3</v>
      </c>
      <c r="G22" s="1">
        <v>662</v>
      </c>
    </row>
    <row r="23" spans="1:7" ht="23.25" customHeight="1">
      <c r="A23" s="5">
        <v>19</v>
      </c>
      <c r="B23" s="1" t="s">
        <v>852</v>
      </c>
      <c r="C23" s="1" t="s">
        <v>286</v>
      </c>
      <c r="D23" s="1" t="s">
        <v>61</v>
      </c>
      <c r="E23" s="1">
        <v>7</v>
      </c>
      <c r="F23" s="1">
        <v>3</v>
      </c>
      <c r="G23" s="1">
        <v>597</v>
      </c>
    </row>
    <row r="24" spans="1:7" ht="23.25" customHeight="1">
      <c r="A24" s="5">
        <v>20</v>
      </c>
      <c r="B24" s="1" t="s">
        <v>853</v>
      </c>
      <c r="C24" s="1" t="s">
        <v>832</v>
      </c>
      <c r="D24" s="1" t="s">
        <v>85</v>
      </c>
      <c r="E24" s="1">
        <v>7</v>
      </c>
      <c r="F24" s="1">
        <v>3</v>
      </c>
      <c r="G24" s="1">
        <v>572</v>
      </c>
    </row>
    <row r="25" spans="1:7" ht="23.25" customHeight="1">
      <c r="A25" s="5">
        <v>21</v>
      </c>
      <c r="B25" s="1" t="s">
        <v>854</v>
      </c>
      <c r="C25" s="1" t="s">
        <v>401</v>
      </c>
      <c r="D25" s="1" t="s">
        <v>115</v>
      </c>
      <c r="E25" s="1">
        <v>7</v>
      </c>
      <c r="F25" s="1">
        <v>3</v>
      </c>
      <c r="G25" s="1">
        <v>547</v>
      </c>
    </row>
    <row r="26" spans="1:7" ht="23.25" customHeight="1">
      <c r="A26" s="5">
        <v>22</v>
      </c>
      <c r="B26" s="1" t="s">
        <v>855</v>
      </c>
      <c r="C26" s="1" t="s">
        <v>214</v>
      </c>
      <c r="D26" s="1" t="s">
        <v>85</v>
      </c>
      <c r="E26" s="1">
        <v>7</v>
      </c>
      <c r="F26" s="1">
        <v>3</v>
      </c>
      <c r="G26" s="1">
        <v>545</v>
      </c>
    </row>
    <row r="27" spans="1:7" ht="23.25" customHeight="1">
      <c r="A27" s="5">
        <v>23</v>
      </c>
      <c r="B27" s="1" t="s">
        <v>856</v>
      </c>
      <c r="C27" s="1" t="s">
        <v>857</v>
      </c>
      <c r="D27" s="1" t="s">
        <v>350</v>
      </c>
      <c r="E27" s="1">
        <v>7</v>
      </c>
      <c r="F27" s="1">
        <v>3</v>
      </c>
      <c r="G27" s="1">
        <v>517</v>
      </c>
    </row>
    <row r="28" spans="1:7" ht="23.25" customHeight="1">
      <c r="A28" s="5">
        <v>24</v>
      </c>
      <c r="B28" s="1" t="s">
        <v>858</v>
      </c>
      <c r="C28" s="1" t="s">
        <v>859</v>
      </c>
      <c r="D28" s="1" t="s">
        <v>680</v>
      </c>
      <c r="E28" s="1">
        <v>7</v>
      </c>
      <c r="F28" s="1">
        <v>3</v>
      </c>
      <c r="G28" s="1">
        <v>352</v>
      </c>
    </row>
    <row r="29" spans="1:7" ht="23.25" customHeight="1">
      <c r="A29" s="5">
        <v>25</v>
      </c>
      <c r="B29" s="1" t="s">
        <v>860</v>
      </c>
      <c r="C29" s="1" t="s">
        <v>832</v>
      </c>
      <c r="D29" s="1" t="s">
        <v>85</v>
      </c>
      <c r="E29" s="1">
        <v>7</v>
      </c>
      <c r="F29" s="1">
        <v>3</v>
      </c>
      <c r="G29" s="1">
        <v>352</v>
      </c>
    </row>
    <row r="30" spans="1:7" ht="23.25" customHeight="1">
      <c r="A30" s="5">
        <v>26</v>
      </c>
      <c r="B30" s="1" t="s">
        <v>861</v>
      </c>
      <c r="C30" s="1" t="s">
        <v>50</v>
      </c>
      <c r="D30" s="1" t="s">
        <v>51</v>
      </c>
      <c r="E30" s="1">
        <v>7</v>
      </c>
      <c r="F30" s="1">
        <v>3</v>
      </c>
      <c r="G30" s="1">
        <v>233</v>
      </c>
    </row>
    <row r="31" spans="1:7" ht="23.25" customHeight="1">
      <c r="A31" s="5">
        <v>27</v>
      </c>
      <c r="B31" s="1" t="s">
        <v>862</v>
      </c>
      <c r="C31" s="1" t="s">
        <v>305</v>
      </c>
      <c r="D31" s="1" t="s">
        <v>51</v>
      </c>
      <c r="E31" s="1">
        <v>7</v>
      </c>
      <c r="F31" s="1">
        <v>3</v>
      </c>
      <c r="G31" s="1">
        <v>165</v>
      </c>
    </row>
    <row r="32" spans="1:7" ht="23.25" customHeight="1">
      <c r="A32" s="5">
        <v>28</v>
      </c>
      <c r="B32" s="1" t="s">
        <v>863</v>
      </c>
      <c r="C32" s="1" t="s">
        <v>223</v>
      </c>
      <c r="D32" s="1" t="s">
        <v>203</v>
      </c>
      <c r="E32" s="1">
        <v>7</v>
      </c>
      <c r="F32" s="1">
        <v>3</v>
      </c>
      <c r="G32" s="1">
        <v>-545</v>
      </c>
    </row>
    <row r="33" spans="1:7" ht="23.25" customHeight="1">
      <c r="A33" s="5">
        <v>29</v>
      </c>
      <c r="B33" s="1" t="s">
        <v>864</v>
      </c>
      <c r="C33" s="1" t="s">
        <v>865</v>
      </c>
      <c r="D33" s="1" t="s">
        <v>51</v>
      </c>
      <c r="E33" s="1">
        <v>7</v>
      </c>
      <c r="F33" s="1">
        <v>3</v>
      </c>
      <c r="G33" s="1">
        <v>-1180</v>
      </c>
    </row>
    <row r="34" spans="1:7" ht="23.25" customHeight="1">
      <c r="A34" s="5">
        <v>30</v>
      </c>
      <c r="B34" s="1" t="s">
        <v>866</v>
      </c>
      <c r="C34" s="1" t="s">
        <v>337</v>
      </c>
      <c r="D34" s="1" t="s">
        <v>85</v>
      </c>
      <c r="E34" s="1">
        <v>6</v>
      </c>
      <c r="F34" s="1">
        <v>4</v>
      </c>
      <c r="G34" s="1">
        <v>717</v>
      </c>
    </row>
    <row r="35" spans="1:7" ht="23.25" customHeight="1">
      <c r="A35" s="5">
        <v>31</v>
      </c>
      <c r="B35" s="1" t="s">
        <v>867</v>
      </c>
      <c r="C35" s="1" t="s">
        <v>263</v>
      </c>
      <c r="D35" s="1" t="s">
        <v>56</v>
      </c>
      <c r="E35" s="1">
        <v>6</v>
      </c>
      <c r="F35" s="1">
        <v>4</v>
      </c>
      <c r="G35" s="1">
        <v>641</v>
      </c>
    </row>
    <row r="36" spans="1:7" ht="23.25" customHeight="1">
      <c r="A36" s="5">
        <v>32</v>
      </c>
      <c r="B36" s="1" t="s">
        <v>868</v>
      </c>
      <c r="C36" s="1" t="s">
        <v>869</v>
      </c>
      <c r="D36" s="1" t="s">
        <v>51</v>
      </c>
      <c r="E36" s="1">
        <v>6</v>
      </c>
      <c r="F36" s="1">
        <v>4</v>
      </c>
      <c r="G36" s="1">
        <v>580</v>
      </c>
    </row>
    <row r="37" spans="1:7" ht="23.25" customHeight="1">
      <c r="A37" s="5">
        <v>33</v>
      </c>
      <c r="B37" s="1" t="s">
        <v>870</v>
      </c>
      <c r="C37" s="1" t="s">
        <v>237</v>
      </c>
      <c r="D37" s="1" t="s">
        <v>89</v>
      </c>
      <c r="E37" s="1">
        <v>6</v>
      </c>
      <c r="F37" s="1">
        <v>4</v>
      </c>
      <c r="G37" s="1">
        <v>572</v>
      </c>
    </row>
    <row r="38" spans="1:7" ht="23.25" customHeight="1">
      <c r="A38" s="5">
        <v>34</v>
      </c>
      <c r="B38" s="1" t="s">
        <v>871</v>
      </c>
      <c r="C38" s="1" t="s">
        <v>502</v>
      </c>
      <c r="D38" s="1" t="s">
        <v>85</v>
      </c>
      <c r="E38" s="1">
        <v>6</v>
      </c>
      <c r="F38" s="1">
        <v>4</v>
      </c>
      <c r="G38" s="1">
        <v>563</v>
      </c>
    </row>
    <row r="39" spans="1:7" ht="23.25" customHeight="1">
      <c r="A39" s="5">
        <v>35</v>
      </c>
      <c r="B39" s="1" t="s">
        <v>872</v>
      </c>
      <c r="C39" s="1" t="s">
        <v>114</v>
      </c>
      <c r="D39" s="1" t="s">
        <v>115</v>
      </c>
      <c r="E39" s="1">
        <v>6</v>
      </c>
      <c r="F39" s="1">
        <v>4</v>
      </c>
      <c r="G39" s="1">
        <v>557</v>
      </c>
    </row>
    <row r="40" spans="1:7" ht="23.25" customHeight="1">
      <c r="A40" s="5">
        <v>36</v>
      </c>
      <c r="B40" s="1" t="s">
        <v>873</v>
      </c>
      <c r="C40" s="1" t="s">
        <v>874</v>
      </c>
      <c r="D40" s="1" t="s">
        <v>61</v>
      </c>
      <c r="E40" s="1">
        <v>6</v>
      </c>
      <c r="F40" s="1">
        <v>4</v>
      </c>
      <c r="G40" s="1">
        <v>556</v>
      </c>
    </row>
    <row r="41" spans="1:7" ht="23.25" customHeight="1">
      <c r="A41" s="5">
        <v>37</v>
      </c>
      <c r="B41" s="1" t="s">
        <v>875</v>
      </c>
      <c r="C41" s="1" t="s">
        <v>214</v>
      </c>
      <c r="D41" s="1" t="s">
        <v>85</v>
      </c>
      <c r="E41" s="1">
        <v>6</v>
      </c>
      <c r="F41" s="1">
        <v>4</v>
      </c>
      <c r="G41" s="1">
        <v>544</v>
      </c>
    </row>
    <row r="42" spans="1:7" ht="23.25" customHeight="1">
      <c r="A42" s="5">
        <v>38</v>
      </c>
      <c r="B42" s="1" t="s">
        <v>876</v>
      </c>
      <c r="C42" s="1" t="s">
        <v>841</v>
      </c>
      <c r="D42" s="1" t="s">
        <v>165</v>
      </c>
      <c r="E42" s="1">
        <v>6</v>
      </c>
      <c r="F42" s="1">
        <v>4</v>
      </c>
      <c r="G42" s="1">
        <v>521</v>
      </c>
    </row>
    <row r="43" spans="1:7" ht="23.25" customHeight="1">
      <c r="A43" s="5">
        <v>39</v>
      </c>
      <c r="B43" s="1" t="s">
        <v>877</v>
      </c>
      <c r="C43" s="1" t="s">
        <v>878</v>
      </c>
      <c r="D43" s="1" t="s">
        <v>89</v>
      </c>
      <c r="E43" s="1">
        <v>6</v>
      </c>
      <c r="F43" s="1">
        <v>4</v>
      </c>
      <c r="G43" s="1">
        <v>497</v>
      </c>
    </row>
    <row r="44" spans="1:7" ht="23.25" customHeight="1">
      <c r="A44" s="5">
        <v>40</v>
      </c>
      <c r="B44" s="1" t="s">
        <v>879</v>
      </c>
      <c r="C44" s="1" t="s">
        <v>401</v>
      </c>
      <c r="D44" s="1" t="s">
        <v>115</v>
      </c>
      <c r="E44" s="1">
        <v>6</v>
      </c>
      <c r="F44" s="1">
        <v>4</v>
      </c>
      <c r="G44" s="1">
        <v>451</v>
      </c>
    </row>
    <row r="45" spans="1:7" ht="23.25" customHeight="1">
      <c r="A45" s="5">
        <v>41</v>
      </c>
      <c r="B45" s="1" t="s">
        <v>880</v>
      </c>
      <c r="C45" s="1" t="s">
        <v>214</v>
      </c>
      <c r="D45" s="1" t="s">
        <v>85</v>
      </c>
      <c r="E45" s="1">
        <v>6</v>
      </c>
      <c r="F45" s="1">
        <v>4</v>
      </c>
      <c r="G45" s="1">
        <v>348</v>
      </c>
    </row>
    <row r="46" spans="1:7" ht="23.25" customHeight="1">
      <c r="A46" s="5">
        <v>42</v>
      </c>
      <c r="B46" s="1" t="s">
        <v>881</v>
      </c>
      <c r="C46" s="1" t="s">
        <v>836</v>
      </c>
      <c r="D46" s="1" t="s">
        <v>85</v>
      </c>
      <c r="E46" s="1">
        <v>6</v>
      </c>
      <c r="F46" s="1">
        <v>4</v>
      </c>
      <c r="G46" s="1">
        <v>342</v>
      </c>
    </row>
    <row r="47" spans="1:7" ht="23.25" customHeight="1">
      <c r="A47" s="5">
        <v>43</v>
      </c>
      <c r="B47" s="1" t="s">
        <v>882</v>
      </c>
      <c r="C47" s="1" t="s">
        <v>499</v>
      </c>
      <c r="D47" s="1" t="s">
        <v>85</v>
      </c>
      <c r="E47" s="1">
        <v>6</v>
      </c>
      <c r="F47" s="1">
        <v>4</v>
      </c>
      <c r="G47" s="1">
        <v>321</v>
      </c>
    </row>
    <row r="48" spans="1:7" ht="23.25" customHeight="1">
      <c r="A48" s="5">
        <v>44</v>
      </c>
      <c r="B48" s="1" t="s">
        <v>883</v>
      </c>
      <c r="C48" s="1" t="s">
        <v>874</v>
      </c>
      <c r="D48" s="1" t="s">
        <v>61</v>
      </c>
      <c r="E48" s="1">
        <v>6</v>
      </c>
      <c r="F48" s="1">
        <v>4</v>
      </c>
      <c r="G48" s="1">
        <v>310</v>
      </c>
    </row>
    <row r="49" spans="1:7" ht="23.25" customHeight="1">
      <c r="A49" s="5">
        <v>45</v>
      </c>
      <c r="B49" s="1" t="s">
        <v>884</v>
      </c>
      <c r="C49" s="1" t="s">
        <v>857</v>
      </c>
      <c r="D49" s="1" t="s">
        <v>350</v>
      </c>
      <c r="E49" s="1">
        <v>6</v>
      </c>
      <c r="F49" s="1">
        <v>4</v>
      </c>
      <c r="G49" s="1">
        <v>304</v>
      </c>
    </row>
    <row r="50" spans="1:7" ht="23.25" customHeight="1">
      <c r="A50" s="5">
        <v>46</v>
      </c>
      <c r="B50" s="1" t="s">
        <v>885</v>
      </c>
      <c r="C50" s="1" t="s">
        <v>874</v>
      </c>
      <c r="D50" s="1" t="s">
        <v>61</v>
      </c>
      <c r="E50" s="1">
        <v>6</v>
      </c>
      <c r="F50" s="1">
        <v>4</v>
      </c>
      <c r="G50" s="1">
        <v>286</v>
      </c>
    </row>
    <row r="51" spans="1:7" ht="23.25" customHeight="1">
      <c r="A51" s="5">
        <v>47</v>
      </c>
      <c r="B51" s="1" t="s">
        <v>886</v>
      </c>
      <c r="C51" s="1" t="s">
        <v>470</v>
      </c>
      <c r="D51" s="1" t="s">
        <v>61</v>
      </c>
      <c r="E51" s="1">
        <v>6</v>
      </c>
      <c r="F51" s="1">
        <v>4</v>
      </c>
      <c r="G51" s="1">
        <v>282</v>
      </c>
    </row>
    <row r="52" spans="1:7" ht="23.25" customHeight="1">
      <c r="A52" s="5">
        <v>48</v>
      </c>
      <c r="B52" s="1" t="s">
        <v>887</v>
      </c>
      <c r="C52" s="1" t="s">
        <v>869</v>
      </c>
      <c r="D52" s="1" t="s">
        <v>51</v>
      </c>
      <c r="E52" s="1">
        <v>6</v>
      </c>
      <c r="F52" s="1">
        <v>4</v>
      </c>
      <c r="G52" s="1">
        <v>146</v>
      </c>
    </row>
    <row r="53" spans="1:7" ht="23.25" customHeight="1">
      <c r="A53" s="5">
        <v>49</v>
      </c>
      <c r="B53" s="1" t="s">
        <v>888</v>
      </c>
      <c r="C53" s="1" t="s">
        <v>878</v>
      </c>
      <c r="D53" s="1" t="s">
        <v>89</v>
      </c>
      <c r="E53" s="1">
        <v>6</v>
      </c>
      <c r="F53" s="1">
        <v>4</v>
      </c>
      <c r="G53" s="1">
        <v>141</v>
      </c>
    </row>
    <row r="54" spans="1:7" ht="23.25" customHeight="1">
      <c r="A54" s="5">
        <v>50</v>
      </c>
      <c r="B54" s="1" t="s">
        <v>889</v>
      </c>
      <c r="C54" s="1" t="s">
        <v>470</v>
      </c>
      <c r="D54" s="1" t="s">
        <v>61</v>
      </c>
      <c r="E54" s="1">
        <v>6</v>
      </c>
      <c r="F54" s="1">
        <v>4</v>
      </c>
      <c r="G54" s="1">
        <v>102</v>
      </c>
    </row>
    <row r="55" spans="1:7" ht="23.25" customHeight="1">
      <c r="A55" s="5">
        <v>51</v>
      </c>
      <c r="B55" s="1" t="s">
        <v>890</v>
      </c>
      <c r="C55" s="1" t="s">
        <v>891</v>
      </c>
      <c r="D55" s="1" t="s">
        <v>165</v>
      </c>
      <c r="E55" s="1">
        <v>6</v>
      </c>
      <c r="F55" s="1">
        <v>4</v>
      </c>
      <c r="G55" s="1">
        <v>95</v>
      </c>
    </row>
    <row r="56" spans="1:7" ht="23.25" customHeight="1">
      <c r="A56" s="5">
        <v>52</v>
      </c>
      <c r="B56" s="1" t="s">
        <v>892</v>
      </c>
      <c r="C56" s="1" t="s">
        <v>893</v>
      </c>
      <c r="D56" s="1" t="s">
        <v>322</v>
      </c>
      <c r="E56" s="1">
        <v>6</v>
      </c>
      <c r="F56" s="1">
        <v>4</v>
      </c>
      <c r="G56" s="1">
        <v>93</v>
      </c>
    </row>
    <row r="57" spans="1:7" ht="23.25" customHeight="1">
      <c r="A57" s="5">
        <v>53</v>
      </c>
      <c r="B57" s="1" t="s">
        <v>894</v>
      </c>
      <c r="C57" s="1" t="s">
        <v>50</v>
      </c>
      <c r="D57" s="1" t="s">
        <v>51</v>
      </c>
      <c r="E57" s="1">
        <v>6</v>
      </c>
      <c r="F57" s="1">
        <v>4</v>
      </c>
      <c r="G57" s="1">
        <v>56</v>
      </c>
    </row>
    <row r="58" spans="1:7" ht="23.25" customHeight="1">
      <c r="A58" s="5">
        <v>54</v>
      </c>
      <c r="B58" s="1" t="s">
        <v>895</v>
      </c>
      <c r="C58" s="1" t="s">
        <v>896</v>
      </c>
      <c r="D58" s="1" t="s">
        <v>165</v>
      </c>
      <c r="E58" s="1">
        <v>6</v>
      </c>
      <c r="F58" s="1">
        <v>4</v>
      </c>
      <c r="G58" s="1">
        <v>53</v>
      </c>
    </row>
    <row r="59" spans="1:7" ht="23.25" customHeight="1">
      <c r="A59" s="5">
        <v>55</v>
      </c>
      <c r="B59" s="1" t="s">
        <v>897</v>
      </c>
      <c r="C59" s="1" t="s">
        <v>859</v>
      </c>
      <c r="D59" s="1" t="s">
        <v>680</v>
      </c>
      <c r="E59" s="1">
        <v>6</v>
      </c>
      <c r="F59" s="1">
        <v>4</v>
      </c>
      <c r="G59" s="1">
        <v>-23</v>
      </c>
    </row>
    <row r="60" spans="1:7" ht="23.25" customHeight="1">
      <c r="A60" s="5">
        <v>56</v>
      </c>
      <c r="B60" s="1" t="s">
        <v>898</v>
      </c>
      <c r="C60" s="1" t="s">
        <v>899</v>
      </c>
      <c r="D60" s="1" t="s">
        <v>390</v>
      </c>
      <c r="E60" s="1">
        <v>6</v>
      </c>
      <c r="F60" s="1">
        <v>4</v>
      </c>
      <c r="G60" s="1">
        <v>-111</v>
      </c>
    </row>
    <row r="61" spans="1:7" ht="23.25" customHeight="1">
      <c r="A61" s="5">
        <v>57</v>
      </c>
      <c r="B61" s="1" t="s">
        <v>900</v>
      </c>
      <c r="C61" s="1" t="s">
        <v>841</v>
      </c>
      <c r="D61" s="1" t="s">
        <v>165</v>
      </c>
      <c r="E61" s="1">
        <v>6</v>
      </c>
      <c r="F61" s="1">
        <v>4</v>
      </c>
      <c r="G61" s="1">
        <v>-272</v>
      </c>
    </row>
    <row r="62" spans="1:7" ht="23.25" customHeight="1">
      <c r="A62" s="5">
        <v>58</v>
      </c>
      <c r="B62" s="1" t="s">
        <v>901</v>
      </c>
      <c r="C62" s="1" t="s">
        <v>832</v>
      </c>
      <c r="D62" s="1" t="s">
        <v>85</v>
      </c>
      <c r="E62" s="1">
        <v>5</v>
      </c>
      <c r="F62" s="1">
        <v>5</v>
      </c>
      <c r="G62" s="1">
        <v>772</v>
      </c>
    </row>
    <row r="63" spans="1:7" ht="23.25" customHeight="1">
      <c r="A63" s="5">
        <v>59</v>
      </c>
      <c r="B63" s="1" t="s">
        <v>902</v>
      </c>
      <c r="C63" s="1" t="s">
        <v>199</v>
      </c>
      <c r="D63" s="1" t="s">
        <v>85</v>
      </c>
      <c r="E63" s="1">
        <v>5</v>
      </c>
      <c r="F63" s="1">
        <v>5</v>
      </c>
      <c r="G63" s="1">
        <v>669</v>
      </c>
    </row>
    <row r="64" spans="1:7" ht="23.25" customHeight="1">
      <c r="A64" s="5">
        <v>60</v>
      </c>
      <c r="B64" s="1" t="s">
        <v>903</v>
      </c>
      <c r="C64" s="1" t="s">
        <v>891</v>
      </c>
      <c r="D64" s="1" t="s">
        <v>165</v>
      </c>
      <c r="E64" s="1">
        <v>5</v>
      </c>
      <c r="F64" s="1">
        <v>5</v>
      </c>
      <c r="G64" s="1">
        <v>453</v>
      </c>
    </row>
    <row r="65" spans="1:7" ht="23.25" customHeight="1">
      <c r="A65" s="5">
        <v>61</v>
      </c>
      <c r="B65" s="1" t="s">
        <v>904</v>
      </c>
      <c r="C65" s="1" t="s">
        <v>905</v>
      </c>
      <c r="D65" s="1" t="s">
        <v>51</v>
      </c>
      <c r="E65" s="1">
        <v>5</v>
      </c>
      <c r="F65" s="1">
        <v>5</v>
      </c>
      <c r="G65" s="1">
        <v>450</v>
      </c>
    </row>
    <row r="66" spans="1:7" ht="23.25" customHeight="1">
      <c r="A66" s="5">
        <v>62</v>
      </c>
      <c r="B66" s="1" t="s">
        <v>906</v>
      </c>
      <c r="C66" s="1" t="s">
        <v>857</v>
      </c>
      <c r="D66" s="1" t="s">
        <v>350</v>
      </c>
      <c r="E66" s="1">
        <v>5</v>
      </c>
      <c r="F66" s="1">
        <v>5</v>
      </c>
      <c r="G66" s="1">
        <v>433</v>
      </c>
    </row>
    <row r="67" spans="1:7" ht="23.25" customHeight="1">
      <c r="A67" s="5">
        <v>63</v>
      </c>
      <c r="B67" s="1" t="s">
        <v>907</v>
      </c>
      <c r="C67" s="1" t="s">
        <v>878</v>
      </c>
      <c r="D67" s="1" t="s">
        <v>89</v>
      </c>
      <c r="E67" s="1">
        <v>5</v>
      </c>
      <c r="F67" s="1">
        <v>5</v>
      </c>
      <c r="G67" s="1">
        <v>337</v>
      </c>
    </row>
    <row r="68" spans="1:7" ht="23.25" customHeight="1">
      <c r="A68" s="5">
        <v>64</v>
      </c>
      <c r="B68" s="1" t="s">
        <v>908</v>
      </c>
      <c r="C68" s="1" t="s">
        <v>874</v>
      </c>
      <c r="D68" s="1" t="s">
        <v>61</v>
      </c>
      <c r="E68" s="1">
        <v>5</v>
      </c>
      <c r="F68" s="1">
        <v>5</v>
      </c>
      <c r="G68" s="1">
        <v>308</v>
      </c>
    </row>
    <row r="69" spans="1:7" ht="23.25" customHeight="1">
      <c r="A69" s="5">
        <v>65</v>
      </c>
      <c r="B69" s="1" t="s">
        <v>909</v>
      </c>
      <c r="C69" s="1" t="s">
        <v>214</v>
      </c>
      <c r="D69" s="1" t="s">
        <v>85</v>
      </c>
      <c r="E69" s="1">
        <v>5</v>
      </c>
      <c r="F69" s="1">
        <v>5</v>
      </c>
      <c r="G69" s="1">
        <v>234</v>
      </c>
    </row>
    <row r="70" spans="1:7" ht="23.25" customHeight="1">
      <c r="A70" s="5">
        <v>66</v>
      </c>
      <c r="B70" s="1" t="s">
        <v>910</v>
      </c>
      <c r="C70" s="1" t="s">
        <v>874</v>
      </c>
      <c r="D70" s="1" t="s">
        <v>61</v>
      </c>
      <c r="E70" s="1">
        <v>5</v>
      </c>
      <c r="F70" s="1">
        <v>5</v>
      </c>
      <c r="G70" s="1">
        <v>223</v>
      </c>
    </row>
    <row r="71" spans="1:7" ht="23.25" customHeight="1">
      <c r="A71" s="5">
        <v>67</v>
      </c>
      <c r="B71" s="1" t="s">
        <v>911</v>
      </c>
      <c r="C71" s="1" t="s">
        <v>237</v>
      </c>
      <c r="D71" s="1" t="s">
        <v>89</v>
      </c>
      <c r="E71" s="1">
        <v>5</v>
      </c>
      <c r="F71" s="1">
        <v>5</v>
      </c>
      <c r="G71" s="1">
        <v>191</v>
      </c>
    </row>
    <row r="72" spans="1:7" ht="23.25" customHeight="1">
      <c r="A72" s="5">
        <v>68</v>
      </c>
      <c r="B72" s="1" t="s">
        <v>912</v>
      </c>
      <c r="C72" s="1" t="s">
        <v>874</v>
      </c>
      <c r="D72" s="1" t="s">
        <v>61</v>
      </c>
      <c r="E72" s="1">
        <v>5</v>
      </c>
      <c r="F72" s="1">
        <v>5</v>
      </c>
      <c r="G72" s="1">
        <v>180</v>
      </c>
    </row>
    <row r="73" spans="1:7" ht="23.25" customHeight="1">
      <c r="A73" s="5">
        <v>69</v>
      </c>
      <c r="B73" s="1" t="s">
        <v>913</v>
      </c>
      <c r="C73" s="1" t="s">
        <v>869</v>
      </c>
      <c r="D73" s="1" t="s">
        <v>51</v>
      </c>
      <c r="E73" s="1">
        <v>5</v>
      </c>
      <c r="F73" s="1">
        <v>5</v>
      </c>
      <c r="G73" s="1">
        <v>130</v>
      </c>
    </row>
    <row r="74" spans="1:7" ht="23.25" customHeight="1">
      <c r="A74" s="5">
        <v>70</v>
      </c>
      <c r="B74" s="1" t="s">
        <v>914</v>
      </c>
      <c r="C74" s="1" t="s">
        <v>263</v>
      </c>
      <c r="D74" s="1" t="s">
        <v>56</v>
      </c>
      <c r="E74" s="1">
        <v>5</v>
      </c>
      <c r="F74" s="1">
        <v>5</v>
      </c>
      <c r="G74" s="1">
        <v>129</v>
      </c>
    </row>
    <row r="75" spans="1:7" ht="23.25" customHeight="1">
      <c r="A75" s="5">
        <v>71</v>
      </c>
      <c r="B75" s="1" t="s">
        <v>915</v>
      </c>
      <c r="C75" s="1" t="s">
        <v>899</v>
      </c>
      <c r="D75" s="1" t="s">
        <v>390</v>
      </c>
      <c r="E75" s="1">
        <v>5</v>
      </c>
      <c r="F75" s="1">
        <v>5</v>
      </c>
      <c r="G75" s="1">
        <v>123</v>
      </c>
    </row>
    <row r="76" spans="1:7" ht="23.25" customHeight="1">
      <c r="A76" s="5">
        <v>72</v>
      </c>
      <c r="B76" s="1" t="s">
        <v>916</v>
      </c>
      <c r="C76" s="1" t="s">
        <v>917</v>
      </c>
      <c r="D76" s="1" t="s">
        <v>918</v>
      </c>
      <c r="E76" s="1">
        <v>5</v>
      </c>
      <c r="F76" s="1">
        <v>5</v>
      </c>
      <c r="G76" s="1">
        <v>118</v>
      </c>
    </row>
    <row r="77" spans="1:7" ht="23.25" customHeight="1">
      <c r="A77" s="5">
        <v>73</v>
      </c>
      <c r="B77" s="1" t="s">
        <v>919</v>
      </c>
      <c r="C77" s="1" t="s">
        <v>389</v>
      </c>
      <c r="D77" s="1" t="s">
        <v>390</v>
      </c>
      <c r="E77" s="1">
        <v>5</v>
      </c>
      <c r="F77" s="1">
        <v>5</v>
      </c>
      <c r="G77" s="1">
        <v>27</v>
      </c>
    </row>
    <row r="78" spans="1:7" ht="23.25" customHeight="1">
      <c r="A78" s="5">
        <v>74</v>
      </c>
      <c r="B78" s="1" t="s">
        <v>920</v>
      </c>
      <c r="C78" s="1" t="s">
        <v>921</v>
      </c>
      <c r="D78" s="1" t="s">
        <v>115</v>
      </c>
      <c r="E78" s="1">
        <v>5</v>
      </c>
      <c r="F78" s="1">
        <v>5</v>
      </c>
      <c r="G78" s="1">
        <v>24</v>
      </c>
    </row>
    <row r="79" spans="1:7" ht="23.25" customHeight="1">
      <c r="A79" s="5">
        <v>75</v>
      </c>
      <c r="B79" s="1" t="s">
        <v>922</v>
      </c>
      <c r="C79" s="1" t="s">
        <v>832</v>
      </c>
      <c r="D79" s="1" t="s">
        <v>85</v>
      </c>
      <c r="E79" s="1">
        <v>5</v>
      </c>
      <c r="F79" s="1">
        <v>5</v>
      </c>
      <c r="G79" s="1">
        <v>15</v>
      </c>
    </row>
    <row r="80" spans="1:7" ht="23.25" customHeight="1">
      <c r="A80" s="5">
        <v>76</v>
      </c>
      <c r="B80" s="1" t="s">
        <v>923</v>
      </c>
      <c r="C80" s="1" t="s">
        <v>924</v>
      </c>
      <c r="D80" s="1" t="s">
        <v>322</v>
      </c>
      <c r="E80" s="1">
        <v>5</v>
      </c>
      <c r="F80" s="1">
        <v>5</v>
      </c>
      <c r="G80" s="1">
        <v>-1</v>
      </c>
    </row>
    <row r="81" spans="1:7" ht="23.25" customHeight="1">
      <c r="A81" s="5">
        <v>77</v>
      </c>
      <c r="B81" s="1" t="s">
        <v>925</v>
      </c>
      <c r="C81" s="1" t="s">
        <v>917</v>
      </c>
      <c r="D81" s="1" t="s">
        <v>918</v>
      </c>
      <c r="E81" s="1">
        <v>5</v>
      </c>
      <c r="F81" s="1">
        <v>5</v>
      </c>
      <c r="G81" s="1">
        <v>-7</v>
      </c>
    </row>
    <row r="82" spans="1:7" ht="23.25" customHeight="1">
      <c r="A82" s="5">
        <v>78</v>
      </c>
      <c r="B82" s="1" t="s">
        <v>926</v>
      </c>
      <c r="C82" s="1" t="s">
        <v>927</v>
      </c>
      <c r="D82" s="1" t="s">
        <v>390</v>
      </c>
      <c r="E82" s="1">
        <v>5</v>
      </c>
      <c r="F82" s="1">
        <v>5</v>
      </c>
      <c r="G82" s="1">
        <v>-9</v>
      </c>
    </row>
    <row r="83" spans="1:7" ht="23.25" customHeight="1">
      <c r="A83" s="5">
        <v>79</v>
      </c>
      <c r="B83" s="1" t="s">
        <v>928</v>
      </c>
      <c r="C83" s="1" t="s">
        <v>398</v>
      </c>
      <c r="D83" s="1" t="s">
        <v>40</v>
      </c>
      <c r="E83" s="1">
        <v>5</v>
      </c>
      <c r="F83" s="1">
        <v>5</v>
      </c>
      <c r="G83" s="1">
        <v>-26</v>
      </c>
    </row>
    <row r="84" spans="1:7" ht="23.25" customHeight="1">
      <c r="A84" s="5">
        <v>80</v>
      </c>
      <c r="B84" s="1" t="s">
        <v>929</v>
      </c>
      <c r="C84" s="1" t="s">
        <v>499</v>
      </c>
      <c r="D84" s="1" t="s">
        <v>85</v>
      </c>
      <c r="E84" s="1">
        <v>5</v>
      </c>
      <c r="F84" s="1">
        <v>5</v>
      </c>
      <c r="G84" s="1">
        <v>-28</v>
      </c>
    </row>
    <row r="85" spans="1:7" ht="23.25" customHeight="1">
      <c r="A85" s="5">
        <v>81</v>
      </c>
      <c r="B85" s="1" t="s">
        <v>930</v>
      </c>
      <c r="C85" s="1" t="s">
        <v>263</v>
      </c>
      <c r="D85" s="1" t="s">
        <v>56</v>
      </c>
      <c r="E85" s="1">
        <v>5</v>
      </c>
      <c r="F85" s="1">
        <v>5</v>
      </c>
      <c r="G85" s="1">
        <v>-58</v>
      </c>
    </row>
    <row r="86" spans="1:7" ht="23.25" customHeight="1">
      <c r="A86" s="5">
        <v>82</v>
      </c>
      <c r="B86" s="1" t="s">
        <v>931</v>
      </c>
      <c r="C86" s="1" t="s">
        <v>836</v>
      </c>
      <c r="D86" s="1" t="s">
        <v>85</v>
      </c>
      <c r="E86" s="1">
        <v>5</v>
      </c>
      <c r="F86" s="1">
        <v>5</v>
      </c>
      <c r="G86" s="1">
        <v>-80</v>
      </c>
    </row>
    <row r="87" spans="1:7" ht="23.25" customHeight="1">
      <c r="A87" s="5">
        <v>83</v>
      </c>
      <c r="B87" s="1" t="s">
        <v>932</v>
      </c>
      <c r="C87" s="1" t="s">
        <v>223</v>
      </c>
      <c r="D87" s="1" t="s">
        <v>203</v>
      </c>
      <c r="E87" s="1">
        <v>5</v>
      </c>
      <c r="F87" s="1">
        <v>5</v>
      </c>
      <c r="G87" s="1">
        <v>-100</v>
      </c>
    </row>
    <row r="88" spans="1:7" ht="23.25" customHeight="1">
      <c r="A88" s="5">
        <v>84</v>
      </c>
      <c r="B88" s="1" t="s">
        <v>933</v>
      </c>
      <c r="C88" s="1" t="s">
        <v>893</v>
      </c>
      <c r="D88" s="1" t="s">
        <v>322</v>
      </c>
      <c r="E88" s="1">
        <v>5</v>
      </c>
      <c r="F88" s="1">
        <v>5</v>
      </c>
      <c r="G88" s="1">
        <v>-107</v>
      </c>
    </row>
    <row r="89" spans="1:7" ht="23.25" customHeight="1">
      <c r="A89" s="5">
        <v>85</v>
      </c>
      <c r="B89" s="1" t="s">
        <v>934</v>
      </c>
      <c r="C89" s="1" t="s">
        <v>935</v>
      </c>
      <c r="D89" s="1" t="s">
        <v>61</v>
      </c>
      <c r="E89" s="1">
        <v>5</v>
      </c>
      <c r="F89" s="1">
        <v>5</v>
      </c>
      <c r="G89" s="1">
        <v>-161</v>
      </c>
    </row>
    <row r="90" spans="1:7" ht="23.25" customHeight="1">
      <c r="A90" s="5">
        <v>86</v>
      </c>
      <c r="B90" s="1" t="s">
        <v>936</v>
      </c>
      <c r="C90" s="1" t="s">
        <v>874</v>
      </c>
      <c r="D90" s="1" t="s">
        <v>61</v>
      </c>
      <c r="E90" s="1">
        <v>5</v>
      </c>
      <c r="F90" s="1">
        <v>5</v>
      </c>
      <c r="G90" s="1">
        <v>-208</v>
      </c>
    </row>
    <row r="91" spans="1:7" ht="23.25" customHeight="1">
      <c r="A91" s="5">
        <v>87</v>
      </c>
      <c r="B91" s="1" t="s">
        <v>937</v>
      </c>
      <c r="C91" s="1" t="s">
        <v>874</v>
      </c>
      <c r="D91" s="1" t="s">
        <v>61</v>
      </c>
      <c r="E91" s="1">
        <v>5</v>
      </c>
      <c r="F91" s="1">
        <v>5</v>
      </c>
      <c r="G91" s="1">
        <v>-215</v>
      </c>
    </row>
    <row r="92" spans="1:7" ht="23.25" customHeight="1">
      <c r="A92" s="5">
        <v>88</v>
      </c>
      <c r="B92" s="1" t="s">
        <v>938</v>
      </c>
      <c r="C92" s="1" t="s">
        <v>470</v>
      </c>
      <c r="D92" s="1" t="s">
        <v>61</v>
      </c>
      <c r="E92" s="1">
        <v>5</v>
      </c>
      <c r="F92" s="1">
        <v>5</v>
      </c>
      <c r="G92" s="1">
        <v>-233</v>
      </c>
    </row>
    <row r="93" spans="1:7" ht="23.25" customHeight="1">
      <c r="A93" s="5">
        <v>89</v>
      </c>
      <c r="B93" s="1" t="s">
        <v>939</v>
      </c>
      <c r="C93" s="1" t="s">
        <v>865</v>
      </c>
      <c r="D93" s="1" t="s">
        <v>51</v>
      </c>
      <c r="E93" s="1">
        <v>5</v>
      </c>
      <c r="F93" s="1">
        <v>5</v>
      </c>
      <c r="G93" s="1">
        <v>-243</v>
      </c>
    </row>
    <row r="94" spans="1:7" ht="23.25" customHeight="1">
      <c r="A94" s="5">
        <v>90</v>
      </c>
      <c r="B94" s="1" t="s">
        <v>940</v>
      </c>
      <c r="C94" s="1" t="s">
        <v>941</v>
      </c>
      <c r="D94" s="1" t="s">
        <v>165</v>
      </c>
      <c r="E94" s="1">
        <v>5</v>
      </c>
      <c r="F94" s="1">
        <v>5</v>
      </c>
      <c r="G94" s="1">
        <v>-258</v>
      </c>
    </row>
    <row r="95" spans="1:7" ht="23.25" customHeight="1">
      <c r="A95" s="5">
        <v>91</v>
      </c>
      <c r="B95" s="1" t="s">
        <v>942</v>
      </c>
      <c r="C95" s="1" t="s">
        <v>943</v>
      </c>
      <c r="D95" s="1" t="s">
        <v>85</v>
      </c>
      <c r="E95" s="1">
        <v>5</v>
      </c>
      <c r="F95" s="1">
        <v>5</v>
      </c>
      <c r="G95" s="1">
        <v>-262</v>
      </c>
    </row>
    <row r="96" spans="1:7" ht="23.25" customHeight="1">
      <c r="A96" s="5">
        <v>92</v>
      </c>
      <c r="B96" s="1" t="s">
        <v>944</v>
      </c>
      <c r="C96" s="1" t="s">
        <v>398</v>
      </c>
      <c r="D96" s="1" t="s">
        <v>40</v>
      </c>
      <c r="E96" s="1">
        <v>5</v>
      </c>
      <c r="F96" s="1">
        <v>5</v>
      </c>
      <c r="G96" s="1">
        <v>-273</v>
      </c>
    </row>
    <row r="97" spans="1:7" ht="23.25" customHeight="1">
      <c r="A97" s="5">
        <v>93</v>
      </c>
      <c r="B97" s="1" t="s">
        <v>945</v>
      </c>
      <c r="C97" s="1" t="s">
        <v>214</v>
      </c>
      <c r="D97" s="1" t="s">
        <v>85</v>
      </c>
      <c r="E97" s="1">
        <v>5</v>
      </c>
      <c r="F97" s="1">
        <v>5</v>
      </c>
      <c r="G97" s="1">
        <v>-302</v>
      </c>
    </row>
    <row r="98" spans="1:7" ht="23.25" customHeight="1">
      <c r="A98" s="5">
        <v>94</v>
      </c>
      <c r="B98" s="1" t="s">
        <v>946</v>
      </c>
      <c r="C98" s="1" t="s">
        <v>502</v>
      </c>
      <c r="D98" s="1" t="s">
        <v>85</v>
      </c>
      <c r="E98" s="1">
        <v>5</v>
      </c>
      <c r="F98" s="1">
        <v>5</v>
      </c>
      <c r="G98" s="1">
        <v>-598</v>
      </c>
    </row>
    <row r="99" spans="1:7" ht="23.25" customHeight="1">
      <c r="A99" s="5">
        <v>95</v>
      </c>
      <c r="B99" s="1" t="s">
        <v>947</v>
      </c>
      <c r="C99" s="1" t="s">
        <v>935</v>
      </c>
      <c r="D99" s="1" t="s">
        <v>61</v>
      </c>
      <c r="E99" s="1">
        <v>5</v>
      </c>
      <c r="F99" s="1">
        <v>5</v>
      </c>
      <c r="G99" s="1">
        <v>-627</v>
      </c>
    </row>
    <row r="100" spans="1:7" ht="23.25" customHeight="1">
      <c r="A100" s="5">
        <v>96</v>
      </c>
      <c r="B100" s="1" t="s">
        <v>948</v>
      </c>
      <c r="C100" s="1" t="s">
        <v>223</v>
      </c>
      <c r="D100" s="1" t="s">
        <v>203</v>
      </c>
      <c r="E100" s="1">
        <v>5</v>
      </c>
      <c r="F100" s="1">
        <v>5</v>
      </c>
      <c r="G100" s="1">
        <v>-637</v>
      </c>
    </row>
    <row r="101" spans="1:7" ht="23.25" customHeight="1">
      <c r="A101" s="5">
        <v>97</v>
      </c>
      <c r="B101" s="1" t="s">
        <v>949</v>
      </c>
      <c r="C101" s="1" t="s">
        <v>950</v>
      </c>
      <c r="D101" s="1" t="s">
        <v>203</v>
      </c>
      <c r="E101" s="1">
        <v>5</v>
      </c>
      <c r="F101" s="1">
        <v>5</v>
      </c>
      <c r="G101" s="1">
        <v>-698</v>
      </c>
    </row>
    <row r="102" spans="1:7" ht="23.25" customHeight="1">
      <c r="A102" s="5">
        <v>98</v>
      </c>
      <c r="B102" s="1" t="s">
        <v>951</v>
      </c>
      <c r="C102" s="1" t="s">
        <v>836</v>
      </c>
      <c r="D102" s="1" t="s">
        <v>85</v>
      </c>
      <c r="E102" s="1">
        <v>4</v>
      </c>
      <c r="F102" s="1">
        <v>6</v>
      </c>
      <c r="G102" s="1">
        <v>137</v>
      </c>
    </row>
    <row r="103" spans="1:7" ht="23.25" customHeight="1">
      <c r="A103" s="5">
        <v>99</v>
      </c>
      <c r="B103" s="1" t="s">
        <v>952</v>
      </c>
      <c r="C103" s="1" t="s">
        <v>263</v>
      </c>
      <c r="D103" s="1" t="s">
        <v>56</v>
      </c>
      <c r="E103" s="1">
        <v>4</v>
      </c>
      <c r="F103" s="1">
        <v>6</v>
      </c>
      <c r="G103" s="1">
        <v>85</v>
      </c>
    </row>
    <row r="104" spans="1:7" ht="23.25" customHeight="1">
      <c r="A104" s="5">
        <v>100</v>
      </c>
      <c r="B104" s="1" t="s">
        <v>953</v>
      </c>
      <c r="C104" s="1" t="s">
        <v>337</v>
      </c>
      <c r="D104" s="1" t="s">
        <v>85</v>
      </c>
      <c r="E104" s="1">
        <v>4</v>
      </c>
      <c r="F104" s="1">
        <v>6</v>
      </c>
      <c r="G104" s="1">
        <v>8</v>
      </c>
    </row>
    <row r="105" spans="1:7" ht="23.25" customHeight="1">
      <c r="A105" s="5">
        <v>101</v>
      </c>
      <c r="B105" s="1" t="s">
        <v>954</v>
      </c>
      <c r="C105" s="1" t="s">
        <v>114</v>
      </c>
      <c r="D105" s="1" t="s">
        <v>115</v>
      </c>
      <c r="E105" s="1">
        <v>4</v>
      </c>
      <c r="F105" s="1">
        <v>6</v>
      </c>
      <c r="G105" s="1">
        <v>-6</v>
      </c>
    </row>
    <row r="106" spans="1:7" ht="23.25" customHeight="1">
      <c r="A106" s="5">
        <v>102</v>
      </c>
      <c r="B106" s="1" t="s">
        <v>955</v>
      </c>
      <c r="C106" s="1" t="s">
        <v>499</v>
      </c>
      <c r="D106" s="1" t="s">
        <v>85</v>
      </c>
      <c r="E106" s="1">
        <v>4</v>
      </c>
      <c r="F106" s="1">
        <v>6</v>
      </c>
      <c r="G106" s="1">
        <v>-42</v>
      </c>
    </row>
    <row r="107" spans="1:7" ht="23.25" customHeight="1">
      <c r="A107" s="5">
        <v>103</v>
      </c>
      <c r="B107" s="1" t="s">
        <v>956</v>
      </c>
      <c r="C107" s="1" t="s">
        <v>499</v>
      </c>
      <c r="D107" s="1" t="s">
        <v>85</v>
      </c>
      <c r="E107" s="1">
        <v>4</v>
      </c>
      <c r="F107" s="1">
        <v>6</v>
      </c>
      <c r="G107" s="1">
        <v>-45</v>
      </c>
    </row>
    <row r="108" spans="1:7" ht="23.25" customHeight="1">
      <c r="A108" s="5">
        <v>104</v>
      </c>
      <c r="B108" s="1" t="s">
        <v>957</v>
      </c>
      <c r="C108" s="1" t="s">
        <v>305</v>
      </c>
      <c r="D108" s="1" t="s">
        <v>51</v>
      </c>
      <c r="E108" s="1">
        <v>4</v>
      </c>
      <c r="F108" s="1">
        <v>6</v>
      </c>
      <c r="G108" s="1">
        <v>-51</v>
      </c>
    </row>
    <row r="109" spans="1:7" ht="23.25" customHeight="1">
      <c r="A109" s="5">
        <v>105</v>
      </c>
      <c r="B109" s="1" t="s">
        <v>958</v>
      </c>
      <c r="C109" s="1" t="s">
        <v>921</v>
      </c>
      <c r="D109" s="1" t="s">
        <v>115</v>
      </c>
      <c r="E109" s="1">
        <v>4</v>
      </c>
      <c r="F109" s="1">
        <v>6</v>
      </c>
      <c r="G109" s="1">
        <v>-83</v>
      </c>
    </row>
    <row r="110" spans="1:7" ht="23.25" customHeight="1">
      <c r="A110" s="5">
        <v>106</v>
      </c>
      <c r="B110" s="1" t="s">
        <v>959</v>
      </c>
      <c r="C110" s="1" t="s">
        <v>263</v>
      </c>
      <c r="D110" s="1" t="s">
        <v>56</v>
      </c>
      <c r="E110" s="1">
        <v>4</v>
      </c>
      <c r="F110" s="1">
        <v>6</v>
      </c>
      <c r="G110" s="1">
        <v>-98</v>
      </c>
    </row>
    <row r="111" spans="1:7" ht="23.25" customHeight="1">
      <c r="A111" s="5">
        <v>107</v>
      </c>
      <c r="B111" s="1" t="s">
        <v>960</v>
      </c>
      <c r="C111" s="1" t="s">
        <v>893</v>
      </c>
      <c r="D111" s="1" t="s">
        <v>322</v>
      </c>
      <c r="E111" s="1">
        <v>4</v>
      </c>
      <c r="F111" s="1">
        <v>6</v>
      </c>
      <c r="G111" s="1">
        <v>-109</v>
      </c>
    </row>
    <row r="112" spans="1:7" ht="23.25" customHeight="1">
      <c r="A112" s="5">
        <v>108</v>
      </c>
      <c r="B112" s="1" t="s">
        <v>961</v>
      </c>
      <c r="C112" s="1" t="s">
        <v>114</v>
      </c>
      <c r="D112" s="1" t="s">
        <v>115</v>
      </c>
      <c r="E112" s="1">
        <v>4</v>
      </c>
      <c r="F112" s="1">
        <v>6</v>
      </c>
      <c r="G112" s="1">
        <v>-194</v>
      </c>
    </row>
    <row r="113" spans="1:7" ht="23.25" customHeight="1">
      <c r="A113" s="5">
        <v>109</v>
      </c>
      <c r="B113" s="1" t="s">
        <v>962</v>
      </c>
      <c r="C113" s="1" t="s">
        <v>836</v>
      </c>
      <c r="D113" s="1" t="s">
        <v>85</v>
      </c>
      <c r="E113" s="1">
        <v>4</v>
      </c>
      <c r="F113" s="1">
        <v>6</v>
      </c>
      <c r="G113" s="1">
        <v>-232</v>
      </c>
    </row>
    <row r="114" spans="1:7" ht="23.25" customHeight="1">
      <c r="A114" s="5">
        <v>110</v>
      </c>
      <c r="B114" s="1" t="s">
        <v>963</v>
      </c>
      <c r="C114" s="1" t="s">
        <v>964</v>
      </c>
      <c r="D114" s="1" t="s">
        <v>56</v>
      </c>
      <c r="E114" s="1">
        <v>4</v>
      </c>
      <c r="F114" s="1">
        <v>6</v>
      </c>
      <c r="G114" s="1">
        <v>-270</v>
      </c>
    </row>
    <row r="115" spans="1:7" ht="23.25" customHeight="1">
      <c r="A115" s="5">
        <v>111</v>
      </c>
      <c r="B115" s="1" t="s">
        <v>965</v>
      </c>
      <c r="C115" s="1" t="s">
        <v>39</v>
      </c>
      <c r="D115" s="1" t="s">
        <v>40</v>
      </c>
      <c r="E115" s="1">
        <v>4</v>
      </c>
      <c r="F115" s="1">
        <v>6</v>
      </c>
      <c r="G115" s="1">
        <v>-281</v>
      </c>
    </row>
    <row r="116" spans="1:7" ht="23.25" customHeight="1">
      <c r="A116" s="5">
        <v>112</v>
      </c>
      <c r="B116" s="1" t="s">
        <v>966</v>
      </c>
      <c r="C116" s="1" t="s">
        <v>206</v>
      </c>
      <c r="D116" s="1" t="s">
        <v>85</v>
      </c>
      <c r="E116" s="1">
        <v>4</v>
      </c>
      <c r="F116" s="1">
        <v>6</v>
      </c>
      <c r="G116" s="1">
        <v>-298</v>
      </c>
    </row>
    <row r="117" spans="1:7" ht="23.25" customHeight="1">
      <c r="A117" s="5">
        <v>113</v>
      </c>
      <c r="B117" s="1" t="s">
        <v>967</v>
      </c>
      <c r="C117" s="1" t="s">
        <v>223</v>
      </c>
      <c r="D117" s="1" t="s">
        <v>203</v>
      </c>
      <c r="E117" s="1">
        <v>4</v>
      </c>
      <c r="F117" s="1">
        <v>6</v>
      </c>
      <c r="G117" s="1">
        <v>-323</v>
      </c>
    </row>
    <row r="118" spans="1:7" ht="23.25" customHeight="1">
      <c r="A118" s="5">
        <v>114</v>
      </c>
      <c r="B118" s="1" t="s">
        <v>968</v>
      </c>
      <c r="C118" s="1" t="s">
        <v>921</v>
      </c>
      <c r="D118" s="1" t="s">
        <v>115</v>
      </c>
      <c r="E118" s="1">
        <v>4</v>
      </c>
      <c r="F118" s="1">
        <v>6</v>
      </c>
      <c r="G118" s="1">
        <v>-351</v>
      </c>
    </row>
    <row r="119" spans="1:7" ht="23.25" customHeight="1">
      <c r="A119" s="5">
        <v>115</v>
      </c>
      <c r="B119" s="1" t="s">
        <v>969</v>
      </c>
      <c r="C119" s="1" t="s">
        <v>832</v>
      </c>
      <c r="D119" s="1" t="s">
        <v>85</v>
      </c>
      <c r="E119" s="1">
        <v>4</v>
      </c>
      <c r="F119" s="1">
        <v>6</v>
      </c>
      <c r="G119" s="1">
        <v>-356</v>
      </c>
    </row>
    <row r="120" spans="1:7" ht="23.25" customHeight="1">
      <c r="A120" s="5">
        <v>116</v>
      </c>
      <c r="B120" s="1" t="s">
        <v>970</v>
      </c>
      <c r="C120" s="1" t="s">
        <v>389</v>
      </c>
      <c r="D120" s="1" t="s">
        <v>390</v>
      </c>
      <c r="E120" s="1">
        <v>4</v>
      </c>
      <c r="F120" s="1">
        <v>6</v>
      </c>
      <c r="G120" s="1">
        <v>-402</v>
      </c>
    </row>
    <row r="121" spans="1:7" ht="23.25" customHeight="1">
      <c r="A121" s="5">
        <v>117</v>
      </c>
      <c r="B121" s="1" t="s">
        <v>971</v>
      </c>
      <c r="C121" s="1" t="s">
        <v>972</v>
      </c>
      <c r="D121" s="1" t="s">
        <v>56</v>
      </c>
      <c r="E121" s="1">
        <v>4</v>
      </c>
      <c r="F121" s="1">
        <v>6</v>
      </c>
      <c r="G121" s="1">
        <v>-410</v>
      </c>
    </row>
    <row r="122" spans="1:7" ht="23.25" customHeight="1">
      <c r="A122" s="5">
        <v>118</v>
      </c>
      <c r="B122" s="1" t="s">
        <v>973</v>
      </c>
      <c r="C122" s="1" t="s">
        <v>865</v>
      </c>
      <c r="D122" s="1" t="s">
        <v>51</v>
      </c>
      <c r="E122" s="1">
        <v>4</v>
      </c>
      <c r="F122" s="1">
        <v>6</v>
      </c>
      <c r="G122" s="1">
        <v>-414</v>
      </c>
    </row>
    <row r="123" spans="1:7" ht="23.25" customHeight="1">
      <c r="A123" s="5">
        <v>119</v>
      </c>
      <c r="B123" s="1" t="s">
        <v>974</v>
      </c>
      <c r="C123" s="1" t="s">
        <v>206</v>
      </c>
      <c r="D123" s="1" t="s">
        <v>85</v>
      </c>
      <c r="E123" s="1">
        <v>4</v>
      </c>
      <c r="F123" s="1">
        <v>6</v>
      </c>
      <c r="G123" s="1">
        <v>-421</v>
      </c>
    </row>
    <row r="124" spans="1:7" ht="23.25" customHeight="1">
      <c r="A124" s="5">
        <v>120</v>
      </c>
      <c r="B124" s="1" t="s">
        <v>975</v>
      </c>
      <c r="C124" s="1" t="s">
        <v>832</v>
      </c>
      <c r="D124" s="1" t="s">
        <v>85</v>
      </c>
      <c r="E124" s="1">
        <v>4</v>
      </c>
      <c r="F124" s="1">
        <v>6</v>
      </c>
      <c r="G124" s="1">
        <v>-468</v>
      </c>
    </row>
    <row r="125" spans="1:7" ht="23.25" customHeight="1">
      <c r="A125" s="5">
        <v>121</v>
      </c>
      <c r="B125" s="1" t="s">
        <v>976</v>
      </c>
      <c r="C125" s="1" t="e">
        <v>#N/A</v>
      </c>
      <c r="D125" s="1" t="e">
        <v>#N/A</v>
      </c>
      <c r="E125" s="1">
        <v>4</v>
      </c>
      <c r="F125" s="1">
        <v>2</v>
      </c>
      <c r="G125" s="1">
        <v>-547</v>
      </c>
    </row>
    <row r="126" spans="1:7" ht="23.25" customHeight="1">
      <c r="A126" s="5">
        <v>122</v>
      </c>
      <c r="B126" s="1" t="s">
        <v>977</v>
      </c>
      <c r="C126" s="1" t="s">
        <v>972</v>
      </c>
      <c r="D126" s="1" t="s">
        <v>56</v>
      </c>
      <c r="E126" s="1">
        <v>4</v>
      </c>
      <c r="F126" s="1">
        <v>6</v>
      </c>
      <c r="G126" s="1">
        <v>-562</v>
      </c>
    </row>
    <row r="127" spans="1:7" ht="23.25" customHeight="1">
      <c r="A127" s="5">
        <v>123</v>
      </c>
      <c r="B127" s="1" t="s">
        <v>978</v>
      </c>
      <c r="C127" s="1" t="s">
        <v>223</v>
      </c>
      <c r="D127" s="1" t="s">
        <v>203</v>
      </c>
      <c r="E127" s="1">
        <v>4</v>
      </c>
      <c r="F127" s="1">
        <v>6</v>
      </c>
      <c r="G127" s="1">
        <v>-633</v>
      </c>
    </row>
    <row r="128" spans="1:7" ht="23.25" customHeight="1">
      <c r="A128" s="5">
        <v>124</v>
      </c>
      <c r="B128" s="1" t="s">
        <v>979</v>
      </c>
      <c r="C128" s="1" t="s">
        <v>980</v>
      </c>
      <c r="D128" s="1" t="s">
        <v>61</v>
      </c>
      <c r="E128" s="1">
        <v>4</v>
      </c>
      <c r="F128" s="1">
        <v>6</v>
      </c>
      <c r="G128" s="1">
        <v>-676</v>
      </c>
    </row>
    <row r="129" spans="1:7" ht="23.25" customHeight="1">
      <c r="A129" s="5">
        <v>125</v>
      </c>
      <c r="B129" s="1" t="s">
        <v>981</v>
      </c>
      <c r="C129" s="1" t="s">
        <v>865</v>
      </c>
      <c r="D129" s="1" t="s">
        <v>51</v>
      </c>
      <c r="E129" s="1">
        <v>4</v>
      </c>
      <c r="F129" s="1">
        <v>6</v>
      </c>
      <c r="G129" s="1">
        <v>-722</v>
      </c>
    </row>
    <row r="130" spans="1:7" ht="23.25" customHeight="1">
      <c r="A130" s="5">
        <v>126</v>
      </c>
      <c r="B130" s="1" t="s">
        <v>982</v>
      </c>
      <c r="C130" s="1" t="s">
        <v>199</v>
      </c>
      <c r="D130" s="1" t="s">
        <v>85</v>
      </c>
      <c r="E130" s="1">
        <v>3</v>
      </c>
      <c r="F130" s="1">
        <v>7</v>
      </c>
      <c r="G130" s="1">
        <v>683</v>
      </c>
    </row>
    <row r="131" spans="1:7" ht="23.25" customHeight="1">
      <c r="A131" s="5">
        <v>127</v>
      </c>
      <c r="B131" s="1" t="s">
        <v>983</v>
      </c>
      <c r="C131" s="1" t="s">
        <v>865</v>
      </c>
      <c r="D131" s="1" t="s">
        <v>51</v>
      </c>
      <c r="E131" s="1">
        <v>3</v>
      </c>
      <c r="F131" s="1">
        <v>7</v>
      </c>
      <c r="G131" s="1">
        <v>135</v>
      </c>
    </row>
    <row r="132" spans="1:7" ht="23.25" customHeight="1">
      <c r="A132" s="5">
        <v>128</v>
      </c>
      <c r="B132" s="1" t="s">
        <v>984</v>
      </c>
      <c r="C132" s="1" t="s">
        <v>874</v>
      </c>
      <c r="D132" s="1" t="s">
        <v>61</v>
      </c>
      <c r="E132" s="1">
        <v>3</v>
      </c>
      <c r="F132" s="1">
        <v>7</v>
      </c>
      <c r="G132" s="1">
        <v>-108</v>
      </c>
    </row>
    <row r="133" spans="1:7" ht="23.25" customHeight="1">
      <c r="A133" s="5">
        <v>129</v>
      </c>
      <c r="B133" s="1" t="s">
        <v>985</v>
      </c>
      <c r="C133" s="1" t="s">
        <v>206</v>
      </c>
      <c r="D133" s="1" t="s">
        <v>85</v>
      </c>
      <c r="E133" s="1">
        <v>3</v>
      </c>
      <c r="F133" s="1">
        <v>7</v>
      </c>
      <c r="G133" s="1">
        <v>-118</v>
      </c>
    </row>
    <row r="134" spans="1:7" ht="23.25" customHeight="1">
      <c r="A134" s="5">
        <v>130</v>
      </c>
      <c r="B134" s="1" t="s">
        <v>986</v>
      </c>
      <c r="C134" s="1" t="s">
        <v>943</v>
      </c>
      <c r="D134" s="1" t="s">
        <v>85</v>
      </c>
      <c r="E134" s="1">
        <v>3</v>
      </c>
      <c r="F134" s="1">
        <v>7</v>
      </c>
      <c r="G134" s="1">
        <v>-483</v>
      </c>
    </row>
    <row r="135" spans="1:7" ht="23.25" customHeight="1">
      <c r="A135" s="5">
        <v>131</v>
      </c>
      <c r="B135" s="1" t="s">
        <v>987</v>
      </c>
      <c r="C135" s="1" t="s">
        <v>389</v>
      </c>
      <c r="D135" s="1" t="s">
        <v>390</v>
      </c>
      <c r="E135" s="1">
        <v>3</v>
      </c>
      <c r="F135" s="1">
        <v>7</v>
      </c>
      <c r="G135" s="1">
        <v>-535</v>
      </c>
    </row>
    <row r="136" spans="1:7" ht="23.25" customHeight="1">
      <c r="A136" s="5">
        <v>132</v>
      </c>
      <c r="B136" s="1" t="s">
        <v>988</v>
      </c>
      <c r="C136" s="1" t="s">
        <v>502</v>
      </c>
      <c r="D136" s="1" t="s">
        <v>85</v>
      </c>
      <c r="E136" s="1">
        <v>3</v>
      </c>
      <c r="F136" s="1">
        <v>7</v>
      </c>
      <c r="G136" s="1">
        <v>-687</v>
      </c>
    </row>
    <row r="137" spans="1:7" ht="23.25" customHeight="1">
      <c r="A137" s="5">
        <v>133</v>
      </c>
      <c r="B137" s="1" t="s">
        <v>989</v>
      </c>
      <c r="C137" s="1" t="s">
        <v>857</v>
      </c>
      <c r="D137" s="1" t="s">
        <v>350</v>
      </c>
      <c r="E137" s="1">
        <v>3</v>
      </c>
      <c r="F137" s="1">
        <v>7</v>
      </c>
      <c r="G137" s="1">
        <v>-703</v>
      </c>
    </row>
    <row r="138" spans="1:7" ht="23.25" customHeight="1">
      <c r="A138" s="5">
        <v>134</v>
      </c>
      <c r="B138" s="1" t="s">
        <v>990</v>
      </c>
      <c r="C138" s="1" t="s">
        <v>223</v>
      </c>
      <c r="D138" s="1" t="s">
        <v>203</v>
      </c>
      <c r="E138" s="1">
        <v>3</v>
      </c>
      <c r="F138" s="1">
        <v>7</v>
      </c>
      <c r="G138" s="1">
        <v>-721</v>
      </c>
    </row>
    <row r="139" spans="1:7" ht="23.25" customHeight="1">
      <c r="A139" s="5">
        <v>135</v>
      </c>
      <c r="B139" s="1" t="s">
        <v>991</v>
      </c>
      <c r="C139" s="1" t="s">
        <v>865</v>
      </c>
      <c r="D139" s="1" t="s">
        <v>51</v>
      </c>
      <c r="E139" s="1">
        <v>3</v>
      </c>
      <c r="F139" s="1">
        <v>7</v>
      </c>
      <c r="G139" s="1">
        <v>-853</v>
      </c>
    </row>
    <row r="140" spans="1:7" ht="23.25" customHeight="1">
      <c r="A140" s="5">
        <v>136</v>
      </c>
      <c r="B140" s="1" t="s">
        <v>992</v>
      </c>
      <c r="C140" s="1" t="s">
        <v>223</v>
      </c>
      <c r="D140" s="1" t="s">
        <v>203</v>
      </c>
      <c r="E140" s="1">
        <v>3</v>
      </c>
      <c r="F140" s="1">
        <v>7</v>
      </c>
      <c r="G140" s="1">
        <v>-873</v>
      </c>
    </row>
    <row r="141" spans="1:7" ht="23.25" customHeight="1">
      <c r="A141" s="5">
        <v>137</v>
      </c>
      <c r="B141" s="1" t="s">
        <v>993</v>
      </c>
      <c r="C141" s="1" t="s">
        <v>865</v>
      </c>
      <c r="D141" s="1" t="s">
        <v>51</v>
      </c>
      <c r="E141" s="1">
        <v>3</v>
      </c>
      <c r="F141" s="1">
        <v>7</v>
      </c>
      <c r="G141" s="1">
        <v>-924</v>
      </c>
    </row>
    <row r="142" spans="1:7" ht="23.25" customHeight="1">
      <c r="A142" s="5">
        <v>138</v>
      </c>
      <c r="B142" s="1" t="s">
        <v>994</v>
      </c>
      <c r="C142" s="1" t="s">
        <v>321</v>
      </c>
      <c r="D142" s="1" t="s">
        <v>322</v>
      </c>
      <c r="E142" s="1">
        <v>3</v>
      </c>
      <c r="F142" s="1">
        <v>7</v>
      </c>
      <c r="G142" s="1">
        <v>-979</v>
      </c>
    </row>
    <row r="143" spans="1:7" ht="23.25" customHeight="1">
      <c r="A143" s="5">
        <v>139</v>
      </c>
      <c r="B143" s="1" t="s">
        <v>995</v>
      </c>
      <c r="C143" s="1" t="s">
        <v>943</v>
      </c>
      <c r="D143" s="1" t="s">
        <v>85</v>
      </c>
      <c r="E143" s="1">
        <v>3</v>
      </c>
      <c r="F143" s="1">
        <v>8</v>
      </c>
      <c r="G143" s="1">
        <v>-1032</v>
      </c>
    </row>
    <row r="144" spans="1:7" ht="23.25" customHeight="1">
      <c r="A144" s="5">
        <v>140</v>
      </c>
      <c r="B144" s="1" t="s">
        <v>996</v>
      </c>
      <c r="C144" s="1" t="s">
        <v>470</v>
      </c>
      <c r="D144" s="1" t="s">
        <v>61</v>
      </c>
      <c r="E144" s="1">
        <v>3</v>
      </c>
      <c r="F144" s="1">
        <v>7</v>
      </c>
      <c r="G144" s="1">
        <v>-1045</v>
      </c>
    </row>
    <row r="145" spans="1:7" ht="23.25" customHeight="1">
      <c r="A145" s="5">
        <v>141</v>
      </c>
      <c r="B145" s="1" t="s">
        <v>997</v>
      </c>
      <c r="C145" s="1" t="s">
        <v>927</v>
      </c>
      <c r="D145" s="1" t="s">
        <v>390</v>
      </c>
      <c r="E145" s="1">
        <v>3</v>
      </c>
      <c r="F145" s="1">
        <v>7</v>
      </c>
      <c r="G145" s="1">
        <v>-1050</v>
      </c>
    </row>
    <row r="146" spans="1:7" ht="23.25" customHeight="1">
      <c r="A146" s="5">
        <v>142</v>
      </c>
      <c r="B146" s="1" t="s">
        <v>998</v>
      </c>
      <c r="C146" s="1" t="s">
        <v>941</v>
      </c>
      <c r="D146" s="1" t="s">
        <v>165</v>
      </c>
      <c r="E146" s="1">
        <v>2</v>
      </c>
      <c r="F146" s="1">
        <v>8</v>
      </c>
      <c r="G146" s="1">
        <v>-173</v>
      </c>
    </row>
    <row r="147" spans="1:7" ht="23.25" customHeight="1">
      <c r="A147" s="5">
        <v>143</v>
      </c>
      <c r="B147" s="1" t="s">
        <v>999</v>
      </c>
      <c r="C147" s="1" t="s">
        <v>924</v>
      </c>
      <c r="D147" s="1" t="s">
        <v>322</v>
      </c>
      <c r="E147" s="1">
        <v>2</v>
      </c>
      <c r="F147" s="1">
        <v>8</v>
      </c>
      <c r="G147" s="1">
        <v>-813</v>
      </c>
    </row>
    <row r="148" spans="1:7" ht="23.25" customHeight="1">
      <c r="A148" s="5">
        <v>144</v>
      </c>
      <c r="B148" s="1" t="s">
        <v>1000</v>
      </c>
      <c r="C148" s="1" t="s">
        <v>865</v>
      </c>
      <c r="D148" s="1" t="s">
        <v>51</v>
      </c>
      <c r="E148" s="1">
        <v>2</v>
      </c>
      <c r="F148" s="1">
        <v>8</v>
      </c>
      <c r="G148" s="1">
        <v>-906</v>
      </c>
    </row>
    <row r="149" spans="1:7" ht="23.25" customHeight="1">
      <c r="A149" s="5">
        <v>145</v>
      </c>
      <c r="B149" s="1" t="s">
        <v>1001</v>
      </c>
      <c r="C149" s="1" t="s">
        <v>389</v>
      </c>
      <c r="D149" s="1" t="s">
        <v>390</v>
      </c>
      <c r="E149" s="1">
        <v>2</v>
      </c>
      <c r="F149" s="1">
        <v>8</v>
      </c>
      <c r="G149" s="1">
        <v>-1185</v>
      </c>
    </row>
    <row r="150" spans="1:7" ht="23.25" customHeight="1">
      <c r="A150" s="5">
        <v>146</v>
      </c>
      <c r="B150" s="1" t="s">
        <v>1002</v>
      </c>
      <c r="C150" s="1" t="s">
        <v>964</v>
      </c>
      <c r="D150" s="1" t="s">
        <v>56</v>
      </c>
      <c r="E150" s="1">
        <v>2</v>
      </c>
      <c r="F150" s="1">
        <v>8</v>
      </c>
      <c r="G150" s="1">
        <v>-1587</v>
      </c>
    </row>
    <row r="151" spans="1:7" ht="23.25" customHeight="1">
      <c r="A151" s="5">
        <v>147</v>
      </c>
      <c r="B151" s="5" t="s">
        <v>1484</v>
      </c>
      <c r="C151" s="5" t="s">
        <v>389</v>
      </c>
      <c r="D151" s="5" t="s">
        <v>390</v>
      </c>
      <c r="E151" s="5">
        <v>2</v>
      </c>
      <c r="F151" s="5">
        <v>8</v>
      </c>
      <c r="G151" s="5">
        <v>-1089</v>
      </c>
    </row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A4" sqref="A4"/>
    </sheetView>
  </sheetViews>
  <sheetFormatPr defaultColWidth="9.140625" defaultRowHeight="15"/>
  <cols>
    <col min="1" max="1" width="9.140625" style="3"/>
    <col min="2" max="2" width="60.5703125" style="3" customWidth="1"/>
    <col min="3" max="4" width="25.5703125" style="3" customWidth="1"/>
    <col min="5" max="16384" width="9.140625" style="3"/>
  </cols>
  <sheetData>
    <row r="1" spans="1:7" ht="34.5" customHeight="1">
      <c r="A1" s="34" t="s">
        <v>34</v>
      </c>
      <c r="B1" s="34"/>
      <c r="C1" s="34"/>
      <c r="D1" s="34"/>
      <c r="E1" s="2"/>
      <c r="F1" s="2"/>
      <c r="G1" s="2"/>
    </row>
    <row r="2" spans="1:7" ht="34.5">
      <c r="A2" s="34" t="s">
        <v>31</v>
      </c>
      <c r="B2" s="34"/>
      <c r="C2" s="34"/>
      <c r="D2" s="34"/>
      <c r="E2" s="2"/>
      <c r="F2" s="2"/>
      <c r="G2" s="2"/>
    </row>
    <row r="3" spans="1:7" ht="34.5">
      <c r="A3" s="35" t="s">
        <v>18</v>
      </c>
      <c r="B3" s="35"/>
      <c r="C3" s="35"/>
      <c r="D3" s="35"/>
    </row>
    <row r="4" spans="1:7" ht="26.25">
      <c r="A4" s="7" t="s">
        <v>0</v>
      </c>
      <c r="B4" s="7" t="s">
        <v>1</v>
      </c>
      <c r="C4" s="7" t="s">
        <v>16</v>
      </c>
      <c r="D4" s="7" t="s">
        <v>4</v>
      </c>
    </row>
    <row r="5" spans="1:7" ht="23.25">
      <c r="A5" s="10">
        <v>1</v>
      </c>
      <c r="B5" s="10" t="s">
        <v>1459</v>
      </c>
      <c r="C5" s="36" t="s">
        <v>7</v>
      </c>
      <c r="D5" s="36"/>
    </row>
    <row r="6" spans="1:7" ht="23.25">
      <c r="A6" s="10">
        <v>2</v>
      </c>
      <c r="B6" s="10" t="s">
        <v>1460</v>
      </c>
      <c r="C6" s="36"/>
      <c r="D6" s="36"/>
    </row>
    <row r="7" spans="1:7" ht="23.25">
      <c r="A7" s="1">
        <v>3</v>
      </c>
      <c r="B7" s="1" t="s">
        <v>1461</v>
      </c>
      <c r="C7" s="1" t="s">
        <v>1448</v>
      </c>
      <c r="D7" s="1">
        <v>755</v>
      </c>
    </row>
    <row r="8" spans="1:7" ht="23.25">
      <c r="A8" s="1">
        <v>4</v>
      </c>
      <c r="B8" s="1" t="s">
        <v>1462</v>
      </c>
      <c r="C8" s="1" t="s">
        <v>1463</v>
      </c>
      <c r="D8" s="1">
        <v>280</v>
      </c>
    </row>
    <row r="9" spans="1:7" ht="23.25">
      <c r="A9" s="1">
        <v>5</v>
      </c>
      <c r="B9" s="1" t="s">
        <v>1464</v>
      </c>
      <c r="C9" s="1" t="s">
        <v>1450</v>
      </c>
      <c r="D9" s="1">
        <v>440</v>
      </c>
    </row>
    <row r="10" spans="1:7" ht="23.25">
      <c r="A10" s="1">
        <v>6</v>
      </c>
      <c r="B10" s="1" t="s">
        <v>1465</v>
      </c>
      <c r="C10" s="1" t="s">
        <v>1450</v>
      </c>
      <c r="D10" s="1">
        <v>411</v>
      </c>
    </row>
    <row r="11" spans="1:7" ht="23.25">
      <c r="A11" s="1">
        <v>7</v>
      </c>
      <c r="B11" s="1" t="s">
        <v>1466</v>
      </c>
      <c r="C11" s="1" t="s">
        <v>1450</v>
      </c>
      <c r="D11" s="1">
        <v>311</v>
      </c>
    </row>
    <row r="12" spans="1:7" ht="23.25">
      <c r="A12" s="1">
        <v>8</v>
      </c>
      <c r="B12" s="1" t="s">
        <v>1467</v>
      </c>
      <c r="C12" s="1" t="s">
        <v>1450</v>
      </c>
      <c r="D12" s="1" t="s">
        <v>1468</v>
      </c>
    </row>
    <row r="13" spans="1:7" ht="23.25">
      <c r="A13" s="1">
        <v>9</v>
      </c>
      <c r="B13" s="1" t="s">
        <v>1469</v>
      </c>
      <c r="C13" s="1" t="s">
        <v>1470</v>
      </c>
      <c r="D13" s="1">
        <v>529</v>
      </c>
    </row>
    <row r="14" spans="1:7" ht="23.25">
      <c r="A14" s="1">
        <v>10</v>
      </c>
      <c r="B14" s="1" t="s">
        <v>1471</v>
      </c>
      <c r="C14" s="1" t="s">
        <v>1457</v>
      </c>
      <c r="D14" s="1" t="s">
        <v>1472</v>
      </c>
    </row>
    <row r="15" spans="1:7" ht="23.25">
      <c r="A15" s="1">
        <v>11</v>
      </c>
      <c r="B15" s="1" t="s">
        <v>1473</v>
      </c>
      <c r="C15" s="1" t="s">
        <v>1457</v>
      </c>
      <c r="D15" s="1" t="s">
        <v>1474</v>
      </c>
    </row>
    <row r="16" spans="1:7" ht="23.25">
      <c r="A16" s="1">
        <v>12</v>
      </c>
      <c r="B16" s="1" t="s">
        <v>1475</v>
      </c>
      <c r="C16" s="1" t="s">
        <v>1476</v>
      </c>
      <c r="D16" s="1" t="s">
        <v>1477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workbookViewId="0">
      <selection activeCell="B6" sqref="B6"/>
    </sheetView>
  </sheetViews>
  <sheetFormatPr defaultColWidth="9.140625" defaultRowHeight="15"/>
  <cols>
    <col min="1" max="1" width="9.140625" style="3"/>
    <col min="2" max="3" width="26.28515625" style="3" customWidth="1"/>
    <col min="4" max="4" width="35.85546875" style="3" customWidth="1"/>
    <col min="5" max="5" width="14.5703125" style="3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34" t="s">
        <v>34</v>
      </c>
      <c r="B1" s="34"/>
      <c r="C1" s="34"/>
      <c r="D1" s="34"/>
      <c r="E1" s="34"/>
      <c r="F1" s="34"/>
      <c r="G1" s="34"/>
      <c r="H1" s="34"/>
    </row>
    <row r="2" spans="1:8" ht="34.5">
      <c r="A2" s="34" t="s">
        <v>31</v>
      </c>
      <c r="B2" s="34"/>
      <c r="C2" s="34"/>
      <c r="D2" s="34"/>
      <c r="E2" s="34"/>
      <c r="F2" s="34"/>
      <c r="G2" s="34"/>
      <c r="H2" s="34"/>
    </row>
    <row r="3" spans="1:8" ht="34.5">
      <c r="A3" s="35" t="s">
        <v>12</v>
      </c>
      <c r="B3" s="35"/>
      <c r="C3" s="35"/>
      <c r="D3" s="35"/>
      <c r="E3" s="35"/>
      <c r="F3" s="35"/>
      <c r="G3" s="35"/>
      <c r="H3" s="35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0">
        <v>1</v>
      </c>
      <c r="B5" s="10" t="s">
        <v>75</v>
      </c>
      <c r="C5" s="10" t="s">
        <v>76</v>
      </c>
      <c r="D5" s="10" t="s">
        <v>60</v>
      </c>
      <c r="E5" s="10" t="s">
        <v>61</v>
      </c>
      <c r="F5" s="36" t="s">
        <v>7</v>
      </c>
      <c r="G5" s="36"/>
      <c r="H5" s="36"/>
    </row>
    <row r="6" spans="1:8" ht="23.25" customHeight="1">
      <c r="A6" s="10">
        <v>2</v>
      </c>
      <c r="B6" s="10" t="s">
        <v>77</v>
      </c>
      <c r="C6" s="10" t="s">
        <v>78</v>
      </c>
      <c r="D6" s="10" t="s">
        <v>60</v>
      </c>
      <c r="E6" s="10" t="s">
        <v>61</v>
      </c>
      <c r="F6" s="36"/>
      <c r="G6" s="36"/>
      <c r="H6" s="36"/>
    </row>
    <row r="7" spans="1:8" ht="23.25" customHeight="1">
      <c r="A7" s="1">
        <v>3</v>
      </c>
      <c r="B7" s="1" t="s">
        <v>79</v>
      </c>
      <c r="C7" s="1" t="s">
        <v>80</v>
      </c>
      <c r="D7" s="1" t="s">
        <v>81</v>
      </c>
      <c r="E7" s="1" t="s">
        <v>51</v>
      </c>
      <c r="F7" s="1">
        <v>8</v>
      </c>
      <c r="G7" s="1">
        <f>9-F7</f>
        <v>1</v>
      </c>
      <c r="H7" s="1">
        <v>-35</v>
      </c>
    </row>
    <row r="8" spans="1:8" ht="23.25" customHeight="1">
      <c r="A8" s="1">
        <v>4</v>
      </c>
      <c r="B8" s="1" t="s">
        <v>82</v>
      </c>
      <c r="C8" s="1" t="s">
        <v>83</v>
      </c>
      <c r="D8" s="1" t="s">
        <v>84</v>
      </c>
      <c r="E8" s="1" t="s">
        <v>85</v>
      </c>
      <c r="F8" s="1">
        <v>7</v>
      </c>
      <c r="G8" s="1">
        <f>9-F8</f>
        <v>2</v>
      </c>
      <c r="H8" s="1">
        <v>698</v>
      </c>
    </row>
    <row r="9" spans="1:8" ht="23.25" customHeight="1">
      <c r="A9" s="1">
        <v>5</v>
      </c>
      <c r="B9" s="1" t="s">
        <v>86</v>
      </c>
      <c r="C9" s="1" t="s">
        <v>87</v>
      </c>
      <c r="D9" s="1" t="s">
        <v>88</v>
      </c>
      <c r="E9" s="1" t="s">
        <v>89</v>
      </c>
      <c r="F9" s="1">
        <v>7</v>
      </c>
      <c r="G9" s="1">
        <v>2</v>
      </c>
      <c r="H9" s="1">
        <v>656</v>
      </c>
    </row>
    <row r="10" spans="1:8" ht="23.25" customHeight="1">
      <c r="A10" s="1">
        <v>6</v>
      </c>
      <c r="B10" s="1" t="s">
        <v>90</v>
      </c>
      <c r="C10" s="1" t="s">
        <v>91</v>
      </c>
      <c r="D10" s="1" t="s">
        <v>92</v>
      </c>
      <c r="E10" s="1" t="s">
        <v>56</v>
      </c>
      <c r="F10" s="1">
        <v>7</v>
      </c>
      <c r="G10" s="1">
        <v>2</v>
      </c>
      <c r="H10" s="1">
        <v>606</v>
      </c>
    </row>
    <row r="11" spans="1:8" ht="23.25" customHeight="1">
      <c r="A11" s="1">
        <v>7</v>
      </c>
      <c r="B11" s="1" t="s">
        <v>93</v>
      </c>
      <c r="C11" s="1" t="s">
        <v>94</v>
      </c>
      <c r="D11" s="1" t="s">
        <v>55</v>
      </c>
      <c r="E11" s="1" t="s">
        <v>56</v>
      </c>
      <c r="F11" s="1">
        <v>7</v>
      </c>
      <c r="G11" s="1">
        <f>9-F11</f>
        <v>2</v>
      </c>
      <c r="H11" s="1">
        <v>594</v>
      </c>
    </row>
    <row r="12" spans="1:8" ht="23.25" customHeight="1">
      <c r="A12" s="1">
        <v>8</v>
      </c>
      <c r="B12" s="1" t="s">
        <v>95</v>
      </c>
      <c r="C12" s="1" t="s">
        <v>96</v>
      </c>
      <c r="D12" s="1" t="s">
        <v>88</v>
      </c>
      <c r="E12" s="1" t="s">
        <v>89</v>
      </c>
      <c r="F12" s="1">
        <v>7</v>
      </c>
      <c r="G12" s="1">
        <f>9-F12</f>
        <v>2</v>
      </c>
      <c r="H12" s="1">
        <v>325</v>
      </c>
    </row>
    <row r="13" spans="1:8" ht="23.25" customHeight="1">
      <c r="A13" s="1">
        <v>9</v>
      </c>
      <c r="B13" s="1" t="s">
        <v>97</v>
      </c>
      <c r="C13" s="1" t="s">
        <v>98</v>
      </c>
      <c r="D13" s="1" t="s">
        <v>99</v>
      </c>
      <c r="E13" s="1" t="s">
        <v>89</v>
      </c>
      <c r="F13" s="1">
        <v>6</v>
      </c>
      <c r="G13" s="1">
        <v>3</v>
      </c>
      <c r="H13" s="1">
        <v>449</v>
      </c>
    </row>
    <row r="14" spans="1:8" ht="23.25" customHeight="1">
      <c r="A14" s="1">
        <v>10</v>
      </c>
      <c r="B14" s="1" t="s">
        <v>100</v>
      </c>
      <c r="C14" s="1" t="s">
        <v>101</v>
      </c>
      <c r="D14" s="1" t="s">
        <v>81</v>
      </c>
      <c r="E14" s="1" t="s">
        <v>51</v>
      </c>
      <c r="F14" s="1">
        <v>6</v>
      </c>
      <c r="G14" s="1">
        <f t="shared" ref="G14:G19" si="0">9-F14</f>
        <v>3</v>
      </c>
      <c r="H14" s="1">
        <v>397</v>
      </c>
    </row>
    <row r="15" spans="1:8" ht="23.25">
      <c r="A15" s="1">
        <v>11</v>
      </c>
      <c r="B15" s="1" t="s">
        <v>102</v>
      </c>
      <c r="C15" s="1" t="s">
        <v>103</v>
      </c>
      <c r="D15" s="1" t="s">
        <v>60</v>
      </c>
      <c r="E15" s="1" t="s">
        <v>61</v>
      </c>
      <c r="F15" s="1">
        <v>6</v>
      </c>
      <c r="G15" s="1">
        <f t="shared" si="0"/>
        <v>3</v>
      </c>
      <c r="H15" s="1">
        <v>326</v>
      </c>
    </row>
    <row r="16" spans="1:8" ht="23.25">
      <c r="A16" s="1">
        <v>12</v>
      </c>
      <c r="B16" s="1" t="s">
        <v>104</v>
      </c>
      <c r="C16" s="1" t="s">
        <v>105</v>
      </c>
      <c r="D16" s="1" t="s">
        <v>99</v>
      </c>
      <c r="E16" s="1" t="s">
        <v>89</v>
      </c>
      <c r="F16" s="1">
        <v>6</v>
      </c>
      <c r="G16" s="1">
        <f t="shared" si="0"/>
        <v>3</v>
      </c>
      <c r="H16" s="1">
        <v>210</v>
      </c>
    </row>
    <row r="17" spans="1:8" ht="23.25">
      <c r="A17" s="1">
        <v>13</v>
      </c>
      <c r="B17" s="1" t="s">
        <v>106</v>
      </c>
      <c r="C17" s="1" t="s">
        <v>107</v>
      </c>
      <c r="D17" s="1" t="s">
        <v>60</v>
      </c>
      <c r="E17" s="1" t="s">
        <v>61</v>
      </c>
      <c r="F17" s="1">
        <v>6</v>
      </c>
      <c r="G17" s="1">
        <f t="shared" si="0"/>
        <v>3</v>
      </c>
      <c r="H17" s="1">
        <v>182</v>
      </c>
    </row>
    <row r="18" spans="1:8" ht="23.25">
      <c r="A18" s="1">
        <v>14</v>
      </c>
      <c r="B18" s="1" t="s">
        <v>108</v>
      </c>
      <c r="C18" s="1" t="s">
        <v>109</v>
      </c>
      <c r="D18" s="1" t="s">
        <v>81</v>
      </c>
      <c r="E18" s="1" t="s">
        <v>51</v>
      </c>
      <c r="F18" s="1">
        <v>6</v>
      </c>
      <c r="G18" s="1">
        <f t="shared" si="0"/>
        <v>3</v>
      </c>
      <c r="H18" s="1">
        <v>147</v>
      </c>
    </row>
    <row r="19" spans="1:8" ht="23.25">
      <c r="A19" s="1">
        <v>15</v>
      </c>
      <c r="B19" s="1" t="s">
        <v>110</v>
      </c>
      <c r="C19" s="1" t="s">
        <v>111</v>
      </c>
      <c r="D19" s="1" t="s">
        <v>81</v>
      </c>
      <c r="E19" s="1" t="s">
        <v>51</v>
      </c>
      <c r="F19" s="1">
        <v>6</v>
      </c>
      <c r="G19" s="1">
        <f t="shared" si="0"/>
        <v>3</v>
      </c>
      <c r="H19" s="1">
        <v>122</v>
      </c>
    </row>
    <row r="20" spans="1:8" ht="23.25">
      <c r="A20" s="1">
        <v>16</v>
      </c>
      <c r="B20" s="1" t="s">
        <v>112</v>
      </c>
      <c r="C20" s="1" t="s">
        <v>113</v>
      </c>
      <c r="D20" s="1" t="s">
        <v>114</v>
      </c>
      <c r="E20" s="1" t="s">
        <v>115</v>
      </c>
      <c r="F20" s="1">
        <v>5.5</v>
      </c>
      <c r="G20" s="1">
        <v>3.5</v>
      </c>
      <c r="H20" s="1">
        <v>94</v>
      </c>
    </row>
    <row r="21" spans="1:8" ht="23.25">
      <c r="A21" s="1">
        <v>17</v>
      </c>
      <c r="B21" s="1" t="s">
        <v>116</v>
      </c>
      <c r="C21" s="1" t="s">
        <v>117</v>
      </c>
      <c r="D21" s="1" t="s">
        <v>60</v>
      </c>
      <c r="E21" s="1" t="s">
        <v>61</v>
      </c>
      <c r="F21" s="1">
        <v>5</v>
      </c>
      <c r="G21" s="1">
        <v>4</v>
      </c>
      <c r="H21" s="1">
        <v>277</v>
      </c>
    </row>
    <row r="22" spans="1:8" ht="23.25">
      <c r="A22" s="1">
        <v>18</v>
      </c>
      <c r="B22" s="1" t="s">
        <v>118</v>
      </c>
      <c r="C22" s="1" t="s">
        <v>119</v>
      </c>
      <c r="D22" s="1" t="s">
        <v>81</v>
      </c>
      <c r="E22" s="1" t="s">
        <v>51</v>
      </c>
      <c r="F22" s="1">
        <v>5</v>
      </c>
      <c r="G22" s="1">
        <v>4</v>
      </c>
      <c r="H22" s="1">
        <v>117</v>
      </c>
    </row>
    <row r="23" spans="1:8" ht="23.25">
      <c r="A23" s="1">
        <v>19</v>
      </c>
      <c r="B23" s="1" t="s">
        <v>120</v>
      </c>
      <c r="C23" s="1" t="s">
        <v>121</v>
      </c>
      <c r="D23" s="1" t="s">
        <v>60</v>
      </c>
      <c r="E23" s="1" t="s">
        <v>61</v>
      </c>
      <c r="F23" s="1">
        <v>5</v>
      </c>
      <c r="G23" s="1">
        <v>4</v>
      </c>
      <c r="H23" s="1">
        <v>109</v>
      </c>
    </row>
    <row r="24" spans="1:8" ht="23.25">
      <c r="A24" s="1">
        <v>20</v>
      </c>
      <c r="B24" s="1" t="s">
        <v>122</v>
      </c>
      <c r="C24" s="1" t="s">
        <v>123</v>
      </c>
      <c r="D24" s="1" t="s">
        <v>60</v>
      </c>
      <c r="E24" s="1" t="s">
        <v>61</v>
      </c>
      <c r="F24" s="1">
        <v>5</v>
      </c>
      <c r="G24" s="1">
        <v>4</v>
      </c>
      <c r="H24" s="1">
        <v>91</v>
      </c>
    </row>
    <row r="25" spans="1:8" ht="23.25">
      <c r="A25" s="1">
        <v>21</v>
      </c>
      <c r="B25" s="1" t="s">
        <v>124</v>
      </c>
      <c r="C25" s="1" t="s">
        <v>125</v>
      </c>
      <c r="D25" s="1" t="s">
        <v>81</v>
      </c>
      <c r="E25" s="1" t="s">
        <v>51</v>
      </c>
      <c r="F25" s="1">
        <v>5</v>
      </c>
      <c r="G25" s="1">
        <v>4</v>
      </c>
      <c r="H25" s="1">
        <v>17</v>
      </c>
    </row>
    <row r="26" spans="1:8" ht="23.25">
      <c r="A26" s="1">
        <v>22</v>
      </c>
      <c r="B26" s="1" t="s">
        <v>126</v>
      </c>
      <c r="C26" s="1" t="s">
        <v>127</v>
      </c>
      <c r="D26" s="1" t="s">
        <v>60</v>
      </c>
      <c r="E26" s="1" t="s">
        <v>61</v>
      </c>
      <c r="F26" s="1">
        <v>5</v>
      </c>
      <c r="G26" s="1">
        <v>4</v>
      </c>
      <c r="H26" s="1">
        <v>-8</v>
      </c>
    </row>
    <row r="27" spans="1:8" ht="23.25">
      <c r="A27" s="1">
        <v>23</v>
      </c>
      <c r="B27" s="1" t="s">
        <v>128</v>
      </c>
      <c r="C27" s="1" t="s">
        <v>129</v>
      </c>
      <c r="D27" s="1" t="s">
        <v>60</v>
      </c>
      <c r="E27" s="1" t="s">
        <v>61</v>
      </c>
      <c r="F27" s="1">
        <v>5</v>
      </c>
      <c r="G27" s="1">
        <f t="shared" ref="G27:G55" si="1">9-F27</f>
        <v>4</v>
      </c>
      <c r="H27" s="1">
        <v>-10</v>
      </c>
    </row>
    <row r="28" spans="1:8" ht="23.25">
      <c r="A28" s="1">
        <v>24</v>
      </c>
      <c r="B28" s="1" t="s">
        <v>130</v>
      </c>
      <c r="C28" s="1" t="s">
        <v>131</v>
      </c>
      <c r="D28" s="1" t="s">
        <v>60</v>
      </c>
      <c r="E28" s="1" t="s">
        <v>61</v>
      </c>
      <c r="F28" s="1">
        <v>5</v>
      </c>
      <c r="G28" s="1">
        <f t="shared" si="1"/>
        <v>4</v>
      </c>
      <c r="H28" s="1">
        <v>-16</v>
      </c>
    </row>
    <row r="29" spans="1:8" ht="23.25">
      <c r="A29" s="1">
        <v>25</v>
      </c>
      <c r="B29" s="1" t="s">
        <v>132</v>
      </c>
      <c r="C29" s="1" t="s">
        <v>133</v>
      </c>
      <c r="D29" s="1" t="s">
        <v>60</v>
      </c>
      <c r="E29" s="1" t="s">
        <v>61</v>
      </c>
      <c r="F29" s="1">
        <v>5</v>
      </c>
      <c r="G29" s="1">
        <f t="shared" si="1"/>
        <v>4</v>
      </c>
      <c r="H29" s="1">
        <v>-29</v>
      </c>
    </row>
    <row r="30" spans="1:8" ht="23.25">
      <c r="A30" s="1">
        <v>26</v>
      </c>
      <c r="B30" s="1" t="s">
        <v>134</v>
      </c>
      <c r="C30" s="1" t="s">
        <v>135</v>
      </c>
      <c r="D30" s="1" t="s">
        <v>60</v>
      </c>
      <c r="E30" s="1" t="s">
        <v>61</v>
      </c>
      <c r="F30" s="1">
        <v>5</v>
      </c>
      <c r="G30" s="1">
        <f t="shared" si="1"/>
        <v>4</v>
      </c>
      <c r="H30" s="1">
        <v>-31</v>
      </c>
    </row>
    <row r="31" spans="1:8" ht="23.25">
      <c r="A31" s="1">
        <v>27</v>
      </c>
      <c r="B31" s="1" t="s">
        <v>136</v>
      </c>
      <c r="C31" s="1" t="s">
        <v>137</v>
      </c>
      <c r="D31" s="1" t="s">
        <v>81</v>
      </c>
      <c r="E31" s="1" t="s">
        <v>51</v>
      </c>
      <c r="F31" s="1">
        <v>5</v>
      </c>
      <c r="G31" s="1">
        <f t="shared" si="1"/>
        <v>4</v>
      </c>
      <c r="H31" s="1">
        <v>-75</v>
      </c>
    </row>
    <row r="32" spans="1:8" ht="23.25">
      <c r="A32" s="1">
        <v>28</v>
      </c>
      <c r="B32" s="1" t="s">
        <v>138</v>
      </c>
      <c r="C32" s="1" t="s">
        <v>139</v>
      </c>
      <c r="D32" s="1" t="s">
        <v>55</v>
      </c>
      <c r="E32" s="1" t="s">
        <v>56</v>
      </c>
      <c r="F32" s="1">
        <v>4.5</v>
      </c>
      <c r="G32" s="1">
        <f t="shared" si="1"/>
        <v>4.5</v>
      </c>
      <c r="H32" s="1">
        <v>120</v>
      </c>
    </row>
    <row r="33" spans="1:8" ht="23.25">
      <c r="A33" s="1">
        <v>29</v>
      </c>
      <c r="B33" s="1" t="s">
        <v>140</v>
      </c>
      <c r="C33" s="1" t="s">
        <v>141</v>
      </c>
      <c r="D33" s="1" t="s">
        <v>81</v>
      </c>
      <c r="E33" s="1" t="s">
        <v>51</v>
      </c>
      <c r="F33" s="1">
        <v>4</v>
      </c>
      <c r="G33" s="1">
        <f t="shared" si="1"/>
        <v>5</v>
      </c>
      <c r="H33" s="1">
        <v>161</v>
      </c>
    </row>
    <row r="34" spans="1:8" ht="23.25">
      <c r="A34" s="1">
        <v>30</v>
      </c>
      <c r="B34" s="1" t="s">
        <v>142</v>
      </c>
      <c r="C34" s="1" t="s">
        <v>143</v>
      </c>
      <c r="D34" s="1" t="s">
        <v>81</v>
      </c>
      <c r="E34" s="1" t="s">
        <v>51</v>
      </c>
      <c r="F34" s="1">
        <v>4</v>
      </c>
      <c r="G34" s="1">
        <f t="shared" si="1"/>
        <v>5</v>
      </c>
      <c r="H34" s="1">
        <v>73</v>
      </c>
    </row>
    <row r="35" spans="1:8" ht="23.25">
      <c r="A35" s="1">
        <v>31</v>
      </c>
      <c r="B35" s="1" t="s">
        <v>144</v>
      </c>
      <c r="C35" s="1" t="s">
        <v>145</v>
      </c>
      <c r="D35" s="1" t="s">
        <v>146</v>
      </c>
      <c r="E35" s="1" t="s">
        <v>61</v>
      </c>
      <c r="F35" s="1">
        <v>4</v>
      </c>
      <c r="G35" s="1">
        <f t="shared" si="1"/>
        <v>5</v>
      </c>
      <c r="H35" s="1">
        <v>-36</v>
      </c>
    </row>
    <row r="36" spans="1:8" ht="23.25">
      <c r="A36" s="1">
        <v>32</v>
      </c>
      <c r="B36" s="1" t="s">
        <v>147</v>
      </c>
      <c r="C36" s="1" t="s">
        <v>148</v>
      </c>
      <c r="D36" s="1" t="s">
        <v>149</v>
      </c>
      <c r="E36" s="1" t="s">
        <v>40</v>
      </c>
      <c r="F36" s="1">
        <v>4</v>
      </c>
      <c r="G36" s="1">
        <f t="shared" si="1"/>
        <v>5</v>
      </c>
      <c r="H36" s="1">
        <v>-87</v>
      </c>
    </row>
    <row r="37" spans="1:8" ht="23.25">
      <c r="A37" s="1">
        <v>33</v>
      </c>
      <c r="B37" s="1" t="s">
        <v>150</v>
      </c>
      <c r="C37" s="1" t="s">
        <v>151</v>
      </c>
      <c r="D37" s="1" t="s">
        <v>81</v>
      </c>
      <c r="E37" s="1" t="s">
        <v>51</v>
      </c>
      <c r="F37" s="1">
        <v>4</v>
      </c>
      <c r="G37" s="1">
        <f t="shared" si="1"/>
        <v>5</v>
      </c>
      <c r="H37" s="1">
        <v>-117</v>
      </c>
    </row>
    <row r="38" spans="1:8" ht="23.25">
      <c r="A38" s="1">
        <v>34</v>
      </c>
      <c r="B38" s="1" t="s">
        <v>152</v>
      </c>
      <c r="C38" s="1" t="s">
        <v>153</v>
      </c>
      <c r="D38" s="1" t="s">
        <v>60</v>
      </c>
      <c r="E38" s="1" t="s">
        <v>61</v>
      </c>
      <c r="F38" s="1">
        <v>4</v>
      </c>
      <c r="G38" s="1">
        <f t="shared" si="1"/>
        <v>5</v>
      </c>
      <c r="H38" s="1">
        <v>-143</v>
      </c>
    </row>
    <row r="39" spans="1:8" ht="23.25">
      <c r="A39" s="1">
        <v>35</v>
      </c>
      <c r="B39" s="1" t="s">
        <v>154</v>
      </c>
      <c r="C39" s="1" t="s">
        <v>155</v>
      </c>
      <c r="D39" s="1" t="s">
        <v>81</v>
      </c>
      <c r="E39" s="1" t="s">
        <v>51</v>
      </c>
      <c r="F39" s="1">
        <v>4</v>
      </c>
      <c r="G39" s="1">
        <f t="shared" si="1"/>
        <v>5</v>
      </c>
      <c r="H39" s="1">
        <v>-174</v>
      </c>
    </row>
    <row r="40" spans="1:8" ht="23.25">
      <c r="A40" s="1">
        <v>36</v>
      </c>
      <c r="B40" s="1" t="s">
        <v>156</v>
      </c>
      <c r="C40" s="1" t="s">
        <v>157</v>
      </c>
      <c r="D40" s="1" t="s">
        <v>81</v>
      </c>
      <c r="E40" s="1" t="s">
        <v>51</v>
      </c>
      <c r="F40" s="1">
        <v>4</v>
      </c>
      <c r="G40" s="1">
        <f t="shared" si="1"/>
        <v>5</v>
      </c>
      <c r="H40" s="1">
        <v>-213</v>
      </c>
    </row>
    <row r="41" spans="1:8" ht="23.25">
      <c r="A41" s="1">
        <v>37</v>
      </c>
      <c r="B41" s="1" t="s">
        <v>158</v>
      </c>
      <c r="C41" s="1" t="s">
        <v>159</v>
      </c>
      <c r="D41" s="1" t="s">
        <v>146</v>
      </c>
      <c r="E41" s="1" t="s">
        <v>61</v>
      </c>
      <c r="F41" s="1">
        <v>4</v>
      </c>
      <c r="G41" s="1">
        <f t="shared" si="1"/>
        <v>5</v>
      </c>
      <c r="H41" s="1">
        <v>-431</v>
      </c>
    </row>
    <row r="42" spans="1:8" ht="23.25">
      <c r="A42" s="1">
        <v>38</v>
      </c>
      <c r="B42" s="1" t="s">
        <v>160</v>
      </c>
      <c r="C42" s="1" t="s">
        <v>161</v>
      </c>
      <c r="D42" s="1" t="s">
        <v>81</v>
      </c>
      <c r="E42" s="1" t="s">
        <v>51</v>
      </c>
      <c r="F42" s="1">
        <v>3.5</v>
      </c>
      <c r="G42" s="1">
        <f t="shared" si="1"/>
        <v>5.5</v>
      </c>
      <c r="H42" s="1">
        <v>-204</v>
      </c>
    </row>
    <row r="43" spans="1:8" ht="23.25">
      <c r="A43" s="1">
        <v>39</v>
      </c>
      <c r="B43" s="1" t="s">
        <v>162</v>
      </c>
      <c r="C43" s="1" t="s">
        <v>163</v>
      </c>
      <c r="D43" s="1" t="s">
        <v>164</v>
      </c>
      <c r="E43" s="1" t="s">
        <v>165</v>
      </c>
      <c r="F43" s="1">
        <v>3.5</v>
      </c>
      <c r="G43" s="1">
        <f t="shared" si="1"/>
        <v>5.5</v>
      </c>
      <c r="H43" s="1">
        <v>-260</v>
      </c>
    </row>
    <row r="44" spans="1:8" ht="23.25">
      <c r="A44" s="1">
        <v>40</v>
      </c>
      <c r="B44" s="1" t="s">
        <v>166</v>
      </c>
      <c r="C44" s="1" t="s">
        <v>167</v>
      </c>
      <c r="D44" s="1" t="s">
        <v>149</v>
      </c>
      <c r="E44" s="1" t="s">
        <v>40</v>
      </c>
      <c r="F44" s="1">
        <v>3</v>
      </c>
      <c r="G44" s="1">
        <f t="shared" si="1"/>
        <v>6</v>
      </c>
      <c r="H44" s="1">
        <v>-182</v>
      </c>
    </row>
    <row r="45" spans="1:8" ht="23.25">
      <c r="A45" s="1">
        <v>41</v>
      </c>
      <c r="B45" s="1" t="s">
        <v>168</v>
      </c>
      <c r="C45" s="1" t="s">
        <v>169</v>
      </c>
      <c r="D45" s="1" t="s">
        <v>170</v>
      </c>
      <c r="E45" s="1" t="s">
        <v>56</v>
      </c>
      <c r="F45" s="1">
        <v>3</v>
      </c>
      <c r="G45" s="1">
        <f t="shared" si="1"/>
        <v>6</v>
      </c>
      <c r="H45" s="1">
        <v>-210</v>
      </c>
    </row>
    <row r="46" spans="1:8" ht="23.25">
      <c r="A46" s="1">
        <v>42</v>
      </c>
      <c r="B46" s="1" t="s">
        <v>171</v>
      </c>
      <c r="C46" s="1" t="s">
        <v>172</v>
      </c>
      <c r="D46" s="1" t="s">
        <v>55</v>
      </c>
      <c r="E46" s="1" t="s">
        <v>56</v>
      </c>
      <c r="F46" s="1">
        <v>3</v>
      </c>
      <c r="G46" s="1">
        <f t="shared" si="1"/>
        <v>6</v>
      </c>
      <c r="H46" s="1">
        <v>-221</v>
      </c>
    </row>
    <row r="47" spans="1:8" ht="23.25">
      <c r="A47" s="1">
        <v>43</v>
      </c>
      <c r="B47" s="1" t="s">
        <v>173</v>
      </c>
      <c r="C47" s="1" t="s">
        <v>174</v>
      </c>
      <c r="D47" s="1" t="s">
        <v>55</v>
      </c>
      <c r="E47" s="1" t="s">
        <v>56</v>
      </c>
      <c r="F47" s="1">
        <v>3</v>
      </c>
      <c r="G47" s="1">
        <f t="shared" si="1"/>
        <v>6</v>
      </c>
      <c r="H47" s="1">
        <v>-257</v>
      </c>
    </row>
    <row r="48" spans="1:8" ht="23.25">
      <c r="A48" s="1">
        <v>44</v>
      </c>
      <c r="B48" s="1" t="s">
        <v>175</v>
      </c>
      <c r="C48" s="1" t="s">
        <v>176</v>
      </c>
      <c r="D48" s="1" t="s">
        <v>55</v>
      </c>
      <c r="E48" s="1" t="s">
        <v>56</v>
      </c>
      <c r="F48" s="1">
        <v>3</v>
      </c>
      <c r="G48" s="1">
        <f t="shared" si="1"/>
        <v>6</v>
      </c>
      <c r="H48" s="1">
        <v>-345</v>
      </c>
    </row>
    <row r="49" spans="1:8" ht="23.25">
      <c r="A49" s="1">
        <v>45</v>
      </c>
      <c r="B49" s="1" t="s">
        <v>177</v>
      </c>
      <c r="C49" s="1" t="s">
        <v>178</v>
      </c>
      <c r="D49" s="1" t="s">
        <v>170</v>
      </c>
      <c r="E49" s="1" t="s">
        <v>56</v>
      </c>
      <c r="F49" s="1">
        <v>3</v>
      </c>
      <c r="G49" s="1">
        <f t="shared" si="1"/>
        <v>6</v>
      </c>
      <c r="H49" s="1">
        <v>-395</v>
      </c>
    </row>
    <row r="50" spans="1:8" ht="23.25">
      <c r="A50" s="1">
        <v>46</v>
      </c>
      <c r="B50" s="1" t="s">
        <v>179</v>
      </c>
      <c r="C50" s="1" t="s">
        <v>180</v>
      </c>
      <c r="D50" s="1" t="s">
        <v>149</v>
      </c>
      <c r="E50" s="1" t="s">
        <v>40</v>
      </c>
      <c r="F50" s="1">
        <v>3</v>
      </c>
      <c r="G50" s="1">
        <f t="shared" si="1"/>
        <v>6</v>
      </c>
      <c r="H50" s="1">
        <v>-520</v>
      </c>
    </row>
    <row r="51" spans="1:8" ht="23.25">
      <c r="A51" s="1">
        <v>47</v>
      </c>
      <c r="B51" s="1" t="s">
        <v>181</v>
      </c>
      <c r="C51" s="1" t="s">
        <v>182</v>
      </c>
      <c r="D51" s="1" t="s">
        <v>183</v>
      </c>
      <c r="E51" s="1" t="s">
        <v>115</v>
      </c>
      <c r="F51" s="1">
        <v>2</v>
      </c>
      <c r="G51" s="1">
        <f t="shared" si="1"/>
        <v>7</v>
      </c>
      <c r="H51" s="1">
        <v>-298</v>
      </c>
    </row>
    <row r="52" spans="1:8" ht="23.25">
      <c r="A52" s="1">
        <v>48</v>
      </c>
      <c r="B52" s="1" t="s">
        <v>184</v>
      </c>
      <c r="C52" s="1" t="s">
        <v>185</v>
      </c>
      <c r="D52" s="1" t="s">
        <v>55</v>
      </c>
      <c r="E52" s="1" t="s">
        <v>56</v>
      </c>
      <c r="F52" s="1">
        <v>2</v>
      </c>
      <c r="G52" s="1">
        <f t="shared" si="1"/>
        <v>7</v>
      </c>
      <c r="H52" s="1">
        <v>-314</v>
      </c>
    </row>
    <row r="53" spans="1:8" ht="23.25">
      <c r="A53" s="1">
        <v>49</v>
      </c>
      <c r="B53" s="1" t="s">
        <v>186</v>
      </c>
      <c r="C53" s="1" t="s">
        <v>187</v>
      </c>
      <c r="D53" s="1" t="s">
        <v>55</v>
      </c>
      <c r="E53" s="1" t="s">
        <v>56</v>
      </c>
      <c r="F53" s="1">
        <v>2</v>
      </c>
      <c r="G53" s="1">
        <f t="shared" si="1"/>
        <v>7</v>
      </c>
      <c r="H53" s="1">
        <v>-566</v>
      </c>
    </row>
    <row r="54" spans="1:8" ht="23.25">
      <c r="A54" s="1">
        <v>50</v>
      </c>
      <c r="B54" s="1" t="s">
        <v>188</v>
      </c>
      <c r="C54" s="1" t="s">
        <v>189</v>
      </c>
      <c r="D54" s="1" t="s">
        <v>55</v>
      </c>
      <c r="E54" s="1" t="s">
        <v>56</v>
      </c>
      <c r="F54" s="1">
        <v>2</v>
      </c>
      <c r="G54" s="1">
        <f t="shared" si="1"/>
        <v>7</v>
      </c>
      <c r="H54" s="1">
        <v>-658</v>
      </c>
    </row>
    <row r="55" spans="1:8" ht="23.25">
      <c r="A55" s="1">
        <v>51</v>
      </c>
      <c r="B55" s="1" t="s">
        <v>190</v>
      </c>
      <c r="C55" s="1" t="s">
        <v>191</v>
      </c>
      <c r="D55" s="1" t="s">
        <v>55</v>
      </c>
      <c r="E55" s="1" t="s">
        <v>56</v>
      </c>
      <c r="F55" s="1">
        <v>2</v>
      </c>
      <c r="G55" s="1">
        <f t="shared" si="1"/>
        <v>7</v>
      </c>
      <c r="H55" s="1">
        <v>-724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B5" sqref="B5"/>
    </sheetView>
  </sheetViews>
  <sheetFormatPr defaultColWidth="9.140625" defaultRowHeight="15"/>
  <cols>
    <col min="1" max="1" width="9.140625" style="3"/>
    <col min="2" max="3" width="26.28515625" style="3" customWidth="1"/>
    <col min="4" max="4" width="35.85546875" style="3" customWidth="1"/>
    <col min="5" max="5" width="14.5703125" style="3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34" t="s">
        <v>34</v>
      </c>
      <c r="B1" s="34"/>
      <c r="C1" s="34"/>
      <c r="D1" s="34"/>
      <c r="E1" s="34"/>
      <c r="F1" s="34"/>
      <c r="G1" s="34"/>
      <c r="H1" s="34"/>
    </row>
    <row r="2" spans="1:8" ht="34.5">
      <c r="A2" s="34" t="s">
        <v>31</v>
      </c>
      <c r="B2" s="34"/>
      <c r="C2" s="34"/>
      <c r="D2" s="34"/>
      <c r="E2" s="34"/>
      <c r="F2" s="34"/>
      <c r="G2" s="34"/>
      <c r="H2" s="34"/>
    </row>
    <row r="3" spans="1:8" ht="34.5">
      <c r="A3" s="35" t="s">
        <v>13</v>
      </c>
      <c r="B3" s="35"/>
      <c r="C3" s="35"/>
      <c r="D3" s="35"/>
      <c r="E3" s="35"/>
      <c r="F3" s="35"/>
      <c r="G3" s="35"/>
      <c r="H3" s="35"/>
    </row>
    <row r="4" spans="1:8" ht="26.25">
      <c r="A4" s="7" t="s">
        <v>0</v>
      </c>
      <c r="B4" s="7" t="s">
        <v>1</v>
      </c>
      <c r="C4" s="7" t="s">
        <v>1</v>
      </c>
      <c r="D4" s="7" t="s">
        <v>5</v>
      </c>
      <c r="E4" s="7" t="s">
        <v>6</v>
      </c>
      <c r="F4" s="7" t="s">
        <v>2</v>
      </c>
      <c r="G4" s="7" t="s">
        <v>3</v>
      </c>
      <c r="H4" s="7" t="s">
        <v>4</v>
      </c>
    </row>
    <row r="5" spans="1:8" ht="23.25" customHeight="1">
      <c r="A5" s="10">
        <v>1</v>
      </c>
      <c r="B5" s="10" t="s">
        <v>192</v>
      </c>
      <c r="C5" s="10" t="s">
        <v>193</v>
      </c>
      <c r="D5" s="10" t="s">
        <v>92</v>
      </c>
      <c r="E5" s="10" t="s">
        <v>56</v>
      </c>
      <c r="F5" s="36" t="s">
        <v>7</v>
      </c>
      <c r="G5" s="36"/>
      <c r="H5" s="36"/>
    </row>
    <row r="6" spans="1:8" ht="23.25" customHeight="1">
      <c r="A6" s="10">
        <v>2</v>
      </c>
      <c r="B6" s="10" t="s">
        <v>194</v>
      </c>
      <c r="C6" s="10" t="s">
        <v>195</v>
      </c>
      <c r="D6" s="10" t="s">
        <v>196</v>
      </c>
      <c r="E6" s="10" t="s">
        <v>61</v>
      </c>
      <c r="F6" s="36"/>
      <c r="G6" s="36"/>
      <c r="H6" s="36"/>
    </row>
    <row r="7" spans="1:8" ht="23.25" customHeight="1">
      <c r="A7" s="1">
        <v>3</v>
      </c>
      <c r="B7" s="1" t="s">
        <v>197</v>
      </c>
      <c r="C7" s="1" t="s">
        <v>198</v>
      </c>
      <c r="D7" s="1" t="s">
        <v>199</v>
      </c>
      <c r="E7" s="1" t="s">
        <v>85</v>
      </c>
      <c r="F7" s="1">
        <v>8</v>
      </c>
      <c r="G7" s="1">
        <v>2</v>
      </c>
      <c r="H7" s="1">
        <v>837</v>
      </c>
    </row>
    <row r="8" spans="1:8" ht="23.25" customHeight="1">
      <c r="A8" s="1">
        <v>4</v>
      </c>
      <c r="B8" s="1" t="s">
        <v>200</v>
      </c>
      <c r="C8" s="1" t="s">
        <v>201</v>
      </c>
      <c r="D8" s="1" t="s">
        <v>202</v>
      </c>
      <c r="E8" s="1" t="s">
        <v>203</v>
      </c>
      <c r="F8" s="1">
        <v>8</v>
      </c>
      <c r="G8" s="1">
        <v>2</v>
      </c>
      <c r="H8" s="1">
        <v>798</v>
      </c>
    </row>
    <row r="9" spans="1:8" ht="23.25" customHeight="1">
      <c r="A9" s="1">
        <v>5</v>
      </c>
      <c r="B9" s="1" t="s">
        <v>204</v>
      </c>
      <c r="C9" s="1" t="s">
        <v>205</v>
      </c>
      <c r="D9" s="1" t="s">
        <v>206</v>
      </c>
      <c r="E9" s="1" t="s">
        <v>85</v>
      </c>
      <c r="F9" s="1">
        <v>7</v>
      </c>
      <c r="G9" s="1">
        <v>3</v>
      </c>
      <c r="H9" s="1">
        <v>827</v>
      </c>
    </row>
    <row r="10" spans="1:8" ht="23.25" customHeight="1">
      <c r="A10" s="1">
        <v>6</v>
      </c>
      <c r="B10" s="1" t="s">
        <v>207</v>
      </c>
      <c r="C10" s="1" t="s">
        <v>208</v>
      </c>
      <c r="D10" s="1" t="s">
        <v>50</v>
      </c>
      <c r="E10" s="1" t="s">
        <v>51</v>
      </c>
      <c r="F10" s="1">
        <v>7</v>
      </c>
      <c r="G10" s="1">
        <v>3</v>
      </c>
      <c r="H10" s="1">
        <v>824</v>
      </c>
    </row>
    <row r="11" spans="1:8" ht="23.25" customHeight="1">
      <c r="A11" s="1">
        <v>7</v>
      </c>
      <c r="B11" s="1" t="s">
        <v>209</v>
      </c>
      <c r="C11" s="1" t="s">
        <v>210</v>
      </c>
      <c r="D11" s="1" t="s">
        <v>211</v>
      </c>
      <c r="E11" s="1" t="s">
        <v>40</v>
      </c>
      <c r="F11" s="1">
        <v>7</v>
      </c>
      <c r="G11" s="1">
        <v>3</v>
      </c>
      <c r="H11" s="1">
        <v>606</v>
      </c>
    </row>
    <row r="12" spans="1:8" ht="23.25" customHeight="1">
      <c r="A12" s="1">
        <v>8</v>
      </c>
      <c r="B12" s="1" t="s">
        <v>212</v>
      </c>
      <c r="C12" s="1" t="s">
        <v>213</v>
      </c>
      <c r="D12" s="1" t="s">
        <v>214</v>
      </c>
      <c r="E12" s="1" t="s">
        <v>85</v>
      </c>
      <c r="F12" s="1">
        <v>7</v>
      </c>
      <c r="G12" s="1">
        <v>3</v>
      </c>
      <c r="H12" s="1">
        <v>429</v>
      </c>
    </row>
    <row r="13" spans="1:8" ht="23.25" customHeight="1">
      <c r="A13" s="1">
        <v>9</v>
      </c>
      <c r="B13" s="1" t="s">
        <v>215</v>
      </c>
      <c r="C13" s="1" t="s">
        <v>216</v>
      </c>
      <c r="D13" s="1" t="s">
        <v>202</v>
      </c>
      <c r="E13" s="1" t="s">
        <v>203</v>
      </c>
      <c r="F13" s="1">
        <v>7</v>
      </c>
      <c r="G13" s="1">
        <v>3</v>
      </c>
      <c r="H13" s="1">
        <v>331</v>
      </c>
    </row>
    <row r="14" spans="1:8" ht="23.25" customHeight="1">
      <c r="A14" s="1">
        <v>10</v>
      </c>
      <c r="B14" s="1" t="s">
        <v>217</v>
      </c>
      <c r="C14" s="1" t="s">
        <v>218</v>
      </c>
      <c r="D14" s="1" t="s">
        <v>206</v>
      </c>
      <c r="E14" s="1" t="s">
        <v>85</v>
      </c>
      <c r="F14" s="1">
        <v>7</v>
      </c>
      <c r="G14" s="1">
        <v>3</v>
      </c>
      <c r="H14" s="1">
        <v>265</v>
      </c>
    </row>
    <row r="15" spans="1:8" ht="23.25" customHeight="1">
      <c r="A15" s="1">
        <v>11</v>
      </c>
      <c r="B15" s="1" t="s">
        <v>219</v>
      </c>
      <c r="C15" s="1" t="s">
        <v>220</v>
      </c>
      <c r="D15" s="1" t="s">
        <v>214</v>
      </c>
      <c r="E15" s="1" t="s">
        <v>85</v>
      </c>
      <c r="F15" s="1">
        <v>7</v>
      </c>
      <c r="G15" s="1">
        <v>3</v>
      </c>
      <c r="H15" s="1">
        <v>63</v>
      </c>
    </row>
    <row r="16" spans="1:8" ht="23.25" customHeight="1">
      <c r="A16" s="1">
        <v>12</v>
      </c>
      <c r="B16" s="1" t="s">
        <v>221</v>
      </c>
      <c r="C16" s="1" t="s">
        <v>222</v>
      </c>
      <c r="D16" s="1" t="s">
        <v>223</v>
      </c>
      <c r="E16" s="1" t="s">
        <v>203</v>
      </c>
      <c r="F16" s="1">
        <v>6.5</v>
      </c>
      <c r="G16" s="1">
        <v>3.5</v>
      </c>
      <c r="H16" s="1">
        <v>387</v>
      </c>
    </row>
    <row r="17" spans="1:8" ht="23.25" customHeight="1">
      <c r="A17" s="1">
        <v>13</v>
      </c>
      <c r="B17" s="1" t="s">
        <v>224</v>
      </c>
      <c r="C17" s="1" t="s">
        <v>225</v>
      </c>
      <c r="D17" s="1" t="s">
        <v>206</v>
      </c>
      <c r="E17" s="1" t="s">
        <v>85</v>
      </c>
      <c r="F17" s="1">
        <v>6</v>
      </c>
      <c r="G17" s="1">
        <v>4</v>
      </c>
      <c r="H17" s="1">
        <v>653</v>
      </c>
    </row>
    <row r="18" spans="1:8" ht="23.25" customHeight="1">
      <c r="A18" s="1">
        <v>14</v>
      </c>
      <c r="B18" s="1" t="s">
        <v>226</v>
      </c>
      <c r="C18" s="1" t="s">
        <v>227</v>
      </c>
      <c r="D18" s="1" t="s">
        <v>202</v>
      </c>
      <c r="E18" s="1" t="s">
        <v>203</v>
      </c>
      <c r="F18" s="1">
        <v>6</v>
      </c>
      <c r="G18" s="1">
        <v>4</v>
      </c>
      <c r="H18" s="1">
        <v>593</v>
      </c>
    </row>
    <row r="19" spans="1:8" ht="23.25" customHeight="1">
      <c r="A19" s="1">
        <v>15</v>
      </c>
      <c r="B19" s="1" t="s">
        <v>228</v>
      </c>
      <c r="C19" s="1" t="s">
        <v>229</v>
      </c>
      <c r="D19" s="1" t="s">
        <v>92</v>
      </c>
      <c r="E19" s="1" t="s">
        <v>56</v>
      </c>
      <c r="F19" s="1">
        <v>6</v>
      </c>
      <c r="G19" s="1">
        <v>4</v>
      </c>
      <c r="H19" s="1">
        <v>532</v>
      </c>
    </row>
    <row r="20" spans="1:8" ht="23.25" customHeight="1">
      <c r="A20" s="1">
        <v>16</v>
      </c>
      <c r="B20" s="1" t="s">
        <v>230</v>
      </c>
      <c r="C20" s="1" t="s">
        <v>231</v>
      </c>
      <c r="D20" s="1" t="s">
        <v>223</v>
      </c>
      <c r="E20" s="1" t="s">
        <v>203</v>
      </c>
      <c r="F20" s="1">
        <v>6</v>
      </c>
      <c r="G20" s="1">
        <v>4</v>
      </c>
      <c r="H20" s="1">
        <v>440</v>
      </c>
    </row>
    <row r="21" spans="1:8" ht="23.25" customHeight="1">
      <c r="A21" s="1">
        <v>17</v>
      </c>
      <c r="B21" s="1" t="s">
        <v>232</v>
      </c>
      <c r="C21" s="1" t="s">
        <v>233</v>
      </c>
      <c r="D21" s="1" t="s">
        <v>234</v>
      </c>
      <c r="E21" s="1" t="s">
        <v>89</v>
      </c>
      <c r="F21" s="1">
        <v>6</v>
      </c>
      <c r="G21" s="1">
        <v>4</v>
      </c>
      <c r="H21" s="1">
        <v>280</v>
      </c>
    </row>
    <row r="22" spans="1:8" ht="23.25" customHeight="1">
      <c r="A22" s="1">
        <v>18</v>
      </c>
      <c r="B22" s="1" t="s">
        <v>235</v>
      </c>
      <c r="C22" s="1" t="s">
        <v>236</v>
      </c>
      <c r="D22" s="1" t="s">
        <v>237</v>
      </c>
      <c r="E22" s="1" t="s">
        <v>89</v>
      </c>
      <c r="F22" s="1">
        <v>6</v>
      </c>
      <c r="G22" s="1">
        <v>4</v>
      </c>
      <c r="H22" s="1">
        <v>262</v>
      </c>
    </row>
    <row r="23" spans="1:8" ht="23.25" customHeight="1">
      <c r="A23" s="1">
        <v>19</v>
      </c>
      <c r="B23" s="1" t="s">
        <v>238</v>
      </c>
      <c r="C23" s="1" t="s">
        <v>239</v>
      </c>
      <c r="D23" s="1" t="s">
        <v>199</v>
      </c>
      <c r="E23" s="1" t="s">
        <v>85</v>
      </c>
      <c r="F23" s="1">
        <v>6</v>
      </c>
      <c r="G23" s="1">
        <v>4</v>
      </c>
      <c r="H23" s="1">
        <v>225</v>
      </c>
    </row>
    <row r="24" spans="1:8" ht="23.25" customHeight="1">
      <c r="A24" s="1">
        <v>20</v>
      </c>
      <c r="B24" s="1" t="s">
        <v>240</v>
      </c>
      <c r="C24" s="1" t="s">
        <v>241</v>
      </c>
      <c r="D24" s="1" t="s">
        <v>199</v>
      </c>
      <c r="E24" s="1" t="s">
        <v>85</v>
      </c>
      <c r="F24" s="1">
        <v>6</v>
      </c>
      <c r="G24" s="1">
        <v>4</v>
      </c>
      <c r="H24" s="1">
        <v>211</v>
      </c>
    </row>
    <row r="25" spans="1:8" ht="23.25" customHeight="1">
      <c r="A25" s="1">
        <v>21</v>
      </c>
      <c r="B25" s="1" t="s">
        <v>242</v>
      </c>
      <c r="C25" s="1" t="s">
        <v>243</v>
      </c>
      <c r="D25" s="1" t="s">
        <v>223</v>
      </c>
      <c r="E25" s="1" t="s">
        <v>203</v>
      </c>
      <c r="F25" s="1">
        <v>6</v>
      </c>
      <c r="G25" s="1">
        <v>4</v>
      </c>
      <c r="H25" s="1">
        <v>193</v>
      </c>
    </row>
    <row r="26" spans="1:8" ht="23.25" customHeight="1">
      <c r="A26" s="1">
        <v>22</v>
      </c>
      <c r="B26" s="1" t="s">
        <v>244</v>
      </c>
      <c r="C26" s="1" t="s">
        <v>245</v>
      </c>
      <c r="D26" s="1" t="s">
        <v>246</v>
      </c>
      <c r="E26" s="1" t="s">
        <v>61</v>
      </c>
      <c r="F26" s="1">
        <v>6</v>
      </c>
      <c r="G26" s="1">
        <v>4</v>
      </c>
      <c r="H26" s="1">
        <v>77</v>
      </c>
    </row>
    <row r="27" spans="1:8" ht="23.25" customHeight="1">
      <c r="A27" s="1">
        <v>23</v>
      </c>
      <c r="B27" s="1" t="s">
        <v>247</v>
      </c>
      <c r="C27" s="1" t="s">
        <v>248</v>
      </c>
      <c r="D27" s="1" t="s">
        <v>199</v>
      </c>
      <c r="E27" s="1" t="s">
        <v>85</v>
      </c>
      <c r="F27" s="1">
        <v>6</v>
      </c>
      <c r="G27" s="1">
        <v>4</v>
      </c>
      <c r="H27" s="1">
        <v>62</v>
      </c>
    </row>
    <row r="28" spans="1:8" ht="23.25" customHeight="1">
      <c r="A28" s="1">
        <v>24</v>
      </c>
      <c r="B28" s="1" t="s">
        <v>249</v>
      </c>
      <c r="C28" s="1" t="s">
        <v>250</v>
      </c>
      <c r="D28" s="1" t="s">
        <v>214</v>
      </c>
      <c r="E28" s="1" t="s">
        <v>85</v>
      </c>
      <c r="F28" s="1">
        <v>6</v>
      </c>
      <c r="G28" s="1">
        <v>4</v>
      </c>
      <c r="H28" s="1">
        <v>-218</v>
      </c>
    </row>
    <row r="29" spans="1:8" ht="23.25" customHeight="1">
      <c r="A29" s="1">
        <v>25</v>
      </c>
      <c r="B29" s="1" t="s">
        <v>251</v>
      </c>
      <c r="C29" s="1" t="s">
        <v>252</v>
      </c>
      <c r="D29" s="1" t="s">
        <v>164</v>
      </c>
      <c r="E29" s="1" t="s">
        <v>165</v>
      </c>
      <c r="F29" s="1">
        <v>5.5</v>
      </c>
      <c r="G29" s="1">
        <v>4.5</v>
      </c>
      <c r="H29" s="1">
        <v>486</v>
      </c>
    </row>
    <row r="30" spans="1:8" ht="23.25" customHeight="1">
      <c r="A30" s="1">
        <v>26</v>
      </c>
      <c r="B30" s="1" t="s">
        <v>253</v>
      </c>
      <c r="C30" s="1" t="s">
        <v>254</v>
      </c>
      <c r="D30" s="1" t="s">
        <v>114</v>
      </c>
      <c r="E30" s="1" t="s">
        <v>115</v>
      </c>
      <c r="F30" s="1">
        <v>5</v>
      </c>
      <c r="G30" s="1">
        <v>5</v>
      </c>
      <c r="H30" s="1">
        <v>463</v>
      </c>
    </row>
    <row r="31" spans="1:8" ht="23.25" customHeight="1">
      <c r="A31" s="1">
        <v>27</v>
      </c>
      <c r="B31" s="1" t="s">
        <v>255</v>
      </c>
      <c r="C31" s="1" t="s">
        <v>256</v>
      </c>
      <c r="D31" s="1" t="s">
        <v>50</v>
      </c>
      <c r="E31" s="1" t="s">
        <v>51</v>
      </c>
      <c r="F31" s="1">
        <v>5</v>
      </c>
      <c r="G31" s="1">
        <v>5</v>
      </c>
      <c r="H31" s="1">
        <v>398</v>
      </c>
    </row>
    <row r="32" spans="1:8" ht="23.25" customHeight="1">
      <c r="A32" s="1">
        <v>28</v>
      </c>
      <c r="B32" s="1" t="s">
        <v>257</v>
      </c>
      <c r="C32" s="1" t="s">
        <v>258</v>
      </c>
      <c r="D32" s="1" t="s">
        <v>50</v>
      </c>
      <c r="E32" s="1" t="s">
        <v>51</v>
      </c>
      <c r="F32" s="1">
        <v>5</v>
      </c>
      <c r="G32" s="1">
        <v>5</v>
      </c>
      <c r="H32" s="1">
        <v>348</v>
      </c>
    </row>
    <row r="33" spans="1:8" ht="23.25" customHeight="1">
      <c r="A33" s="1">
        <v>29</v>
      </c>
      <c r="B33" s="1" t="s">
        <v>259</v>
      </c>
      <c r="C33" s="1" t="s">
        <v>260</v>
      </c>
      <c r="D33" s="1" t="s">
        <v>211</v>
      </c>
      <c r="E33" s="1" t="s">
        <v>40</v>
      </c>
      <c r="F33" s="1">
        <v>5</v>
      </c>
      <c r="G33" s="1">
        <v>5</v>
      </c>
      <c r="H33" s="1">
        <v>320</v>
      </c>
    </row>
    <row r="34" spans="1:8" ht="23.25" customHeight="1">
      <c r="A34" s="1">
        <v>30</v>
      </c>
      <c r="B34" s="1" t="s">
        <v>261</v>
      </c>
      <c r="C34" s="1" t="s">
        <v>262</v>
      </c>
      <c r="D34" s="1" t="s">
        <v>263</v>
      </c>
      <c r="E34" s="1" t="s">
        <v>56</v>
      </c>
      <c r="F34" s="1">
        <v>5</v>
      </c>
      <c r="G34" s="1">
        <v>5</v>
      </c>
      <c r="H34" s="1">
        <v>253</v>
      </c>
    </row>
    <row r="35" spans="1:8" ht="23.25" customHeight="1">
      <c r="A35" s="1">
        <v>31</v>
      </c>
      <c r="B35" s="1" t="s">
        <v>264</v>
      </c>
      <c r="C35" s="1" t="s">
        <v>265</v>
      </c>
      <c r="D35" s="1" t="s">
        <v>199</v>
      </c>
      <c r="E35" s="1" t="s">
        <v>85</v>
      </c>
      <c r="F35" s="1">
        <v>5</v>
      </c>
      <c r="G35" s="1">
        <v>5</v>
      </c>
      <c r="H35" s="1">
        <v>191</v>
      </c>
    </row>
    <row r="36" spans="1:8" ht="23.25" customHeight="1">
      <c r="A36" s="1">
        <v>32</v>
      </c>
      <c r="B36" s="1" t="s">
        <v>266</v>
      </c>
      <c r="C36" s="1" t="s">
        <v>267</v>
      </c>
      <c r="D36" s="1" t="s">
        <v>234</v>
      </c>
      <c r="E36" s="1" t="s">
        <v>89</v>
      </c>
      <c r="F36" s="1">
        <v>5</v>
      </c>
      <c r="G36" s="1">
        <v>5</v>
      </c>
      <c r="H36" s="1">
        <v>186</v>
      </c>
    </row>
    <row r="37" spans="1:8" ht="23.25" customHeight="1">
      <c r="A37" s="1">
        <v>33</v>
      </c>
      <c r="B37" s="1" t="s">
        <v>268</v>
      </c>
      <c r="C37" s="1" t="s">
        <v>269</v>
      </c>
      <c r="D37" s="1" t="s">
        <v>246</v>
      </c>
      <c r="E37" s="1" t="s">
        <v>61</v>
      </c>
      <c r="F37" s="1">
        <v>5</v>
      </c>
      <c r="G37" s="1">
        <v>5</v>
      </c>
      <c r="H37" s="1">
        <v>-15</v>
      </c>
    </row>
    <row r="38" spans="1:8" ht="23.25" customHeight="1">
      <c r="A38" s="1">
        <v>34</v>
      </c>
      <c r="B38" s="1" t="s">
        <v>270</v>
      </c>
      <c r="C38" s="1" t="s">
        <v>271</v>
      </c>
      <c r="D38" s="1" t="s">
        <v>214</v>
      </c>
      <c r="E38" s="1" t="s">
        <v>85</v>
      </c>
      <c r="F38" s="1">
        <v>5</v>
      </c>
      <c r="G38" s="1">
        <v>5</v>
      </c>
      <c r="H38" s="1">
        <v>-39</v>
      </c>
    </row>
    <row r="39" spans="1:8" ht="23.25" customHeight="1">
      <c r="A39" s="1">
        <v>35</v>
      </c>
      <c r="B39" s="1" t="s">
        <v>272</v>
      </c>
      <c r="C39" s="1" t="s">
        <v>273</v>
      </c>
      <c r="D39" s="1" t="s">
        <v>92</v>
      </c>
      <c r="E39" s="1" t="s">
        <v>56</v>
      </c>
      <c r="F39" s="1">
        <v>5</v>
      </c>
      <c r="G39" s="1">
        <v>5</v>
      </c>
      <c r="H39" s="1">
        <v>-95</v>
      </c>
    </row>
    <row r="40" spans="1:8" ht="23.25" customHeight="1">
      <c r="A40" s="1">
        <v>36</v>
      </c>
      <c r="B40" s="1" t="s">
        <v>274</v>
      </c>
      <c r="C40" s="1" t="s">
        <v>275</v>
      </c>
      <c r="D40" s="1" t="s">
        <v>92</v>
      </c>
      <c r="E40" s="1" t="s">
        <v>56</v>
      </c>
      <c r="F40" s="1">
        <v>5</v>
      </c>
      <c r="G40" s="1">
        <v>5</v>
      </c>
      <c r="H40" s="1">
        <v>-161</v>
      </c>
    </row>
    <row r="41" spans="1:8" ht="23.25">
      <c r="A41" s="1">
        <v>37</v>
      </c>
      <c r="B41" s="1" t="s">
        <v>276</v>
      </c>
      <c r="C41" s="1" t="s">
        <v>277</v>
      </c>
      <c r="D41" s="1" t="s">
        <v>199</v>
      </c>
      <c r="E41" s="1" t="s">
        <v>85</v>
      </c>
      <c r="F41" s="1">
        <v>5</v>
      </c>
      <c r="G41" s="1">
        <v>5</v>
      </c>
      <c r="H41" s="1">
        <v>-189</v>
      </c>
    </row>
    <row r="42" spans="1:8" ht="23.25">
      <c r="A42" s="1">
        <v>38</v>
      </c>
      <c r="B42" s="1" t="s">
        <v>278</v>
      </c>
      <c r="C42" s="1" t="s">
        <v>279</v>
      </c>
      <c r="D42" s="1" t="s">
        <v>199</v>
      </c>
      <c r="E42" s="1" t="s">
        <v>85</v>
      </c>
      <c r="F42" s="1">
        <v>5</v>
      </c>
      <c r="G42" s="1">
        <v>5</v>
      </c>
      <c r="H42" s="1">
        <v>-338</v>
      </c>
    </row>
    <row r="43" spans="1:8" ht="23.25">
      <c r="A43" s="1">
        <v>39</v>
      </c>
      <c r="B43" s="1" t="s">
        <v>280</v>
      </c>
      <c r="C43" s="1" t="s">
        <v>281</v>
      </c>
      <c r="D43" s="1" t="s">
        <v>99</v>
      </c>
      <c r="E43" s="1" t="s">
        <v>89</v>
      </c>
      <c r="F43" s="1">
        <v>5</v>
      </c>
      <c r="G43" s="1">
        <v>5</v>
      </c>
      <c r="H43" s="1">
        <v>-362</v>
      </c>
    </row>
    <row r="44" spans="1:8" ht="23.25">
      <c r="A44" s="1">
        <v>40</v>
      </c>
      <c r="B44" s="1" t="s">
        <v>282</v>
      </c>
      <c r="C44" s="1" t="s">
        <v>283</v>
      </c>
      <c r="D44" s="1" t="s">
        <v>164</v>
      </c>
      <c r="E44" s="1" t="s">
        <v>165</v>
      </c>
      <c r="F44" s="1">
        <v>5</v>
      </c>
      <c r="G44" s="1">
        <v>5</v>
      </c>
      <c r="H44" s="1">
        <v>-394</v>
      </c>
    </row>
    <row r="45" spans="1:8" ht="23.25">
      <c r="A45" s="1">
        <v>41</v>
      </c>
      <c r="B45" s="1" t="s">
        <v>284</v>
      </c>
      <c r="C45" s="1" t="s">
        <v>285</v>
      </c>
      <c r="D45" s="1" t="s">
        <v>286</v>
      </c>
      <c r="E45" s="1" t="s">
        <v>61</v>
      </c>
      <c r="F45" s="1">
        <v>5</v>
      </c>
      <c r="G45" s="1">
        <v>5</v>
      </c>
      <c r="H45" s="1">
        <v>-448</v>
      </c>
    </row>
    <row r="46" spans="1:8" ht="23.25">
      <c r="A46" s="1">
        <v>42</v>
      </c>
      <c r="B46" s="1" t="s">
        <v>287</v>
      </c>
      <c r="C46" s="1" t="s">
        <v>288</v>
      </c>
      <c r="D46" s="1" t="s">
        <v>223</v>
      </c>
      <c r="E46" s="1" t="s">
        <v>203</v>
      </c>
      <c r="F46" s="1">
        <v>5</v>
      </c>
      <c r="G46" s="1">
        <v>5</v>
      </c>
      <c r="H46" s="1">
        <v>-610</v>
      </c>
    </row>
    <row r="47" spans="1:8" ht="23.25">
      <c r="A47" s="1">
        <v>43</v>
      </c>
      <c r="B47" s="1" t="s">
        <v>289</v>
      </c>
      <c r="C47" s="1" t="s">
        <v>290</v>
      </c>
      <c r="D47" s="1" t="s">
        <v>50</v>
      </c>
      <c r="E47" s="1" t="s">
        <v>51</v>
      </c>
      <c r="F47" s="1">
        <v>4</v>
      </c>
      <c r="G47" s="1">
        <v>6</v>
      </c>
      <c r="H47" s="1">
        <v>320</v>
      </c>
    </row>
    <row r="48" spans="1:8" ht="23.25">
      <c r="A48" s="1">
        <v>44</v>
      </c>
      <c r="B48" s="1" t="s">
        <v>291</v>
      </c>
      <c r="C48" s="1" t="s">
        <v>292</v>
      </c>
      <c r="D48" s="1" t="s">
        <v>293</v>
      </c>
      <c r="E48" s="1" t="s">
        <v>61</v>
      </c>
      <c r="F48" s="1">
        <v>4</v>
      </c>
      <c r="G48" s="1">
        <v>6</v>
      </c>
      <c r="H48" s="1">
        <v>229</v>
      </c>
    </row>
    <row r="49" spans="1:8" ht="23.25">
      <c r="A49" s="1">
        <v>45</v>
      </c>
      <c r="B49" s="1" t="s">
        <v>294</v>
      </c>
      <c r="C49" s="1" t="s">
        <v>295</v>
      </c>
      <c r="D49" s="1" t="s">
        <v>296</v>
      </c>
      <c r="E49" s="1" t="s">
        <v>56</v>
      </c>
      <c r="F49" s="1">
        <v>4</v>
      </c>
      <c r="G49" s="1">
        <v>6</v>
      </c>
      <c r="H49" s="1">
        <v>79</v>
      </c>
    </row>
    <row r="50" spans="1:8" ht="23.25">
      <c r="A50" s="1">
        <v>46</v>
      </c>
      <c r="B50" s="1" t="s">
        <v>297</v>
      </c>
      <c r="C50" s="1" t="s">
        <v>298</v>
      </c>
      <c r="D50" s="1" t="s">
        <v>246</v>
      </c>
      <c r="E50" s="1" t="s">
        <v>61</v>
      </c>
      <c r="F50" s="1">
        <v>4</v>
      </c>
      <c r="G50" s="1">
        <v>6</v>
      </c>
      <c r="H50" s="1">
        <v>-230</v>
      </c>
    </row>
    <row r="51" spans="1:8" ht="23.25">
      <c r="A51" s="1">
        <v>47</v>
      </c>
      <c r="B51" s="1" t="s">
        <v>299</v>
      </c>
      <c r="C51" s="1" t="s">
        <v>300</v>
      </c>
      <c r="D51" s="1" t="s">
        <v>296</v>
      </c>
      <c r="E51" s="1" t="s">
        <v>56</v>
      </c>
      <c r="F51" s="1">
        <v>4</v>
      </c>
      <c r="G51" s="1">
        <v>6</v>
      </c>
      <c r="H51" s="1">
        <v>-240</v>
      </c>
    </row>
    <row r="52" spans="1:8" ht="23.25">
      <c r="A52" s="1">
        <v>48</v>
      </c>
      <c r="B52" s="1" t="s">
        <v>301</v>
      </c>
      <c r="C52" s="1" t="s">
        <v>302</v>
      </c>
      <c r="D52" s="1" t="s">
        <v>223</v>
      </c>
      <c r="E52" s="1" t="s">
        <v>203</v>
      </c>
      <c r="F52" s="1">
        <v>4</v>
      </c>
      <c r="G52" s="1">
        <v>6</v>
      </c>
      <c r="H52" s="1">
        <v>-267</v>
      </c>
    </row>
    <row r="53" spans="1:8" ht="23.25">
      <c r="A53" s="1">
        <v>49</v>
      </c>
      <c r="B53" s="1" t="s">
        <v>303</v>
      </c>
      <c r="C53" s="1" t="s">
        <v>304</v>
      </c>
      <c r="D53" s="1" t="s">
        <v>305</v>
      </c>
      <c r="E53" s="1" t="s">
        <v>51</v>
      </c>
      <c r="F53" s="1">
        <v>4</v>
      </c>
      <c r="G53" s="1">
        <v>6</v>
      </c>
      <c r="H53" s="1">
        <v>-278</v>
      </c>
    </row>
    <row r="54" spans="1:8" ht="23.25">
      <c r="A54" s="1">
        <v>50</v>
      </c>
      <c r="B54" s="1" t="s">
        <v>306</v>
      </c>
      <c r="C54" s="1" t="s">
        <v>307</v>
      </c>
      <c r="D54" s="1" t="s">
        <v>305</v>
      </c>
      <c r="E54" s="1" t="s">
        <v>51</v>
      </c>
      <c r="F54" s="1">
        <v>4</v>
      </c>
      <c r="G54" s="1">
        <v>6</v>
      </c>
      <c r="H54" s="1">
        <v>-391</v>
      </c>
    </row>
    <row r="55" spans="1:8" ht="23.25">
      <c r="A55" s="1">
        <v>51</v>
      </c>
      <c r="B55" s="1" t="s">
        <v>308</v>
      </c>
      <c r="C55" s="1" t="s">
        <v>309</v>
      </c>
      <c r="D55" s="1" t="s">
        <v>310</v>
      </c>
      <c r="E55" s="1" t="s">
        <v>51</v>
      </c>
      <c r="F55" s="1">
        <v>4</v>
      </c>
      <c r="G55" s="1">
        <v>6</v>
      </c>
      <c r="H55" s="1">
        <v>-587</v>
      </c>
    </row>
    <row r="56" spans="1:8" ht="23.25">
      <c r="A56" s="1">
        <v>52</v>
      </c>
      <c r="B56" s="1" t="s">
        <v>311</v>
      </c>
      <c r="C56" s="1" t="s">
        <v>312</v>
      </c>
      <c r="D56" s="1" t="s">
        <v>170</v>
      </c>
      <c r="E56" s="1" t="s">
        <v>56</v>
      </c>
      <c r="F56" s="1">
        <v>4</v>
      </c>
      <c r="G56" s="1">
        <v>6</v>
      </c>
      <c r="H56" s="1">
        <v>-610</v>
      </c>
    </row>
    <row r="57" spans="1:8" ht="23.25">
      <c r="A57" s="1">
        <v>53</v>
      </c>
      <c r="B57" s="1" t="s">
        <v>313</v>
      </c>
      <c r="C57" s="1" t="s">
        <v>314</v>
      </c>
      <c r="D57" s="1" t="s">
        <v>199</v>
      </c>
      <c r="E57" s="1" t="s">
        <v>85</v>
      </c>
      <c r="F57" s="1">
        <v>4</v>
      </c>
      <c r="G57" s="1">
        <v>6</v>
      </c>
      <c r="H57" s="1">
        <v>-627</v>
      </c>
    </row>
    <row r="58" spans="1:8" ht="23.25">
      <c r="A58" s="1">
        <v>54</v>
      </c>
      <c r="B58" s="1" t="s">
        <v>315</v>
      </c>
      <c r="C58" s="1" t="s">
        <v>316</v>
      </c>
      <c r="D58" s="1" t="s">
        <v>99</v>
      </c>
      <c r="E58" s="1" t="s">
        <v>89</v>
      </c>
      <c r="F58" s="1">
        <v>4</v>
      </c>
      <c r="G58" s="1">
        <v>6</v>
      </c>
      <c r="H58" s="1">
        <v>-734</v>
      </c>
    </row>
    <row r="59" spans="1:8" ht="23.25">
      <c r="A59" s="1">
        <v>55</v>
      </c>
      <c r="B59" s="1" t="s">
        <v>317</v>
      </c>
      <c r="C59" s="1" t="s">
        <v>318</v>
      </c>
      <c r="D59" s="1" t="s">
        <v>305</v>
      </c>
      <c r="E59" s="1" t="s">
        <v>51</v>
      </c>
      <c r="F59" s="1">
        <v>4</v>
      </c>
      <c r="G59" s="1">
        <v>6</v>
      </c>
      <c r="H59" s="1">
        <v>-751</v>
      </c>
    </row>
    <row r="60" spans="1:8" ht="23.25">
      <c r="A60" s="1">
        <v>56</v>
      </c>
      <c r="B60" s="1" t="s">
        <v>319</v>
      </c>
      <c r="C60" s="1" t="s">
        <v>320</v>
      </c>
      <c r="D60" s="1" t="s">
        <v>321</v>
      </c>
      <c r="E60" s="1" t="s">
        <v>322</v>
      </c>
      <c r="F60" s="1">
        <v>3</v>
      </c>
      <c r="G60" s="1">
        <v>7</v>
      </c>
      <c r="H60" s="1">
        <v>-163</v>
      </c>
    </row>
    <row r="61" spans="1:8" ht="23.25">
      <c r="A61" s="1">
        <v>57</v>
      </c>
      <c r="B61" s="1" t="s">
        <v>323</v>
      </c>
      <c r="C61" s="1" t="s">
        <v>324</v>
      </c>
      <c r="D61" s="1" t="s">
        <v>325</v>
      </c>
      <c r="E61" s="1" t="s">
        <v>51</v>
      </c>
      <c r="F61" s="1">
        <v>3</v>
      </c>
      <c r="G61" s="1">
        <v>7</v>
      </c>
      <c r="H61" s="1">
        <v>-365</v>
      </c>
    </row>
    <row r="62" spans="1:8" ht="23.25">
      <c r="A62" s="1">
        <v>58</v>
      </c>
      <c r="B62" s="1" t="s">
        <v>326</v>
      </c>
      <c r="C62" s="1" t="s">
        <v>327</v>
      </c>
      <c r="D62" s="1" t="s">
        <v>183</v>
      </c>
      <c r="E62" s="1" t="s">
        <v>115</v>
      </c>
      <c r="F62" s="1">
        <v>3</v>
      </c>
      <c r="G62" s="1">
        <v>7</v>
      </c>
      <c r="H62" s="1">
        <v>-757</v>
      </c>
    </row>
    <row r="63" spans="1:8" ht="23.25">
      <c r="A63" s="1">
        <v>59</v>
      </c>
      <c r="B63" s="1" t="s">
        <v>328</v>
      </c>
      <c r="C63" s="1" t="s">
        <v>329</v>
      </c>
      <c r="D63" s="1" t="s">
        <v>211</v>
      </c>
      <c r="E63" s="1" t="s">
        <v>40</v>
      </c>
      <c r="F63" s="1">
        <v>3</v>
      </c>
      <c r="G63" s="1">
        <v>7</v>
      </c>
      <c r="H63" s="1">
        <v>-788</v>
      </c>
    </row>
    <row r="64" spans="1:8" ht="23.25">
      <c r="A64" s="1">
        <v>60</v>
      </c>
      <c r="B64" s="1" t="s">
        <v>330</v>
      </c>
      <c r="C64" s="1" t="s">
        <v>331</v>
      </c>
      <c r="D64" s="1" t="s">
        <v>332</v>
      </c>
      <c r="E64" s="1" t="s">
        <v>89</v>
      </c>
      <c r="F64" s="1">
        <v>3</v>
      </c>
      <c r="G64" s="1">
        <v>7</v>
      </c>
      <c r="H64" s="1">
        <v>-968</v>
      </c>
    </row>
    <row r="65" spans="1:8" ht="23.25">
      <c r="A65" s="1">
        <v>61</v>
      </c>
      <c r="B65" s="1" t="s">
        <v>333</v>
      </c>
      <c r="C65" s="1" t="s">
        <v>334</v>
      </c>
      <c r="D65" s="1" t="s">
        <v>305</v>
      </c>
      <c r="E65" s="1" t="s">
        <v>51</v>
      </c>
      <c r="F65" s="1">
        <v>3</v>
      </c>
      <c r="G65" s="1">
        <v>7</v>
      </c>
      <c r="H65" s="1">
        <v>-978</v>
      </c>
    </row>
    <row r="66" spans="1:8" ht="23.25">
      <c r="A66" s="1">
        <v>62</v>
      </c>
      <c r="B66" s="1" t="s">
        <v>335</v>
      </c>
      <c r="C66" s="1" t="s">
        <v>336</v>
      </c>
      <c r="D66" s="1" t="s">
        <v>337</v>
      </c>
      <c r="E66" s="1" t="s">
        <v>85</v>
      </c>
      <c r="F66" s="1">
        <v>3</v>
      </c>
      <c r="G66" s="1">
        <v>7</v>
      </c>
      <c r="H66" s="1">
        <v>-1004</v>
      </c>
    </row>
    <row r="67" spans="1:8" ht="23.25">
      <c r="A67" s="1">
        <v>63</v>
      </c>
      <c r="B67" s="1" t="s">
        <v>338</v>
      </c>
      <c r="C67" s="1" t="s">
        <v>339</v>
      </c>
      <c r="D67" s="1" t="s">
        <v>170</v>
      </c>
      <c r="E67" s="1" t="s">
        <v>56</v>
      </c>
      <c r="F67" s="1">
        <v>3</v>
      </c>
      <c r="G67" s="1">
        <v>7</v>
      </c>
      <c r="H67" s="1">
        <v>-1067</v>
      </c>
    </row>
    <row r="68" spans="1:8" ht="23.25">
      <c r="A68" s="1">
        <v>64</v>
      </c>
      <c r="B68" s="1" t="s">
        <v>340</v>
      </c>
      <c r="C68" s="1" t="s">
        <v>341</v>
      </c>
      <c r="D68" s="1" t="s">
        <v>170</v>
      </c>
      <c r="E68" s="1" t="s">
        <v>56</v>
      </c>
      <c r="F68" s="1">
        <v>2</v>
      </c>
      <c r="G68" s="1">
        <v>8</v>
      </c>
      <c r="H68" s="1">
        <v>-967</v>
      </c>
    </row>
    <row r="69" spans="1:8" ht="23.25">
      <c r="A69" s="1">
        <v>65</v>
      </c>
      <c r="B69" s="1" t="s">
        <v>342</v>
      </c>
      <c r="C69" s="1"/>
      <c r="D69" s="1" t="s">
        <v>286</v>
      </c>
      <c r="E69" s="1" t="s">
        <v>61</v>
      </c>
      <c r="F69" s="1">
        <v>1</v>
      </c>
      <c r="G69" s="1">
        <v>9</v>
      </c>
      <c r="H69" s="1">
        <v>-701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B6" sqref="B6"/>
    </sheetView>
  </sheetViews>
  <sheetFormatPr defaultColWidth="9.140625" defaultRowHeight="15"/>
  <cols>
    <col min="1" max="1" width="11.5703125" style="3" customWidth="1"/>
    <col min="2" max="2" width="37" style="3" customWidth="1"/>
    <col min="3" max="3" width="35.85546875" style="3" customWidth="1"/>
    <col min="4" max="4" width="14.5703125" style="3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34" t="s">
        <v>34</v>
      </c>
      <c r="B1" s="34"/>
      <c r="C1" s="34"/>
      <c r="D1" s="34"/>
      <c r="E1" s="34"/>
      <c r="F1" s="34"/>
      <c r="G1" s="34"/>
      <c r="H1" s="2"/>
    </row>
    <row r="2" spans="1:8" ht="34.5">
      <c r="A2" s="34" t="s">
        <v>31</v>
      </c>
      <c r="B2" s="34"/>
      <c r="C2" s="34"/>
      <c r="D2" s="34"/>
      <c r="E2" s="34"/>
      <c r="F2" s="34"/>
      <c r="G2" s="34"/>
      <c r="H2" s="2"/>
    </row>
    <row r="3" spans="1:8" ht="34.5">
      <c r="A3" s="35" t="s">
        <v>19</v>
      </c>
      <c r="B3" s="35"/>
      <c r="C3" s="35"/>
      <c r="D3" s="35"/>
      <c r="E3" s="35"/>
      <c r="F3" s="35"/>
      <c r="G3" s="35"/>
    </row>
    <row r="4" spans="1:8" ht="26.25">
      <c r="A4" s="7" t="s">
        <v>0</v>
      </c>
      <c r="B4" s="7" t="s">
        <v>1</v>
      </c>
      <c r="C4" s="7" t="s">
        <v>5</v>
      </c>
      <c r="D4" s="7" t="s">
        <v>6</v>
      </c>
      <c r="E4" s="7" t="s">
        <v>2</v>
      </c>
      <c r="F4" s="7" t="s">
        <v>3</v>
      </c>
      <c r="G4" s="7" t="s">
        <v>4</v>
      </c>
    </row>
    <row r="5" spans="1:8" ht="23.25">
      <c r="A5" s="10">
        <v>1</v>
      </c>
      <c r="B5" s="10" t="s">
        <v>1004</v>
      </c>
      <c r="C5" s="10" t="s">
        <v>202</v>
      </c>
      <c r="D5" s="10" t="s">
        <v>203</v>
      </c>
      <c r="E5" s="36" t="s">
        <v>7</v>
      </c>
      <c r="F5" s="36"/>
      <c r="G5" s="36"/>
    </row>
    <row r="6" spans="1:8" ht="23.25">
      <c r="A6" s="10">
        <v>2</v>
      </c>
      <c r="B6" s="10" t="s">
        <v>1010</v>
      </c>
      <c r="C6" s="10" t="s">
        <v>202</v>
      </c>
      <c r="D6" s="10" t="s">
        <v>203</v>
      </c>
      <c r="E6" s="36"/>
      <c r="F6" s="36"/>
      <c r="G6" s="36"/>
    </row>
    <row r="7" spans="1:8" ht="23.25">
      <c r="A7" s="5">
        <v>3</v>
      </c>
      <c r="B7" s="1" t="s">
        <v>1006</v>
      </c>
      <c r="C7" s="1" t="s">
        <v>286</v>
      </c>
      <c r="D7" s="1" t="s">
        <v>61</v>
      </c>
      <c r="E7" s="1">
        <v>8</v>
      </c>
      <c r="F7" s="1">
        <f t="shared" ref="F7:F44" si="0">10-E7</f>
        <v>2</v>
      </c>
      <c r="G7" s="1">
        <v>706</v>
      </c>
    </row>
    <row r="8" spans="1:8" ht="23.25">
      <c r="A8" s="5">
        <v>4</v>
      </c>
      <c r="B8" s="1" t="s">
        <v>1003</v>
      </c>
      <c r="C8" s="1" t="s">
        <v>199</v>
      </c>
      <c r="D8" s="1" t="s">
        <v>85</v>
      </c>
      <c r="E8" s="1">
        <v>8</v>
      </c>
      <c r="F8" s="1">
        <f t="shared" si="0"/>
        <v>2</v>
      </c>
      <c r="G8" s="1">
        <v>347</v>
      </c>
    </row>
    <row r="9" spans="1:8" ht="23.25">
      <c r="A9" s="5">
        <v>5</v>
      </c>
      <c r="B9" s="1" t="s">
        <v>1021</v>
      </c>
      <c r="C9" s="1" t="s">
        <v>202</v>
      </c>
      <c r="D9" s="1" t="s">
        <v>203</v>
      </c>
      <c r="E9" s="1">
        <v>7</v>
      </c>
      <c r="F9" s="1">
        <f t="shared" si="0"/>
        <v>3</v>
      </c>
      <c r="G9" s="1">
        <v>893</v>
      </c>
    </row>
    <row r="10" spans="1:8" ht="23.25">
      <c r="A10" s="5">
        <v>6</v>
      </c>
      <c r="B10" s="1" t="s">
        <v>1005</v>
      </c>
      <c r="C10" s="1" t="s">
        <v>211</v>
      </c>
      <c r="D10" s="1" t="s">
        <v>40</v>
      </c>
      <c r="E10" s="1">
        <v>7</v>
      </c>
      <c r="F10" s="1">
        <f t="shared" si="0"/>
        <v>3</v>
      </c>
      <c r="G10" s="1">
        <v>768</v>
      </c>
    </row>
    <row r="11" spans="1:8" ht="23.25">
      <c r="A11" s="5">
        <v>7</v>
      </c>
      <c r="B11" s="1" t="s">
        <v>1009</v>
      </c>
      <c r="C11" s="1" t="s">
        <v>202</v>
      </c>
      <c r="D11" s="1" t="s">
        <v>203</v>
      </c>
      <c r="E11" s="1">
        <v>7</v>
      </c>
      <c r="F11" s="1">
        <f t="shared" si="0"/>
        <v>3</v>
      </c>
      <c r="G11" s="1">
        <v>634</v>
      </c>
    </row>
    <row r="12" spans="1:8" ht="23.25">
      <c r="A12" s="5">
        <v>8</v>
      </c>
      <c r="B12" s="1" t="s">
        <v>1007</v>
      </c>
      <c r="C12" s="1" t="s">
        <v>1008</v>
      </c>
      <c r="D12" s="1" t="s">
        <v>115</v>
      </c>
      <c r="E12" s="1">
        <v>7</v>
      </c>
      <c r="F12" s="1">
        <f t="shared" si="0"/>
        <v>3</v>
      </c>
      <c r="G12" s="1">
        <v>116</v>
      </c>
    </row>
    <row r="13" spans="1:8" ht="23.25">
      <c r="A13" s="5">
        <v>9</v>
      </c>
      <c r="B13" s="1" t="s">
        <v>1011</v>
      </c>
      <c r="C13" s="1" t="s">
        <v>199</v>
      </c>
      <c r="D13" s="1" t="s">
        <v>85</v>
      </c>
      <c r="E13" s="1">
        <v>6</v>
      </c>
      <c r="F13" s="1">
        <f t="shared" si="0"/>
        <v>4</v>
      </c>
      <c r="G13" s="1">
        <v>712</v>
      </c>
    </row>
    <row r="14" spans="1:8" ht="23.25">
      <c r="A14" s="5">
        <v>10</v>
      </c>
      <c r="B14" s="1" t="s">
        <v>1013</v>
      </c>
      <c r="C14" s="1" t="s">
        <v>199</v>
      </c>
      <c r="D14" s="1" t="s">
        <v>85</v>
      </c>
      <c r="E14" s="1">
        <v>6</v>
      </c>
      <c r="F14" s="1">
        <f t="shared" si="0"/>
        <v>4</v>
      </c>
      <c r="G14" s="1">
        <v>586</v>
      </c>
    </row>
    <row r="15" spans="1:8" ht="23.25">
      <c r="A15" s="5">
        <v>11</v>
      </c>
      <c r="B15" s="1" t="s">
        <v>1012</v>
      </c>
      <c r="C15" s="1" t="s">
        <v>199</v>
      </c>
      <c r="D15" s="1" t="s">
        <v>85</v>
      </c>
      <c r="E15" s="1">
        <v>6</v>
      </c>
      <c r="F15" s="1">
        <f t="shared" si="0"/>
        <v>4</v>
      </c>
      <c r="G15" s="1">
        <v>568</v>
      </c>
    </row>
    <row r="16" spans="1:8" ht="23.25">
      <c r="A16" s="5">
        <v>12</v>
      </c>
      <c r="B16" s="1" t="s">
        <v>1025</v>
      </c>
      <c r="C16" s="1" t="s">
        <v>206</v>
      </c>
      <c r="D16" s="1" t="s">
        <v>85</v>
      </c>
      <c r="E16" s="1">
        <v>6</v>
      </c>
      <c r="F16" s="1">
        <f t="shared" si="0"/>
        <v>4</v>
      </c>
      <c r="G16" s="1">
        <v>451</v>
      </c>
    </row>
    <row r="17" spans="1:7" ht="23.25">
      <c r="A17" s="5">
        <v>13</v>
      </c>
      <c r="B17" s="1" t="s">
        <v>1016</v>
      </c>
      <c r="C17" s="1" t="s">
        <v>1017</v>
      </c>
      <c r="D17" s="1" t="s">
        <v>85</v>
      </c>
      <c r="E17" s="1">
        <v>6</v>
      </c>
      <c r="F17" s="1">
        <f t="shared" si="0"/>
        <v>4</v>
      </c>
      <c r="G17" s="1">
        <v>250</v>
      </c>
    </row>
    <row r="18" spans="1:7" ht="23.25">
      <c r="A18" s="5">
        <v>14</v>
      </c>
      <c r="B18" s="1" t="s">
        <v>1033</v>
      </c>
      <c r="C18" s="1" t="s">
        <v>39</v>
      </c>
      <c r="D18" s="1" t="s">
        <v>40</v>
      </c>
      <c r="E18" s="1">
        <v>6</v>
      </c>
      <c r="F18" s="1">
        <f t="shared" si="0"/>
        <v>4</v>
      </c>
      <c r="G18" s="1">
        <v>230</v>
      </c>
    </row>
    <row r="19" spans="1:7" ht="23.25">
      <c r="A19" s="5">
        <v>15</v>
      </c>
      <c r="B19" s="1" t="s">
        <v>1018</v>
      </c>
      <c r="C19" s="1" t="s">
        <v>857</v>
      </c>
      <c r="D19" s="1" t="s">
        <v>350</v>
      </c>
      <c r="E19" s="1">
        <v>6</v>
      </c>
      <c r="F19" s="1">
        <f t="shared" si="0"/>
        <v>4</v>
      </c>
      <c r="G19" s="1">
        <v>214</v>
      </c>
    </row>
    <row r="20" spans="1:7" ht="23.25">
      <c r="A20" s="5">
        <v>16</v>
      </c>
      <c r="B20" s="1" t="s">
        <v>1020</v>
      </c>
      <c r="C20" s="1" t="s">
        <v>202</v>
      </c>
      <c r="D20" s="1" t="s">
        <v>203</v>
      </c>
      <c r="E20" s="1">
        <v>5.5</v>
      </c>
      <c r="F20" s="1">
        <f t="shared" si="0"/>
        <v>4.5</v>
      </c>
      <c r="G20" s="1">
        <v>907</v>
      </c>
    </row>
    <row r="21" spans="1:7" ht="23.25">
      <c r="A21" s="5">
        <v>17</v>
      </c>
      <c r="B21" s="1" t="s">
        <v>1014</v>
      </c>
      <c r="C21" s="1" t="s">
        <v>286</v>
      </c>
      <c r="D21" s="1" t="s">
        <v>61</v>
      </c>
      <c r="E21" s="1">
        <v>5.5</v>
      </c>
      <c r="F21" s="1">
        <f t="shared" si="0"/>
        <v>4.5</v>
      </c>
      <c r="G21" s="1">
        <v>142</v>
      </c>
    </row>
    <row r="22" spans="1:7" ht="23.25">
      <c r="A22" s="5">
        <v>18</v>
      </c>
      <c r="B22" s="1" t="s">
        <v>1026</v>
      </c>
      <c r="C22" s="1" t="s">
        <v>1027</v>
      </c>
      <c r="D22" s="1" t="s">
        <v>85</v>
      </c>
      <c r="E22" s="1">
        <v>5</v>
      </c>
      <c r="F22" s="1">
        <f t="shared" si="0"/>
        <v>5</v>
      </c>
      <c r="G22" s="1">
        <v>413</v>
      </c>
    </row>
    <row r="23" spans="1:7" ht="23.25">
      <c r="A23" s="5">
        <v>19</v>
      </c>
      <c r="B23" s="1" t="s">
        <v>1019</v>
      </c>
      <c r="C23" s="1" t="s">
        <v>39</v>
      </c>
      <c r="D23" s="1" t="s">
        <v>40</v>
      </c>
      <c r="E23" s="1">
        <v>5</v>
      </c>
      <c r="F23" s="1">
        <f t="shared" si="0"/>
        <v>5</v>
      </c>
      <c r="G23" s="1">
        <v>279</v>
      </c>
    </row>
    <row r="24" spans="1:7" ht="23.25">
      <c r="A24" s="5">
        <v>20</v>
      </c>
      <c r="B24" s="1" t="s">
        <v>1036</v>
      </c>
      <c r="C24" s="1" t="s">
        <v>211</v>
      </c>
      <c r="D24" s="1" t="s">
        <v>40</v>
      </c>
      <c r="E24" s="1">
        <v>5</v>
      </c>
      <c r="F24" s="1">
        <f t="shared" si="0"/>
        <v>5</v>
      </c>
      <c r="G24" s="1">
        <v>89</v>
      </c>
    </row>
    <row r="25" spans="1:7" ht="23.25">
      <c r="A25" s="5">
        <v>21</v>
      </c>
      <c r="B25" s="1" t="s">
        <v>1028</v>
      </c>
      <c r="C25" s="1" t="s">
        <v>1029</v>
      </c>
      <c r="D25" s="1" t="s">
        <v>1030</v>
      </c>
      <c r="E25" s="1">
        <v>5</v>
      </c>
      <c r="F25" s="1">
        <f t="shared" si="0"/>
        <v>5</v>
      </c>
      <c r="G25" s="1">
        <v>45</v>
      </c>
    </row>
    <row r="26" spans="1:7" ht="23.25">
      <c r="A26" s="5">
        <v>22</v>
      </c>
      <c r="B26" s="1" t="s">
        <v>1032</v>
      </c>
      <c r="C26" s="1" t="s">
        <v>1029</v>
      </c>
      <c r="D26" s="1" t="s">
        <v>1030</v>
      </c>
      <c r="E26" s="1">
        <v>5</v>
      </c>
      <c r="F26" s="1">
        <f t="shared" si="0"/>
        <v>5</v>
      </c>
      <c r="G26" s="1">
        <v>28</v>
      </c>
    </row>
    <row r="27" spans="1:7" ht="23.25">
      <c r="A27" s="5">
        <v>23</v>
      </c>
      <c r="B27" s="1" t="s">
        <v>1035</v>
      </c>
      <c r="C27" s="1" t="s">
        <v>223</v>
      </c>
      <c r="D27" s="1" t="s">
        <v>203</v>
      </c>
      <c r="E27" s="1">
        <v>5</v>
      </c>
      <c r="F27" s="1">
        <f t="shared" si="0"/>
        <v>5</v>
      </c>
      <c r="G27" s="1">
        <v>-24</v>
      </c>
    </row>
    <row r="28" spans="1:7" ht="23.25">
      <c r="A28" s="5">
        <v>24</v>
      </c>
      <c r="B28" s="1" t="s">
        <v>1034</v>
      </c>
      <c r="C28" s="1" t="s">
        <v>1029</v>
      </c>
      <c r="D28" s="1" t="s">
        <v>1030</v>
      </c>
      <c r="E28" s="1">
        <v>5</v>
      </c>
      <c r="F28" s="1">
        <f t="shared" si="0"/>
        <v>5</v>
      </c>
      <c r="G28" s="1">
        <v>-173</v>
      </c>
    </row>
    <row r="29" spans="1:7" ht="23.25">
      <c r="A29" s="5">
        <v>25</v>
      </c>
      <c r="B29" s="1" t="s">
        <v>1038</v>
      </c>
      <c r="C29" s="1" t="s">
        <v>199</v>
      </c>
      <c r="D29" s="1" t="s">
        <v>85</v>
      </c>
      <c r="E29" s="1">
        <v>5</v>
      </c>
      <c r="F29" s="1">
        <f t="shared" si="0"/>
        <v>5</v>
      </c>
      <c r="G29" s="1">
        <v>-223</v>
      </c>
    </row>
    <row r="30" spans="1:7" ht="23.25">
      <c r="A30" s="5">
        <v>26</v>
      </c>
      <c r="B30" s="1" t="s">
        <v>1015</v>
      </c>
      <c r="C30" s="1" t="s">
        <v>296</v>
      </c>
      <c r="D30" s="1" t="s">
        <v>56</v>
      </c>
      <c r="E30" s="1">
        <v>5</v>
      </c>
      <c r="F30" s="1">
        <f t="shared" si="0"/>
        <v>5</v>
      </c>
      <c r="G30" s="1">
        <v>-260</v>
      </c>
    </row>
    <row r="31" spans="1:7" ht="23.25">
      <c r="A31" s="5">
        <v>27</v>
      </c>
      <c r="B31" s="1" t="s">
        <v>1024</v>
      </c>
      <c r="C31" s="1" t="s">
        <v>223</v>
      </c>
      <c r="D31" s="1" t="s">
        <v>203</v>
      </c>
      <c r="E31" s="1">
        <v>4</v>
      </c>
      <c r="F31" s="1">
        <f t="shared" si="0"/>
        <v>6</v>
      </c>
      <c r="G31" s="1">
        <v>650</v>
      </c>
    </row>
    <row r="32" spans="1:7" ht="23.25">
      <c r="A32" s="5">
        <v>28</v>
      </c>
      <c r="B32" s="1" t="s">
        <v>1022</v>
      </c>
      <c r="C32" s="1" t="s">
        <v>1023</v>
      </c>
      <c r="D32" s="1" t="s">
        <v>115</v>
      </c>
      <c r="E32" s="1">
        <v>4</v>
      </c>
      <c r="F32" s="1">
        <f t="shared" si="0"/>
        <v>6</v>
      </c>
      <c r="G32" s="1">
        <v>217</v>
      </c>
    </row>
    <row r="33" spans="1:7" ht="23.25">
      <c r="A33" s="5">
        <v>29</v>
      </c>
      <c r="B33" s="1" t="s">
        <v>1031</v>
      </c>
      <c r="C33" s="1" t="s">
        <v>237</v>
      </c>
      <c r="D33" s="1" t="s">
        <v>89</v>
      </c>
      <c r="E33" s="1">
        <v>4</v>
      </c>
      <c r="F33" s="1">
        <f t="shared" si="0"/>
        <v>6</v>
      </c>
      <c r="G33" s="1">
        <v>-156</v>
      </c>
    </row>
    <row r="34" spans="1:7" ht="23.25">
      <c r="A34" s="5">
        <v>30</v>
      </c>
      <c r="B34" s="1" t="s">
        <v>1041</v>
      </c>
      <c r="C34" s="1" t="s">
        <v>199</v>
      </c>
      <c r="D34" s="1" t="s">
        <v>85</v>
      </c>
      <c r="E34" s="1">
        <v>4</v>
      </c>
      <c r="F34" s="1">
        <f t="shared" si="0"/>
        <v>6</v>
      </c>
      <c r="G34" s="1">
        <v>-372</v>
      </c>
    </row>
    <row r="35" spans="1:7" ht="23.25">
      <c r="A35" s="5">
        <v>31</v>
      </c>
      <c r="B35" s="1" t="s">
        <v>1045</v>
      </c>
      <c r="C35" s="1" t="s">
        <v>1046</v>
      </c>
      <c r="D35" s="1" t="s">
        <v>322</v>
      </c>
      <c r="E35" s="1">
        <v>4</v>
      </c>
      <c r="F35" s="1">
        <f t="shared" si="0"/>
        <v>6</v>
      </c>
      <c r="G35" s="1">
        <v>-490</v>
      </c>
    </row>
    <row r="36" spans="1:7" ht="23.25">
      <c r="A36" s="5">
        <v>32</v>
      </c>
      <c r="B36" s="1" t="s">
        <v>1044</v>
      </c>
      <c r="C36" s="1" t="s">
        <v>865</v>
      </c>
      <c r="D36" s="1" t="s">
        <v>51</v>
      </c>
      <c r="E36" s="1">
        <v>4</v>
      </c>
      <c r="F36" s="1">
        <f t="shared" si="0"/>
        <v>6</v>
      </c>
      <c r="G36" s="1">
        <v>-622</v>
      </c>
    </row>
    <row r="37" spans="1:7" ht="23.25">
      <c r="A37" s="5">
        <v>33</v>
      </c>
      <c r="B37" s="1" t="s">
        <v>1042</v>
      </c>
      <c r="C37" s="1" t="s">
        <v>214</v>
      </c>
      <c r="D37" s="1" t="s">
        <v>85</v>
      </c>
      <c r="E37" s="1">
        <v>4</v>
      </c>
      <c r="F37" s="1">
        <f t="shared" si="0"/>
        <v>6</v>
      </c>
      <c r="G37" s="1">
        <v>-925</v>
      </c>
    </row>
    <row r="38" spans="1:7" ht="23.25">
      <c r="A38" s="5">
        <v>34</v>
      </c>
      <c r="B38" s="1" t="s">
        <v>1040</v>
      </c>
      <c r="C38" s="1" t="s">
        <v>865</v>
      </c>
      <c r="D38" s="1" t="s">
        <v>51</v>
      </c>
      <c r="E38" s="1">
        <v>3</v>
      </c>
      <c r="F38" s="1">
        <f t="shared" si="0"/>
        <v>7</v>
      </c>
      <c r="G38" s="1">
        <v>-479</v>
      </c>
    </row>
    <row r="39" spans="1:7" ht="23.25">
      <c r="A39" s="5">
        <v>35</v>
      </c>
      <c r="B39" s="1" t="s">
        <v>1037</v>
      </c>
      <c r="C39" s="1" t="s">
        <v>214</v>
      </c>
      <c r="D39" s="1" t="s">
        <v>85</v>
      </c>
      <c r="E39" s="1">
        <v>3</v>
      </c>
      <c r="F39" s="1">
        <f t="shared" si="0"/>
        <v>7</v>
      </c>
      <c r="G39" s="1">
        <v>-704</v>
      </c>
    </row>
    <row r="40" spans="1:7" ht="23.25">
      <c r="A40" s="5">
        <v>36</v>
      </c>
      <c r="B40" s="1" t="s">
        <v>1043</v>
      </c>
      <c r="C40" s="1" t="s">
        <v>211</v>
      </c>
      <c r="D40" s="1" t="s">
        <v>40</v>
      </c>
      <c r="E40" s="1">
        <v>3</v>
      </c>
      <c r="F40" s="1">
        <f t="shared" si="0"/>
        <v>7</v>
      </c>
      <c r="G40" s="1">
        <v>-819</v>
      </c>
    </row>
    <row r="41" spans="1:7" ht="23.25">
      <c r="A41" s="5">
        <v>37</v>
      </c>
      <c r="B41" s="1" t="s">
        <v>1048</v>
      </c>
      <c r="C41" s="1" t="s">
        <v>214</v>
      </c>
      <c r="D41" s="1" t="s">
        <v>85</v>
      </c>
      <c r="E41" s="1">
        <v>3</v>
      </c>
      <c r="F41" s="1">
        <f t="shared" si="0"/>
        <v>7</v>
      </c>
      <c r="G41" s="1">
        <v>-945</v>
      </c>
    </row>
    <row r="42" spans="1:7" ht="23.25">
      <c r="A42" s="5">
        <v>38</v>
      </c>
      <c r="B42" s="1" t="s">
        <v>1047</v>
      </c>
      <c r="C42" s="1" t="s">
        <v>865</v>
      </c>
      <c r="D42" s="1" t="s">
        <v>51</v>
      </c>
      <c r="E42" s="1">
        <v>3</v>
      </c>
      <c r="F42" s="1">
        <f t="shared" si="0"/>
        <v>7</v>
      </c>
      <c r="G42" s="1">
        <v>-967</v>
      </c>
    </row>
    <row r="43" spans="1:7" ht="23.25">
      <c r="A43" s="5">
        <v>39</v>
      </c>
      <c r="B43" s="1" t="s">
        <v>1049</v>
      </c>
      <c r="C43" s="1" t="s">
        <v>865</v>
      </c>
      <c r="D43" s="1" t="s">
        <v>51</v>
      </c>
      <c r="E43" s="1">
        <v>3</v>
      </c>
      <c r="F43" s="1">
        <f t="shared" si="0"/>
        <v>7</v>
      </c>
      <c r="G43" s="1">
        <v>-1018</v>
      </c>
    </row>
    <row r="44" spans="1:7" ht="23.25">
      <c r="A44" s="5">
        <v>40</v>
      </c>
      <c r="B44" s="1" t="s">
        <v>1039</v>
      </c>
      <c r="C44" s="1" t="s">
        <v>214</v>
      </c>
      <c r="D44" s="1" t="s">
        <v>85</v>
      </c>
      <c r="E44" s="1">
        <v>2</v>
      </c>
      <c r="F44" s="1">
        <f t="shared" si="0"/>
        <v>8</v>
      </c>
      <c r="G44" s="1">
        <v>-949</v>
      </c>
    </row>
  </sheetData>
  <sortState ref="B5:G44">
    <sortCondition descending="1" ref="E5:E44"/>
    <sortCondition descending="1" ref="G5:G44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F15" sqref="F15"/>
    </sheetView>
  </sheetViews>
  <sheetFormatPr defaultRowHeight="15"/>
  <cols>
    <col min="2" max="3" width="20.5703125" customWidth="1"/>
    <col min="4" max="4" width="20.5703125" style="6" customWidth="1"/>
    <col min="5" max="5" width="17.5703125" customWidth="1"/>
    <col min="6" max="6" width="14.5703125" customWidth="1"/>
    <col min="7" max="7" width="9" customWidth="1"/>
    <col min="9" max="9" width="13.5703125" customWidth="1"/>
  </cols>
  <sheetData>
    <row r="1" spans="1:9" ht="34.5">
      <c r="A1" s="34" t="s">
        <v>34</v>
      </c>
      <c r="B1" s="34"/>
      <c r="C1" s="34"/>
      <c r="D1" s="34"/>
      <c r="E1" s="34"/>
      <c r="F1" s="34"/>
      <c r="G1" s="34"/>
      <c r="H1" s="34"/>
      <c r="I1" s="34"/>
    </row>
    <row r="2" spans="1:9" ht="34.5">
      <c r="A2" s="34" t="s">
        <v>31</v>
      </c>
      <c r="B2" s="34"/>
      <c r="C2" s="34"/>
      <c r="D2" s="34"/>
      <c r="E2" s="34"/>
      <c r="F2" s="34"/>
      <c r="G2" s="34"/>
      <c r="H2" s="34"/>
      <c r="I2" s="34"/>
    </row>
    <row r="3" spans="1:9" ht="34.5">
      <c r="A3" s="35" t="s">
        <v>32</v>
      </c>
      <c r="B3" s="35"/>
      <c r="C3" s="35"/>
      <c r="D3" s="35"/>
      <c r="E3" s="35"/>
      <c r="F3" s="35"/>
      <c r="G3" s="35"/>
      <c r="H3" s="35"/>
      <c r="I3" s="35"/>
    </row>
    <row r="4" spans="1:9" ht="26.25">
      <c r="A4" s="7" t="s">
        <v>0</v>
      </c>
      <c r="B4" s="7" t="s">
        <v>1</v>
      </c>
      <c r="C4" s="7" t="s">
        <v>1</v>
      </c>
      <c r="D4" s="7" t="s">
        <v>1</v>
      </c>
      <c r="E4" s="7" t="s">
        <v>5</v>
      </c>
      <c r="F4" s="7" t="s">
        <v>6</v>
      </c>
      <c r="G4" s="7" t="s">
        <v>2</v>
      </c>
      <c r="H4" s="7" t="s">
        <v>3</v>
      </c>
      <c r="I4" s="7" t="s">
        <v>4</v>
      </c>
    </row>
    <row r="5" spans="1:9" ht="23.25">
      <c r="A5" s="10">
        <v>1</v>
      </c>
      <c r="B5" s="10" t="s">
        <v>1478</v>
      </c>
      <c r="C5" s="10" t="s">
        <v>1479</v>
      </c>
      <c r="D5" s="10" t="s">
        <v>1480</v>
      </c>
      <c r="E5" s="10" t="s">
        <v>55</v>
      </c>
      <c r="F5" s="10" t="s">
        <v>56</v>
      </c>
      <c r="G5" s="36" t="s">
        <v>7</v>
      </c>
      <c r="H5" s="36"/>
      <c r="I5" s="36"/>
    </row>
    <row r="6" spans="1:9" ht="23.25">
      <c r="A6" s="10">
        <v>2</v>
      </c>
      <c r="B6" s="10" t="s">
        <v>1481</v>
      </c>
      <c r="C6" s="10" t="s">
        <v>1482</v>
      </c>
      <c r="D6" s="10" t="s">
        <v>1483</v>
      </c>
      <c r="E6" s="10" t="s">
        <v>55</v>
      </c>
      <c r="F6" s="10" t="s">
        <v>56</v>
      </c>
      <c r="G6" s="36"/>
      <c r="H6" s="36"/>
      <c r="I6" s="36"/>
    </row>
    <row r="7" spans="1:9" ht="23.25">
      <c r="A7" s="1">
        <v>3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>
        <v>5</v>
      </c>
      <c r="H7" s="1">
        <f t="shared" ref="H7:H12" si="0">8-G7</f>
        <v>3</v>
      </c>
      <c r="I7" s="1">
        <v>446</v>
      </c>
    </row>
    <row r="8" spans="1:9" ht="23.25">
      <c r="A8" s="1">
        <v>4</v>
      </c>
      <c r="B8" s="1" t="s">
        <v>57</v>
      </c>
      <c r="C8" s="1" t="s">
        <v>58</v>
      </c>
      <c r="D8" s="1" t="s">
        <v>59</v>
      </c>
      <c r="E8" s="1" t="s">
        <v>60</v>
      </c>
      <c r="F8" s="1" t="s">
        <v>61</v>
      </c>
      <c r="G8" s="1">
        <v>4</v>
      </c>
      <c r="H8" s="1">
        <f t="shared" si="0"/>
        <v>4</v>
      </c>
      <c r="I8" s="1">
        <v>265</v>
      </c>
    </row>
    <row r="9" spans="1:9" ht="23.25">
      <c r="A9" s="1">
        <v>5</v>
      </c>
      <c r="B9" s="1" t="s">
        <v>62</v>
      </c>
      <c r="C9" s="1" t="s">
        <v>64</v>
      </c>
      <c r="D9" s="1" t="s">
        <v>63</v>
      </c>
      <c r="E9" s="1" t="s">
        <v>55</v>
      </c>
      <c r="F9" s="1" t="s">
        <v>56</v>
      </c>
      <c r="G9" s="1">
        <v>4</v>
      </c>
      <c r="H9" s="1">
        <f t="shared" si="0"/>
        <v>4</v>
      </c>
      <c r="I9" s="1">
        <v>-330</v>
      </c>
    </row>
    <row r="10" spans="1:9" ht="23.25">
      <c r="A10" s="1">
        <v>6</v>
      </c>
      <c r="B10" s="1" t="s">
        <v>65</v>
      </c>
      <c r="C10" s="1" t="s">
        <v>66</v>
      </c>
      <c r="D10" s="1" t="s">
        <v>67</v>
      </c>
      <c r="E10" s="1" t="s">
        <v>55</v>
      </c>
      <c r="F10" s="1" t="s">
        <v>56</v>
      </c>
      <c r="G10" s="1">
        <v>3</v>
      </c>
      <c r="H10" s="1">
        <f t="shared" si="0"/>
        <v>5</v>
      </c>
      <c r="I10" s="1">
        <v>259</v>
      </c>
    </row>
    <row r="11" spans="1:9" ht="23.25">
      <c r="A11" s="1">
        <v>7</v>
      </c>
      <c r="B11" s="1" t="s">
        <v>68</v>
      </c>
      <c r="C11" s="1" t="s">
        <v>69</v>
      </c>
      <c r="D11" s="1" t="s">
        <v>70</v>
      </c>
      <c r="E11" s="1" t="s">
        <v>55</v>
      </c>
      <c r="F11" s="1" t="s">
        <v>56</v>
      </c>
      <c r="G11" s="1">
        <v>1</v>
      </c>
      <c r="H11" s="1">
        <f t="shared" si="0"/>
        <v>7</v>
      </c>
      <c r="I11" s="1">
        <v>-1322</v>
      </c>
    </row>
    <row r="12" spans="1:9" ht="23.25">
      <c r="A12" s="1">
        <v>8</v>
      </c>
      <c r="B12" s="1" t="s">
        <v>71</v>
      </c>
      <c r="C12" s="1" t="s">
        <v>72</v>
      </c>
      <c r="D12" s="1" t="s">
        <v>73</v>
      </c>
      <c r="E12" s="1" t="s">
        <v>60</v>
      </c>
      <c r="F12" s="1" t="s">
        <v>61</v>
      </c>
      <c r="G12" s="1">
        <v>1</v>
      </c>
      <c r="H12" s="1">
        <f t="shared" si="0"/>
        <v>7</v>
      </c>
      <c r="I12" s="1">
        <v>-1756</v>
      </c>
    </row>
  </sheetData>
  <mergeCells count="4">
    <mergeCell ref="A1:I1"/>
    <mergeCell ref="A2:I2"/>
    <mergeCell ref="A3:I3"/>
    <mergeCell ref="G5:I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>
      <selection activeCell="D16" sqref="D16"/>
    </sheetView>
  </sheetViews>
  <sheetFormatPr defaultRowHeight="15"/>
  <cols>
    <col min="2" max="4" width="20.5703125" customWidth="1"/>
    <col min="5" max="5" width="17.5703125" customWidth="1"/>
    <col min="6" max="6" width="14.5703125" customWidth="1"/>
    <col min="9" max="9" width="13.5703125" customWidth="1"/>
  </cols>
  <sheetData>
    <row r="1" spans="1:13" ht="34.5">
      <c r="A1" s="34" t="s">
        <v>34</v>
      </c>
      <c r="B1" s="34"/>
      <c r="C1" s="34"/>
      <c r="D1" s="34"/>
      <c r="E1" s="34"/>
      <c r="F1" s="34"/>
      <c r="G1" s="34"/>
      <c r="H1" s="34"/>
      <c r="I1" s="34"/>
    </row>
    <row r="2" spans="1:13" ht="34.5">
      <c r="A2" s="34" t="s">
        <v>31</v>
      </c>
      <c r="B2" s="34"/>
      <c r="C2" s="34"/>
      <c r="D2" s="34"/>
      <c r="E2" s="34"/>
      <c r="F2" s="34"/>
      <c r="G2" s="34"/>
      <c r="H2" s="34"/>
      <c r="I2" s="34"/>
    </row>
    <row r="3" spans="1:13" ht="34.5">
      <c r="A3" s="35" t="s">
        <v>33</v>
      </c>
      <c r="B3" s="35"/>
      <c r="C3" s="35"/>
      <c r="D3" s="35"/>
      <c r="E3" s="35"/>
      <c r="F3" s="35"/>
      <c r="G3" s="35"/>
      <c r="H3" s="35"/>
      <c r="I3" s="35"/>
    </row>
    <row r="4" spans="1:13" ht="26.25">
      <c r="A4" s="7" t="s">
        <v>0</v>
      </c>
      <c r="B4" s="7" t="s">
        <v>1</v>
      </c>
      <c r="C4" s="7" t="s">
        <v>1</v>
      </c>
      <c r="D4" s="7" t="s">
        <v>1</v>
      </c>
      <c r="E4" s="7" t="s">
        <v>5</v>
      </c>
      <c r="F4" s="7" t="s">
        <v>6</v>
      </c>
      <c r="G4" s="7" t="s">
        <v>2</v>
      </c>
      <c r="H4" s="7" t="s">
        <v>3</v>
      </c>
      <c r="I4" s="7" t="s">
        <v>4</v>
      </c>
    </row>
    <row r="5" spans="1:13" ht="23.25">
      <c r="A5" s="10">
        <v>1</v>
      </c>
      <c r="B5" s="10" t="s">
        <v>36</v>
      </c>
      <c r="C5" s="10" t="s">
        <v>37</v>
      </c>
      <c r="D5" s="10" t="s">
        <v>38</v>
      </c>
      <c r="E5" s="10" t="s">
        <v>39</v>
      </c>
      <c r="F5" s="10" t="s">
        <v>40</v>
      </c>
      <c r="G5" s="36" t="s">
        <v>7</v>
      </c>
      <c r="H5" s="36"/>
      <c r="I5" s="36"/>
    </row>
    <row r="6" spans="1:13" ht="23.25">
      <c r="A6" s="10">
        <v>2</v>
      </c>
      <c r="B6" s="15" t="s">
        <v>41</v>
      </c>
      <c r="C6" s="15" t="s">
        <v>42</v>
      </c>
      <c r="D6" s="15" t="s">
        <v>43</v>
      </c>
      <c r="E6" s="15" t="s">
        <v>39</v>
      </c>
      <c r="F6" s="15" t="s">
        <v>40</v>
      </c>
      <c r="G6" s="36"/>
      <c r="H6" s="36"/>
      <c r="I6" s="36"/>
      <c r="M6" t="s">
        <v>74</v>
      </c>
    </row>
    <row r="7" spans="1:13" ht="23.25">
      <c r="A7" s="1">
        <v>3</v>
      </c>
      <c r="B7" s="16" t="s">
        <v>44</v>
      </c>
      <c r="C7" s="16" t="s">
        <v>45</v>
      </c>
      <c r="D7" s="16" t="s">
        <v>46</v>
      </c>
      <c r="E7" s="16" t="s">
        <v>39</v>
      </c>
      <c r="F7" s="16" t="s">
        <v>40</v>
      </c>
      <c r="G7" s="1">
        <v>3</v>
      </c>
      <c r="H7" s="1">
        <v>5</v>
      </c>
      <c r="I7" s="1">
        <v>-613</v>
      </c>
    </row>
    <row r="8" spans="1:13" ht="23.25">
      <c r="A8" s="1">
        <v>4</v>
      </c>
      <c r="B8" s="16" t="s">
        <v>47</v>
      </c>
      <c r="C8" s="16" t="s">
        <v>48</v>
      </c>
      <c r="D8" s="16" t="s">
        <v>49</v>
      </c>
      <c r="E8" s="16" t="s">
        <v>50</v>
      </c>
      <c r="F8" s="16" t="s">
        <v>51</v>
      </c>
      <c r="G8" s="1">
        <v>2</v>
      </c>
      <c r="H8" s="1">
        <v>6</v>
      </c>
      <c r="I8" s="1">
        <v>-11</v>
      </c>
    </row>
  </sheetData>
  <mergeCells count="4">
    <mergeCell ref="A1:I1"/>
    <mergeCell ref="A2:I2"/>
    <mergeCell ref="A3:I3"/>
    <mergeCell ref="G5:I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G15" sqref="G15"/>
    </sheetView>
  </sheetViews>
  <sheetFormatPr defaultRowHeight="15"/>
  <cols>
    <col min="2" max="2" width="28.5703125" customWidth="1"/>
    <col min="3" max="3" width="15.42578125" customWidth="1"/>
    <col min="4" max="4" width="16.5703125" customWidth="1"/>
    <col min="10" max="10" width="11.42578125" hidden="1" customWidth="1"/>
    <col min="11" max="11" width="10.5703125" hidden="1" customWidth="1"/>
    <col min="12" max="12" width="10.5703125" customWidth="1"/>
    <col min="13" max="13" width="22" bestFit="1" customWidth="1"/>
  </cols>
  <sheetData>
    <row r="1" spans="1:13" s="6" customFormat="1" ht="34.5">
      <c r="A1" s="34" t="s">
        <v>34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s="6" customFormat="1" ht="34.5">
      <c r="A2" s="34" t="s">
        <v>31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s="6" customFormat="1" ht="34.5">
      <c r="A3" s="35" t="s">
        <v>14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spans="1:13" ht="26.25">
      <c r="A4" s="8" t="s">
        <v>0</v>
      </c>
      <c r="B4" s="8" t="s">
        <v>30</v>
      </c>
      <c r="C4" s="8" t="s">
        <v>5</v>
      </c>
      <c r="D4" s="8" t="s">
        <v>6</v>
      </c>
      <c r="E4" s="8" t="s">
        <v>23</v>
      </c>
      <c r="F4" s="8" t="s">
        <v>24</v>
      </c>
      <c r="G4" s="8" t="s">
        <v>25</v>
      </c>
      <c r="H4" s="8" t="s">
        <v>26</v>
      </c>
      <c r="I4" s="8" t="s">
        <v>27</v>
      </c>
      <c r="J4" s="8" t="s">
        <v>28</v>
      </c>
      <c r="K4" s="8" t="s">
        <v>29</v>
      </c>
      <c r="L4" s="7" t="s">
        <v>22</v>
      </c>
      <c r="M4" s="9" t="s">
        <v>15</v>
      </c>
    </row>
    <row r="5" spans="1:13" s="6" customFormat="1" ht="27" customHeight="1">
      <c r="A5" s="10">
        <v>1</v>
      </c>
      <c r="B5" s="18" t="s">
        <v>1486</v>
      </c>
      <c r="C5" s="18" t="s">
        <v>149</v>
      </c>
      <c r="D5" s="18" t="s">
        <v>40</v>
      </c>
      <c r="E5" s="10">
        <v>10</v>
      </c>
      <c r="F5" s="10">
        <v>20</v>
      </c>
      <c r="G5" s="10">
        <v>30</v>
      </c>
      <c r="H5" s="10">
        <v>0</v>
      </c>
      <c r="I5" s="10">
        <f>SUM(E5:H5)</f>
        <v>60</v>
      </c>
      <c r="J5" s="23"/>
      <c r="K5" s="10"/>
      <c r="L5" s="10">
        <f>E5+F5+G5+H5+K5</f>
        <v>60</v>
      </c>
      <c r="M5" s="21">
        <v>4</v>
      </c>
    </row>
    <row r="6" spans="1:13" ht="27" customHeight="1">
      <c r="A6" s="10">
        <v>2</v>
      </c>
      <c r="B6" s="18" t="s">
        <v>1485</v>
      </c>
      <c r="C6" s="18" t="s">
        <v>60</v>
      </c>
      <c r="D6" s="18" t="s">
        <v>61</v>
      </c>
      <c r="E6" s="10">
        <v>10</v>
      </c>
      <c r="F6" s="10">
        <v>20</v>
      </c>
      <c r="G6" s="10">
        <v>0</v>
      </c>
      <c r="H6" s="10">
        <v>40</v>
      </c>
      <c r="I6" s="10">
        <f>SUM(E6:H6)</f>
        <v>70</v>
      </c>
      <c r="J6" s="23"/>
      <c r="K6" s="10"/>
      <c r="L6" s="10">
        <f>E6+F6+G6+H6+K6</f>
        <v>70</v>
      </c>
      <c r="M6" s="21">
        <v>1</v>
      </c>
    </row>
    <row r="7" spans="1:13" ht="27" customHeight="1">
      <c r="A7" s="10">
        <v>3</v>
      </c>
      <c r="B7" s="18" t="s">
        <v>1487</v>
      </c>
      <c r="C7" s="18" t="s">
        <v>60</v>
      </c>
      <c r="D7" s="18" t="s">
        <v>61</v>
      </c>
      <c r="E7" s="10">
        <v>10</v>
      </c>
      <c r="F7" s="10">
        <v>0</v>
      </c>
      <c r="G7" s="10">
        <v>30</v>
      </c>
      <c r="H7" s="10">
        <v>0</v>
      </c>
      <c r="I7" s="10">
        <f>SUM(E7:H7)</f>
        <v>40</v>
      </c>
      <c r="J7" s="23"/>
      <c r="K7" s="10"/>
      <c r="L7" s="10">
        <f>E7+F7+G7+H7+K7</f>
        <v>40</v>
      </c>
      <c r="M7" s="21">
        <v>5</v>
      </c>
    </row>
    <row r="8" spans="1:13" ht="27" customHeight="1">
      <c r="A8" s="10">
        <v>4</v>
      </c>
      <c r="B8" s="18" t="s">
        <v>708</v>
      </c>
      <c r="C8" s="18" t="s">
        <v>710</v>
      </c>
      <c r="D8" s="18" t="s">
        <v>61</v>
      </c>
      <c r="E8" s="10">
        <v>0</v>
      </c>
      <c r="F8" s="10">
        <v>20</v>
      </c>
      <c r="G8" s="10">
        <v>0</v>
      </c>
      <c r="H8" s="10">
        <v>40</v>
      </c>
      <c r="I8" s="10">
        <f>SUM(E8:H8)</f>
        <v>60</v>
      </c>
      <c r="J8" s="23"/>
      <c r="K8" s="10"/>
      <c r="L8" s="10">
        <f>E8+F8+G8+H8+K8</f>
        <v>60</v>
      </c>
      <c r="M8" s="21">
        <v>2</v>
      </c>
    </row>
    <row r="9" spans="1:13" ht="27" customHeight="1">
      <c r="A9" s="10">
        <v>5</v>
      </c>
      <c r="B9" s="18" t="s">
        <v>709</v>
      </c>
      <c r="C9" s="18" t="s">
        <v>710</v>
      </c>
      <c r="D9" s="18" t="s">
        <v>61</v>
      </c>
      <c r="E9" s="10">
        <v>10</v>
      </c>
      <c r="F9" s="10">
        <v>20</v>
      </c>
      <c r="G9" s="10">
        <v>30</v>
      </c>
      <c r="H9" s="10">
        <v>0</v>
      </c>
      <c r="I9" s="10">
        <f>SUM(E9:H9)</f>
        <v>60</v>
      </c>
      <c r="J9" s="23"/>
      <c r="K9" s="10"/>
      <c r="L9" s="10">
        <f>E9+F9+G9+H9+K9</f>
        <v>60</v>
      </c>
      <c r="M9" s="21">
        <v>3</v>
      </c>
    </row>
    <row r="10" spans="1:13" ht="27" customHeight="1">
      <c r="A10" s="5">
        <v>6</v>
      </c>
      <c r="B10" s="17" t="s">
        <v>1488</v>
      </c>
      <c r="C10" s="17" t="s">
        <v>149</v>
      </c>
      <c r="D10" s="17" t="s">
        <v>40</v>
      </c>
      <c r="E10" s="5">
        <v>10</v>
      </c>
      <c r="F10" s="5">
        <v>20</v>
      </c>
      <c r="G10" s="5">
        <v>0</v>
      </c>
      <c r="H10" s="5">
        <v>0</v>
      </c>
      <c r="I10" s="5">
        <f t="shared" ref="I10:I21" si="0">SUM(E10:H10)</f>
        <v>30</v>
      </c>
      <c r="J10" s="20"/>
      <c r="K10" s="5"/>
      <c r="L10" s="1">
        <f t="shared" ref="L10:L21" si="1">E10+F10+G10+H10+K10</f>
        <v>30</v>
      </c>
      <c r="M10" s="22"/>
    </row>
    <row r="11" spans="1:13" ht="27" customHeight="1">
      <c r="A11" s="5">
        <v>7</v>
      </c>
      <c r="B11" s="17" t="s">
        <v>65</v>
      </c>
      <c r="C11" s="17" t="s">
        <v>55</v>
      </c>
      <c r="D11" s="17" t="s">
        <v>56</v>
      </c>
      <c r="E11" s="5">
        <v>0</v>
      </c>
      <c r="F11" s="5">
        <v>20</v>
      </c>
      <c r="G11" s="5">
        <v>0</v>
      </c>
      <c r="H11" s="5">
        <v>0</v>
      </c>
      <c r="I11" s="5">
        <f t="shared" si="0"/>
        <v>20</v>
      </c>
      <c r="J11" s="20"/>
      <c r="K11" s="5"/>
      <c r="L11" s="1">
        <f t="shared" si="1"/>
        <v>20</v>
      </c>
      <c r="M11" s="22"/>
    </row>
    <row r="12" spans="1:13" ht="27" customHeight="1">
      <c r="A12" s="43">
        <v>8</v>
      </c>
      <c r="B12" s="17" t="s">
        <v>1489</v>
      </c>
      <c r="C12" s="17" t="s">
        <v>519</v>
      </c>
      <c r="D12" s="17" t="s">
        <v>51</v>
      </c>
      <c r="E12" s="5">
        <v>0</v>
      </c>
      <c r="F12" s="5">
        <v>0</v>
      </c>
      <c r="G12" s="5">
        <v>0</v>
      </c>
      <c r="H12" s="5">
        <v>0</v>
      </c>
      <c r="I12" s="5">
        <f t="shared" si="0"/>
        <v>0</v>
      </c>
      <c r="J12" s="20"/>
      <c r="K12" s="5"/>
      <c r="L12" s="1">
        <f t="shared" si="1"/>
        <v>0</v>
      </c>
      <c r="M12" s="22"/>
    </row>
    <row r="13" spans="1:13" ht="27" customHeight="1">
      <c r="A13" s="43"/>
      <c r="B13" s="17" t="s">
        <v>1490</v>
      </c>
      <c r="C13" s="17" t="s">
        <v>60</v>
      </c>
      <c r="D13" s="17" t="s">
        <v>61</v>
      </c>
      <c r="E13" s="5">
        <v>0</v>
      </c>
      <c r="F13" s="5">
        <v>0</v>
      </c>
      <c r="G13" s="5">
        <v>0</v>
      </c>
      <c r="H13" s="5">
        <v>0</v>
      </c>
      <c r="I13" s="5">
        <f t="shared" si="0"/>
        <v>0</v>
      </c>
      <c r="J13" s="20"/>
      <c r="K13" s="5"/>
      <c r="L13" s="1">
        <f t="shared" si="1"/>
        <v>0</v>
      </c>
      <c r="M13" s="22"/>
    </row>
    <row r="14" spans="1:13" ht="27" customHeight="1">
      <c r="A14" s="43"/>
      <c r="B14" s="17" t="s">
        <v>728</v>
      </c>
      <c r="C14" s="17" t="s">
        <v>60</v>
      </c>
      <c r="D14" s="17" t="s">
        <v>61</v>
      </c>
      <c r="E14" s="5">
        <v>0</v>
      </c>
      <c r="F14" s="5">
        <v>0</v>
      </c>
      <c r="G14" s="5">
        <v>0</v>
      </c>
      <c r="H14" s="5">
        <v>0</v>
      </c>
      <c r="I14" s="5">
        <f t="shared" si="0"/>
        <v>0</v>
      </c>
      <c r="J14" s="20"/>
      <c r="K14" s="5"/>
      <c r="L14" s="1">
        <f t="shared" si="1"/>
        <v>0</v>
      </c>
      <c r="M14" s="22"/>
    </row>
    <row r="15" spans="1:13" ht="27" customHeight="1">
      <c r="A15" s="43"/>
      <c r="B15" s="17" t="s">
        <v>1491</v>
      </c>
      <c r="C15" s="17" t="s">
        <v>60</v>
      </c>
      <c r="D15" s="17" t="s">
        <v>61</v>
      </c>
      <c r="E15" s="5">
        <v>0</v>
      </c>
      <c r="F15" s="5">
        <v>0</v>
      </c>
      <c r="G15" s="5">
        <v>0</v>
      </c>
      <c r="H15" s="5">
        <v>0</v>
      </c>
      <c r="I15" s="5">
        <f t="shared" si="0"/>
        <v>0</v>
      </c>
      <c r="J15" s="20"/>
      <c r="K15" s="5"/>
      <c r="L15" s="1">
        <f t="shared" si="1"/>
        <v>0</v>
      </c>
      <c r="M15" s="22"/>
    </row>
    <row r="16" spans="1:13" ht="27" customHeight="1">
      <c r="A16" s="43"/>
      <c r="B16" s="17" t="s">
        <v>1492</v>
      </c>
      <c r="C16" s="17" t="s">
        <v>114</v>
      </c>
      <c r="D16" s="17" t="s">
        <v>115</v>
      </c>
      <c r="E16" s="5">
        <v>0</v>
      </c>
      <c r="F16" s="5">
        <v>0</v>
      </c>
      <c r="G16" s="5">
        <v>0</v>
      </c>
      <c r="H16" s="5">
        <v>0</v>
      </c>
      <c r="I16" s="5">
        <f t="shared" si="0"/>
        <v>0</v>
      </c>
      <c r="J16" s="20"/>
      <c r="K16" s="5"/>
      <c r="L16" s="1">
        <f t="shared" si="1"/>
        <v>0</v>
      </c>
      <c r="M16" s="22"/>
    </row>
    <row r="17" spans="1:13" ht="27" customHeight="1">
      <c r="A17" s="43"/>
      <c r="B17" s="17" t="s">
        <v>1493</v>
      </c>
      <c r="C17" s="17" t="s">
        <v>149</v>
      </c>
      <c r="D17" s="17" t="s">
        <v>40</v>
      </c>
      <c r="E17" s="5">
        <v>0</v>
      </c>
      <c r="F17" s="5">
        <v>0</v>
      </c>
      <c r="G17" s="5">
        <v>0</v>
      </c>
      <c r="H17" s="5">
        <v>0</v>
      </c>
      <c r="I17" s="5">
        <f t="shared" si="0"/>
        <v>0</v>
      </c>
      <c r="J17" s="20"/>
      <c r="K17" s="5"/>
      <c r="L17" s="1">
        <f t="shared" si="1"/>
        <v>0</v>
      </c>
      <c r="M17" s="22"/>
    </row>
    <row r="18" spans="1:13" ht="27" customHeight="1">
      <c r="A18" s="43"/>
      <c r="B18" s="17" t="s">
        <v>187</v>
      </c>
      <c r="C18" s="17" t="s">
        <v>55</v>
      </c>
      <c r="D18" s="17" t="s">
        <v>56</v>
      </c>
      <c r="E18" s="19">
        <v>0</v>
      </c>
      <c r="F18" s="19">
        <v>0</v>
      </c>
      <c r="G18" s="19">
        <v>0</v>
      </c>
      <c r="H18" s="19">
        <v>0</v>
      </c>
      <c r="I18" s="5">
        <f t="shared" si="0"/>
        <v>0</v>
      </c>
      <c r="J18" s="20"/>
      <c r="K18" s="5"/>
      <c r="L18" s="1">
        <f t="shared" si="1"/>
        <v>0</v>
      </c>
      <c r="M18" s="22"/>
    </row>
    <row r="19" spans="1:13" ht="27" customHeight="1">
      <c r="A19" s="43"/>
      <c r="B19" s="17" t="s">
        <v>1494</v>
      </c>
      <c r="C19" s="17" t="s">
        <v>149</v>
      </c>
      <c r="D19" s="17" t="s">
        <v>40</v>
      </c>
      <c r="E19" s="5">
        <v>0</v>
      </c>
      <c r="F19" s="5">
        <v>0</v>
      </c>
      <c r="G19" s="5">
        <v>0</v>
      </c>
      <c r="H19" s="5">
        <v>0</v>
      </c>
      <c r="I19" s="5">
        <f t="shared" si="0"/>
        <v>0</v>
      </c>
      <c r="J19" s="20"/>
      <c r="K19" s="5"/>
      <c r="L19" s="1">
        <f t="shared" si="1"/>
        <v>0</v>
      </c>
      <c r="M19" s="22"/>
    </row>
    <row r="20" spans="1:13" ht="27" customHeight="1">
      <c r="A20" s="43"/>
      <c r="B20" s="17" t="s">
        <v>816</v>
      </c>
      <c r="C20" s="17"/>
      <c r="D20" s="17" t="s">
        <v>56</v>
      </c>
      <c r="E20" s="5">
        <v>0</v>
      </c>
      <c r="F20" s="5">
        <v>0</v>
      </c>
      <c r="G20" s="5">
        <v>0</v>
      </c>
      <c r="H20" s="5">
        <v>0</v>
      </c>
      <c r="I20" s="5">
        <f t="shared" si="0"/>
        <v>0</v>
      </c>
      <c r="J20" s="20"/>
      <c r="K20" s="5"/>
      <c r="L20" s="1">
        <f t="shared" si="1"/>
        <v>0</v>
      </c>
      <c r="M20" s="22"/>
    </row>
    <row r="21" spans="1:13" ht="27" customHeight="1">
      <c r="A21" s="43"/>
      <c r="B21" s="17" t="s">
        <v>1495</v>
      </c>
      <c r="C21" s="17"/>
      <c r="D21" s="17" t="s">
        <v>56</v>
      </c>
      <c r="E21" s="5">
        <v>0</v>
      </c>
      <c r="F21" s="5">
        <v>0</v>
      </c>
      <c r="G21" s="5">
        <v>0</v>
      </c>
      <c r="H21" s="5">
        <v>0</v>
      </c>
      <c r="I21" s="5">
        <f t="shared" si="0"/>
        <v>0</v>
      </c>
      <c r="J21" s="20"/>
      <c r="K21" s="5"/>
      <c r="L21" s="1">
        <f t="shared" si="1"/>
        <v>0</v>
      </c>
      <c r="M21" s="22"/>
    </row>
  </sheetData>
  <sortState ref="A5:M9">
    <sortCondition ref="A5:A9"/>
  </sortState>
  <mergeCells count="4">
    <mergeCell ref="A1:M1"/>
    <mergeCell ref="A2:M2"/>
    <mergeCell ref="A3:M3"/>
    <mergeCell ref="A12:A21"/>
  </mergeCells>
  <pageMargins left="0.7" right="0.7" top="0.75" bottom="0.75" header="0.3" footer="0.3"/>
  <pageSetup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0"/>
  <sheetViews>
    <sheetView workbookViewId="0">
      <selection activeCell="I10" sqref="I10"/>
    </sheetView>
  </sheetViews>
  <sheetFormatPr defaultRowHeight="15"/>
  <cols>
    <col min="2" max="2" width="23.28515625" bestFit="1" customWidth="1"/>
    <col min="3" max="3" width="31.42578125" bestFit="1" customWidth="1"/>
    <col min="4" max="4" width="13.140625" customWidth="1"/>
    <col min="10" max="12" width="10.5703125" customWidth="1"/>
    <col min="13" max="13" width="20.140625" customWidth="1"/>
  </cols>
  <sheetData>
    <row r="1" spans="1:13" s="6" customFormat="1" ht="34.5">
      <c r="A1" s="34" t="s">
        <v>34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s="6" customFormat="1" ht="34.5">
      <c r="A2" s="34" t="s">
        <v>31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s="6" customFormat="1" ht="34.5">
      <c r="A3" s="34" t="s">
        <v>35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  <row r="4" spans="1:13" s="33" customFormat="1" ht="26.25">
      <c r="A4" s="8" t="s">
        <v>0</v>
      </c>
      <c r="B4" s="8" t="s">
        <v>30</v>
      </c>
      <c r="C4" s="8" t="s">
        <v>5</v>
      </c>
      <c r="D4" s="8" t="s">
        <v>6</v>
      </c>
      <c r="E4" s="8" t="s">
        <v>23</v>
      </c>
      <c r="F4" s="8" t="s">
        <v>24</v>
      </c>
      <c r="G4" s="8" t="s">
        <v>25</v>
      </c>
      <c r="H4" s="8" t="s">
        <v>26</v>
      </c>
      <c r="I4" s="8" t="s">
        <v>27</v>
      </c>
      <c r="J4" s="8" t="s">
        <v>28</v>
      </c>
      <c r="K4" s="8" t="s">
        <v>29</v>
      </c>
      <c r="L4" s="7" t="s">
        <v>22</v>
      </c>
      <c r="M4" s="9" t="s">
        <v>15</v>
      </c>
    </row>
    <row r="5" spans="1:13" s="6" customFormat="1" ht="23.25">
      <c r="A5" s="10">
        <v>1</v>
      </c>
      <c r="B5" s="18" t="s">
        <v>1496</v>
      </c>
      <c r="C5" s="18" t="s">
        <v>841</v>
      </c>
      <c r="D5" s="18" t="s">
        <v>165</v>
      </c>
      <c r="E5" s="10">
        <v>10</v>
      </c>
      <c r="F5" s="10">
        <v>20</v>
      </c>
      <c r="G5" s="10">
        <v>30</v>
      </c>
      <c r="H5" s="10">
        <v>40</v>
      </c>
      <c r="I5" s="10">
        <f t="shared" ref="I5:I10" si="0">E5+F5+G5+H5</f>
        <v>100</v>
      </c>
      <c r="J5" s="23">
        <v>0.68333333333333324</v>
      </c>
      <c r="K5" s="10">
        <v>48</v>
      </c>
      <c r="L5" s="10">
        <f>I5+K5</f>
        <v>148</v>
      </c>
      <c r="M5" s="21">
        <v>1</v>
      </c>
    </row>
    <row r="6" spans="1:13" ht="23.25">
      <c r="A6" s="10">
        <v>2</v>
      </c>
      <c r="B6" s="18" t="s">
        <v>1499</v>
      </c>
      <c r="C6" s="18" t="s">
        <v>1500</v>
      </c>
      <c r="D6" s="18" t="s">
        <v>51</v>
      </c>
      <c r="E6" s="10">
        <v>10</v>
      </c>
      <c r="F6" s="10">
        <v>20</v>
      </c>
      <c r="G6" s="10">
        <v>30</v>
      </c>
      <c r="H6" s="10">
        <v>40</v>
      </c>
      <c r="I6" s="10">
        <f t="shared" si="0"/>
        <v>100</v>
      </c>
      <c r="J6" s="23">
        <v>0.4597222222222222</v>
      </c>
      <c r="K6" s="10">
        <v>33</v>
      </c>
      <c r="L6" s="10">
        <f>I6+K6</f>
        <v>133</v>
      </c>
      <c r="M6" s="21">
        <v>5</v>
      </c>
    </row>
    <row r="7" spans="1:13" ht="23.25">
      <c r="A7" s="10">
        <v>3</v>
      </c>
      <c r="B7" s="18" t="s">
        <v>1497</v>
      </c>
      <c r="C7" s="18" t="s">
        <v>114</v>
      </c>
      <c r="D7" s="18" t="s">
        <v>115</v>
      </c>
      <c r="E7" s="10">
        <v>10</v>
      </c>
      <c r="F7" s="10">
        <v>20</v>
      </c>
      <c r="G7" s="10">
        <v>30</v>
      </c>
      <c r="H7" s="10">
        <v>40</v>
      </c>
      <c r="I7" s="10">
        <f t="shared" si="0"/>
        <v>100</v>
      </c>
      <c r="J7" s="23">
        <v>0.66180555555555554</v>
      </c>
      <c r="K7" s="10">
        <v>45</v>
      </c>
      <c r="L7" s="10">
        <f>I7+K7</f>
        <v>145</v>
      </c>
      <c r="M7" s="21">
        <v>2</v>
      </c>
    </row>
    <row r="8" spans="1:13" ht="23.25">
      <c r="A8" s="10">
        <v>4</v>
      </c>
      <c r="B8" s="18" t="s">
        <v>1498</v>
      </c>
      <c r="C8" s="18" t="s">
        <v>199</v>
      </c>
      <c r="D8" s="18" t="s">
        <v>85</v>
      </c>
      <c r="E8" s="10">
        <v>10</v>
      </c>
      <c r="F8" s="10">
        <v>20</v>
      </c>
      <c r="G8" s="10">
        <v>30</v>
      </c>
      <c r="H8" s="10">
        <v>40</v>
      </c>
      <c r="I8" s="10">
        <f t="shared" si="0"/>
        <v>100</v>
      </c>
      <c r="J8" s="23">
        <v>0.64583333333333337</v>
      </c>
      <c r="K8" s="10">
        <v>45</v>
      </c>
      <c r="L8" s="10">
        <f>I8+K8</f>
        <v>145</v>
      </c>
      <c r="M8" s="21">
        <v>3</v>
      </c>
    </row>
    <row r="9" spans="1:13" ht="23.25">
      <c r="A9" s="10">
        <v>5</v>
      </c>
      <c r="B9" s="18" t="s">
        <v>968</v>
      </c>
      <c r="C9" s="18" t="s">
        <v>921</v>
      </c>
      <c r="D9" s="18" t="s">
        <v>115</v>
      </c>
      <c r="E9" s="10">
        <v>10</v>
      </c>
      <c r="F9" s="10">
        <v>20</v>
      </c>
      <c r="G9" s="10">
        <v>30</v>
      </c>
      <c r="H9" s="10">
        <v>40</v>
      </c>
      <c r="I9" s="10">
        <f t="shared" si="0"/>
        <v>100</v>
      </c>
      <c r="J9" s="23">
        <v>0.58611111111111114</v>
      </c>
      <c r="K9" s="10">
        <v>42</v>
      </c>
      <c r="L9" s="10">
        <f>I9+K9</f>
        <v>142</v>
      </c>
      <c r="M9" s="21">
        <v>4</v>
      </c>
    </row>
    <row r="10" spans="1:13" ht="23.25">
      <c r="A10" s="24">
        <v>6</v>
      </c>
      <c r="B10" s="29" t="s">
        <v>1501</v>
      </c>
      <c r="C10" s="29" t="s">
        <v>199</v>
      </c>
      <c r="D10" s="29" t="s">
        <v>85</v>
      </c>
      <c r="E10" s="11">
        <v>10</v>
      </c>
      <c r="F10" s="11">
        <v>20</v>
      </c>
      <c r="G10" s="11">
        <v>30</v>
      </c>
      <c r="H10" s="11">
        <v>40</v>
      </c>
      <c r="I10" s="11">
        <f t="shared" si="0"/>
        <v>100</v>
      </c>
      <c r="J10" s="25">
        <v>0.45694444444444443</v>
      </c>
      <c r="K10" s="11">
        <v>30</v>
      </c>
      <c r="L10" s="30">
        <f t="shared" ref="L10:L68" si="1">I10+K10</f>
        <v>130</v>
      </c>
    </row>
    <row r="11" spans="1:13" ht="23.25">
      <c r="A11" s="26">
        <v>7</v>
      </c>
      <c r="B11" s="17" t="s">
        <v>1502</v>
      </c>
      <c r="C11" s="17" t="s">
        <v>50</v>
      </c>
      <c r="D11" s="17" t="s">
        <v>51</v>
      </c>
      <c r="E11" s="5">
        <v>10</v>
      </c>
      <c r="F11" s="5">
        <v>20</v>
      </c>
      <c r="G11" s="5">
        <v>30</v>
      </c>
      <c r="H11" s="5">
        <v>40</v>
      </c>
      <c r="I11" s="5">
        <f t="shared" ref="I11:I68" si="2">E11+F11+G11+H11</f>
        <v>100</v>
      </c>
      <c r="J11" s="20">
        <v>0.43194444444444446</v>
      </c>
      <c r="K11" s="5">
        <v>30</v>
      </c>
      <c r="L11" s="1">
        <f t="shared" si="1"/>
        <v>130</v>
      </c>
    </row>
    <row r="12" spans="1:13" ht="23.25">
      <c r="A12" s="26">
        <v>8</v>
      </c>
      <c r="B12" s="17" t="s">
        <v>1503</v>
      </c>
      <c r="C12" s="17" t="s">
        <v>1500</v>
      </c>
      <c r="D12" s="17" t="s">
        <v>51</v>
      </c>
      <c r="E12" s="5">
        <v>10</v>
      </c>
      <c r="F12" s="5">
        <v>20</v>
      </c>
      <c r="G12" s="5">
        <v>30</v>
      </c>
      <c r="H12" s="5">
        <v>40</v>
      </c>
      <c r="I12" s="5">
        <f t="shared" si="2"/>
        <v>100</v>
      </c>
      <c r="J12" s="20">
        <v>0.42222222222222222</v>
      </c>
      <c r="K12" s="5">
        <v>30</v>
      </c>
      <c r="L12" s="1">
        <f t="shared" si="1"/>
        <v>130</v>
      </c>
    </row>
    <row r="13" spans="1:13" ht="23.25">
      <c r="A13" s="26">
        <v>9</v>
      </c>
      <c r="B13" s="17" t="s">
        <v>1504</v>
      </c>
      <c r="C13" s="17" t="s">
        <v>199</v>
      </c>
      <c r="D13" s="17" t="s">
        <v>85</v>
      </c>
      <c r="E13" s="5">
        <v>10</v>
      </c>
      <c r="F13" s="5">
        <v>20</v>
      </c>
      <c r="G13" s="5">
        <v>30</v>
      </c>
      <c r="H13" s="5">
        <v>40</v>
      </c>
      <c r="I13" s="5">
        <f t="shared" si="2"/>
        <v>100</v>
      </c>
      <c r="J13" s="20">
        <v>0.40625</v>
      </c>
      <c r="K13" s="5">
        <v>27</v>
      </c>
      <c r="L13" s="1">
        <f t="shared" si="1"/>
        <v>127</v>
      </c>
    </row>
    <row r="14" spans="1:13" ht="23.25">
      <c r="A14" s="26">
        <v>10</v>
      </c>
      <c r="B14" s="17" t="s">
        <v>1505</v>
      </c>
      <c r="C14" s="17" t="s">
        <v>223</v>
      </c>
      <c r="D14" s="17" t="s">
        <v>203</v>
      </c>
      <c r="E14" s="5">
        <v>10</v>
      </c>
      <c r="F14" s="5">
        <v>20</v>
      </c>
      <c r="G14" s="5">
        <v>30</v>
      </c>
      <c r="H14" s="5">
        <v>40</v>
      </c>
      <c r="I14" s="5">
        <f t="shared" si="2"/>
        <v>100</v>
      </c>
      <c r="J14" s="20">
        <v>0.29097222222222224</v>
      </c>
      <c r="K14" s="5">
        <v>18</v>
      </c>
      <c r="L14" s="1">
        <f t="shared" si="1"/>
        <v>118</v>
      </c>
    </row>
    <row r="15" spans="1:13" ht="23.25">
      <c r="A15" s="26">
        <v>11</v>
      </c>
      <c r="B15" s="17" t="s">
        <v>1506</v>
      </c>
      <c r="C15" s="17" t="s">
        <v>836</v>
      </c>
      <c r="D15" s="17" t="s">
        <v>85</v>
      </c>
      <c r="E15" s="5">
        <v>10</v>
      </c>
      <c r="F15" s="5">
        <v>20</v>
      </c>
      <c r="G15" s="5">
        <v>30</v>
      </c>
      <c r="H15" s="5">
        <v>40</v>
      </c>
      <c r="I15" s="5">
        <f t="shared" si="2"/>
        <v>100</v>
      </c>
      <c r="J15" s="20">
        <v>0.28888888888888892</v>
      </c>
      <c r="K15" s="5">
        <v>18</v>
      </c>
      <c r="L15" s="1">
        <f t="shared" si="1"/>
        <v>118</v>
      </c>
    </row>
    <row r="16" spans="1:13" ht="23.25">
      <c r="A16" s="26">
        <v>12</v>
      </c>
      <c r="B16" s="17" t="s">
        <v>1507</v>
      </c>
      <c r="C16" s="17" t="s">
        <v>1508</v>
      </c>
      <c r="D16" s="17" t="s">
        <v>203</v>
      </c>
      <c r="E16" s="5">
        <v>10</v>
      </c>
      <c r="F16" s="5">
        <v>20</v>
      </c>
      <c r="G16" s="5">
        <v>30</v>
      </c>
      <c r="H16" s="5">
        <v>40</v>
      </c>
      <c r="I16" s="5">
        <f t="shared" si="2"/>
        <v>100</v>
      </c>
      <c r="J16" s="20">
        <v>0.28263888888888888</v>
      </c>
      <c r="K16" s="5">
        <v>18</v>
      </c>
      <c r="L16" s="1">
        <f t="shared" si="1"/>
        <v>118</v>
      </c>
    </row>
    <row r="17" spans="1:12" ht="23.25">
      <c r="A17" s="26">
        <v>13</v>
      </c>
      <c r="B17" s="17" t="s">
        <v>1509</v>
      </c>
      <c r="C17" s="17" t="s">
        <v>1500</v>
      </c>
      <c r="D17" s="17" t="s">
        <v>51</v>
      </c>
      <c r="E17" s="5">
        <v>10</v>
      </c>
      <c r="F17" s="5">
        <v>20</v>
      </c>
      <c r="G17" s="5">
        <v>30</v>
      </c>
      <c r="H17" s="5">
        <v>40</v>
      </c>
      <c r="I17" s="5">
        <f t="shared" si="2"/>
        <v>100</v>
      </c>
      <c r="J17" s="20">
        <v>0.2673611111111111</v>
      </c>
      <c r="K17" s="5">
        <v>18</v>
      </c>
      <c r="L17" s="1">
        <f t="shared" si="1"/>
        <v>118</v>
      </c>
    </row>
    <row r="18" spans="1:12" ht="23.25">
      <c r="A18" s="26">
        <v>14</v>
      </c>
      <c r="B18" s="17" t="s">
        <v>1510</v>
      </c>
      <c r="C18" s="17" t="s">
        <v>924</v>
      </c>
      <c r="D18" s="17" t="s">
        <v>322</v>
      </c>
      <c r="E18" s="5">
        <v>10</v>
      </c>
      <c r="F18" s="5">
        <v>20</v>
      </c>
      <c r="G18" s="5">
        <v>30</v>
      </c>
      <c r="H18" s="5">
        <v>40</v>
      </c>
      <c r="I18" s="5">
        <f t="shared" si="2"/>
        <v>100</v>
      </c>
      <c r="J18" s="20">
        <v>9.2361111111111116E-2</v>
      </c>
      <c r="K18" s="5">
        <v>6</v>
      </c>
      <c r="L18" s="1">
        <f t="shared" si="1"/>
        <v>106</v>
      </c>
    </row>
    <row r="19" spans="1:12" ht="23.25">
      <c r="A19" s="26">
        <v>15</v>
      </c>
      <c r="B19" s="17" t="s">
        <v>1511</v>
      </c>
      <c r="C19" s="17" t="s">
        <v>1500</v>
      </c>
      <c r="D19" s="17" t="s">
        <v>51</v>
      </c>
      <c r="E19" s="5">
        <v>10</v>
      </c>
      <c r="F19" s="5">
        <v>20</v>
      </c>
      <c r="G19" s="5">
        <v>30</v>
      </c>
      <c r="H19" s="5">
        <v>40</v>
      </c>
      <c r="I19" s="5">
        <f t="shared" si="2"/>
        <v>100</v>
      </c>
      <c r="J19" s="20">
        <v>7.3611111111111113E-2</v>
      </c>
      <c r="K19" s="5">
        <v>3</v>
      </c>
      <c r="L19" s="1">
        <f t="shared" si="1"/>
        <v>103</v>
      </c>
    </row>
    <row r="20" spans="1:12" ht="23.25">
      <c r="A20" s="26">
        <v>16</v>
      </c>
      <c r="B20" s="17" t="s">
        <v>1343</v>
      </c>
      <c r="C20" s="17" t="s">
        <v>921</v>
      </c>
      <c r="D20" s="17" t="s">
        <v>115</v>
      </c>
      <c r="E20" s="5">
        <v>10</v>
      </c>
      <c r="F20" s="5">
        <v>20</v>
      </c>
      <c r="G20" s="5">
        <v>30</v>
      </c>
      <c r="H20" s="5">
        <v>40</v>
      </c>
      <c r="I20" s="5">
        <f t="shared" si="2"/>
        <v>100</v>
      </c>
      <c r="J20" s="20">
        <v>6.9444444444444434E-2</v>
      </c>
      <c r="K20" s="5">
        <v>3</v>
      </c>
      <c r="L20" s="1">
        <f t="shared" si="1"/>
        <v>103</v>
      </c>
    </row>
    <row r="21" spans="1:12" ht="23.25">
      <c r="A21" s="26">
        <v>17</v>
      </c>
      <c r="B21" s="17" t="s">
        <v>1512</v>
      </c>
      <c r="C21" s="17" t="s">
        <v>1508</v>
      </c>
      <c r="D21" s="17" t="s">
        <v>203</v>
      </c>
      <c r="E21" s="5">
        <v>0</v>
      </c>
      <c r="F21" s="5">
        <v>20</v>
      </c>
      <c r="G21" s="5">
        <v>30</v>
      </c>
      <c r="H21" s="5">
        <v>40</v>
      </c>
      <c r="I21" s="5">
        <f t="shared" si="2"/>
        <v>90</v>
      </c>
      <c r="J21" s="20">
        <v>0.24583333333333335</v>
      </c>
      <c r="K21" s="5"/>
      <c r="L21" s="1">
        <f t="shared" si="1"/>
        <v>90</v>
      </c>
    </row>
    <row r="22" spans="1:12" ht="23.25">
      <c r="A22" s="26">
        <v>18</v>
      </c>
      <c r="B22" s="17" t="s">
        <v>1513</v>
      </c>
      <c r="C22" s="17" t="s">
        <v>1500</v>
      </c>
      <c r="D22" s="17" t="s">
        <v>51</v>
      </c>
      <c r="E22" s="5">
        <v>0</v>
      </c>
      <c r="F22" s="5">
        <v>20</v>
      </c>
      <c r="G22" s="5">
        <v>30</v>
      </c>
      <c r="H22" s="5">
        <v>40</v>
      </c>
      <c r="I22" s="5">
        <f t="shared" si="2"/>
        <v>90</v>
      </c>
      <c r="J22" s="20">
        <v>0.20833333333333334</v>
      </c>
      <c r="K22" s="5"/>
      <c r="L22" s="1">
        <f t="shared" si="1"/>
        <v>90</v>
      </c>
    </row>
    <row r="23" spans="1:12" ht="23.25">
      <c r="A23" s="26">
        <v>19</v>
      </c>
      <c r="B23" s="31" t="s">
        <v>1514</v>
      </c>
      <c r="C23" s="31" t="s">
        <v>1500</v>
      </c>
      <c r="D23" s="31" t="s">
        <v>51</v>
      </c>
      <c r="E23" s="1">
        <v>0</v>
      </c>
      <c r="F23" s="1">
        <v>20</v>
      </c>
      <c r="G23" s="1">
        <v>30</v>
      </c>
      <c r="H23" s="1">
        <v>40</v>
      </c>
      <c r="I23" s="1">
        <f t="shared" si="2"/>
        <v>90</v>
      </c>
      <c r="J23" s="27">
        <v>7.0833333333333331E-2</v>
      </c>
      <c r="K23" s="1"/>
      <c r="L23" s="1">
        <f t="shared" si="1"/>
        <v>90</v>
      </c>
    </row>
    <row r="24" spans="1:12" ht="23.25">
      <c r="A24" s="26">
        <v>20</v>
      </c>
      <c r="B24" s="17" t="s">
        <v>1515</v>
      </c>
      <c r="C24" s="17" t="s">
        <v>199</v>
      </c>
      <c r="D24" s="17" t="s">
        <v>85</v>
      </c>
      <c r="E24" s="5">
        <v>0</v>
      </c>
      <c r="F24" s="5">
        <v>20</v>
      </c>
      <c r="G24" s="5">
        <v>30</v>
      </c>
      <c r="H24" s="5">
        <v>40</v>
      </c>
      <c r="I24" s="5">
        <f t="shared" si="2"/>
        <v>90</v>
      </c>
      <c r="J24" s="20"/>
      <c r="K24" s="5"/>
      <c r="L24" s="1">
        <f t="shared" si="1"/>
        <v>90</v>
      </c>
    </row>
    <row r="25" spans="1:12" ht="23.25">
      <c r="A25" s="44">
        <v>21</v>
      </c>
      <c r="B25" s="17" t="s">
        <v>1516</v>
      </c>
      <c r="C25" s="17" t="s">
        <v>389</v>
      </c>
      <c r="D25" s="17" t="s">
        <v>390</v>
      </c>
      <c r="E25" s="5">
        <v>10</v>
      </c>
      <c r="F25" s="5">
        <v>0</v>
      </c>
      <c r="G25" s="5">
        <v>30</v>
      </c>
      <c r="H25" s="5">
        <v>40</v>
      </c>
      <c r="I25" s="5">
        <f t="shared" si="2"/>
        <v>80</v>
      </c>
      <c r="J25" s="20"/>
      <c r="K25" s="5"/>
      <c r="L25" s="1">
        <f t="shared" si="1"/>
        <v>80</v>
      </c>
    </row>
    <row r="26" spans="1:12" ht="23.25">
      <c r="A26" s="45"/>
      <c r="B26" s="17" t="s">
        <v>1517</v>
      </c>
      <c r="C26" s="17" t="s">
        <v>39</v>
      </c>
      <c r="D26" s="17" t="s">
        <v>40</v>
      </c>
      <c r="E26" s="5">
        <v>10</v>
      </c>
      <c r="F26" s="5">
        <v>0</v>
      </c>
      <c r="G26" s="5">
        <v>30</v>
      </c>
      <c r="H26" s="5">
        <v>40</v>
      </c>
      <c r="I26" s="5">
        <f t="shared" si="2"/>
        <v>80</v>
      </c>
      <c r="J26" s="20"/>
      <c r="K26" s="5"/>
      <c r="L26" s="1">
        <f t="shared" si="1"/>
        <v>80</v>
      </c>
    </row>
    <row r="27" spans="1:12" ht="23.25">
      <c r="A27" s="46"/>
      <c r="B27" s="17" t="s">
        <v>1518</v>
      </c>
      <c r="C27" s="17" t="s">
        <v>1217</v>
      </c>
      <c r="D27" s="17" t="s">
        <v>165</v>
      </c>
      <c r="E27" s="5">
        <v>10</v>
      </c>
      <c r="F27" s="5">
        <v>0</v>
      </c>
      <c r="G27" s="5">
        <v>30</v>
      </c>
      <c r="H27" s="5">
        <v>40</v>
      </c>
      <c r="I27" s="5">
        <f t="shared" si="2"/>
        <v>80</v>
      </c>
      <c r="J27" s="20"/>
      <c r="K27" s="5"/>
      <c r="L27" s="1">
        <f t="shared" si="1"/>
        <v>80</v>
      </c>
    </row>
    <row r="28" spans="1:12" ht="23.25">
      <c r="A28" s="26">
        <v>24</v>
      </c>
      <c r="B28" s="17" t="s">
        <v>1519</v>
      </c>
      <c r="C28" s="17" t="s">
        <v>389</v>
      </c>
      <c r="D28" s="17" t="s">
        <v>390</v>
      </c>
      <c r="E28" s="5">
        <v>10</v>
      </c>
      <c r="F28" s="5">
        <v>20</v>
      </c>
      <c r="G28" s="5">
        <v>0</v>
      </c>
      <c r="H28" s="5">
        <v>40</v>
      </c>
      <c r="I28" s="5">
        <f t="shared" si="2"/>
        <v>70</v>
      </c>
      <c r="J28" s="20">
        <v>0.51041666666666663</v>
      </c>
      <c r="K28" s="5"/>
      <c r="L28" s="1">
        <f t="shared" si="1"/>
        <v>70</v>
      </c>
    </row>
    <row r="29" spans="1:12" ht="23.25">
      <c r="A29" s="26">
        <v>25</v>
      </c>
      <c r="B29" s="17" t="s">
        <v>1520</v>
      </c>
      <c r="C29" s="17" t="s">
        <v>935</v>
      </c>
      <c r="D29" s="17" t="s">
        <v>61</v>
      </c>
      <c r="E29" s="5">
        <v>10</v>
      </c>
      <c r="F29" s="5">
        <v>20</v>
      </c>
      <c r="G29" s="5">
        <v>0</v>
      </c>
      <c r="H29" s="5">
        <v>40</v>
      </c>
      <c r="I29" s="5">
        <f t="shared" si="2"/>
        <v>70</v>
      </c>
      <c r="J29" s="20">
        <v>0.13749999999999998</v>
      </c>
      <c r="K29" s="5"/>
      <c r="L29" s="1">
        <f t="shared" si="1"/>
        <v>70</v>
      </c>
    </row>
    <row r="30" spans="1:12" ht="23.25">
      <c r="A30" s="44">
        <v>26</v>
      </c>
      <c r="B30" s="17" t="s">
        <v>1521</v>
      </c>
      <c r="C30" s="17" t="s">
        <v>389</v>
      </c>
      <c r="D30" s="17" t="s">
        <v>390</v>
      </c>
      <c r="E30" s="5">
        <v>10</v>
      </c>
      <c r="F30" s="5">
        <v>20</v>
      </c>
      <c r="G30" s="5">
        <v>0</v>
      </c>
      <c r="H30" s="5">
        <v>40</v>
      </c>
      <c r="I30" s="5">
        <f t="shared" si="2"/>
        <v>70</v>
      </c>
      <c r="J30" s="20"/>
      <c r="K30" s="5"/>
      <c r="L30" s="1">
        <f t="shared" si="1"/>
        <v>70</v>
      </c>
    </row>
    <row r="31" spans="1:12" ht="23.25">
      <c r="A31" s="45"/>
      <c r="B31" s="17" t="s">
        <v>1522</v>
      </c>
      <c r="C31" s="17" t="s">
        <v>40</v>
      </c>
      <c r="D31" s="17" t="s">
        <v>40</v>
      </c>
      <c r="E31" s="5">
        <v>10</v>
      </c>
      <c r="F31" s="5">
        <v>20</v>
      </c>
      <c r="G31" s="5">
        <v>0</v>
      </c>
      <c r="H31" s="5">
        <v>40</v>
      </c>
      <c r="I31" s="5">
        <f t="shared" si="2"/>
        <v>70</v>
      </c>
      <c r="J31" s="20"/>
      <c r="K31" s="5"/>
      <c r="L31" s="1">
        <f t="shared" si="1"/>
        <v>70</v>
      </c>
    </row>
    <row r="32" spans="1:12" ht="23.25">
      <c r="A32" s="45"/>
      <c r="B32" s="17" t="s">
        <v>1523</v>
      </c>
      <c r="C32" s="17" t="s">
        <v>836</v>
      </c>
      <c r="D32" s="17" t="s">
        <v>85</v>
      </c>
      <c r="E32" s="5">
        <v>0</v>
      </c>
      <c r="F32" s="5">
        <v>0</v>
      </c>
      <c r="G32" s="5">
        <v>30</v>
      </c>
      <c r="H32" s="5">
        <v>40</v>
      </c>
      <c r="I32" s="5">
        <f t="shared" si="2"/>
        <v>70</v>
      </c>
      <c r="J32" s="20"/>
      <c r="K32" s="5"/>
      <c r="L32" s="1">
        <f t="shared" si="1"/>
        <v>70</v>
      </c>
    </row>
    <row r="33" spans="1:12" ht="23.25">
      <c r="A33" s="45"/>
      <c r="B33" s="17" t="s">
        <v>1524</v>
      </c>
      <c r="C33" s="17" t="s">
        <v>1500</v>
      </c>
      <c r="D33" s="17" t="s">
        <v>51</v>
      </c>
      <c r="E33" s="5">
        <v>0</v>
      </c>
      <c r="F33" s="5">
        <v>0</v>
      </c>
      <c r="G33" s="5">
        <v>30</v>
      </c>
      <c r="H33" s="5">
        <v>40</v>
      </c>
      <c r="I33" s="5">
        <f t="shared" si="2"/>
        <v>70</v>
      </c>
      <c r="J33" s="20"/>
      <c r="K33" s="5"/>
      <c r="L33" s="1">
        <f t="shared" si="1"/>
        <v>70</v>
      </c>
    </row>
    <row r="34" spans="1:12" ht="23.25">
      <c r="A34" s="46"/>
      <c r="B34" s="31" t="s">
        <v>856</v>
      </c>
      <c r="C34" s="31" t="s">
        <v>857</v>
      </c>
      <c r="D34" s="31" t="s">
        <v>350</v>
      </c>
      <c r="E34" s="1">
        <v>10</v>
      </c>
      <c r="F34" s="1">
        <v>20</v>
      </c>
      <c r="G34" s="1">
        <v>0</v>
      </c>
      <c r="H34" s="1">
        <v>40</v>
      </c>
      <c r="I34" s="1">
        <f t="shared" si="2"/>
        <v>70</v>
      </c>
      <c r="J34" s="1"/>
      <c r="K34" s="1"/>
      <c r="L34" s="1">
        <f t="shared" si="1"/>
        <v>70</v>
      </c>
    </row>
    <row r="35" spans="1:12" ht="23.25">
      <c r="A35" s="26">
        <v>31</v>
      </c>
      <c r="B35" s="17" t="s">
        <v>1525</v>
      </c>
      <c r="C35" s="17" t="s">
        <v>39</v>
      </c>
      <c r="D35" s="17" t="s">
        <v>40</v>
      </c>
      <c r="E35" s="5">
        <v>10</v>
      </c>
      <c r="F35" s="5">
        <v>20</v>
      </c>
      <c r="G35" s="5">
        <v>30</v>
      </c>
      <c r="H35" s="5">
        <v>0</v>
      </c>
      <c r="I35" s="5">
        <f t="shared" si="2"/>
        <v>60</v>
      </c>
      <c r="J35" s="20">
        <v>0.59583333333333333</v>
      </c>
      <c r="K35" s="5"/>
      <c r="L35" s="1">
        <f t="shared" si="1"/>
        <v>60</v>
      </c>
    </row>
    <row r="36" spans="1:12" ht="23.25">
      <c r="A36" s="26">
        <v>32</v>
      </c>
      <c r="B36" s="17" t="s">
        <v>1526</v>
      </c>
      <c r="C36" s="17" t="s">
        <v>859</v>
      </c>
      <c r="D36" s="17" t="s">
        <v>680</v>
      </c>
      <c r="E36" s="5">
        <v>10</v>
      </c>
      <c r="F36" s="5">
        <v>20</v>
      </c>
      <c r="G36" s="5">
        <v>30</v>
      </c>
      <c r="H36" s="5">
        <v>0</v>
      </c>
      <c r="I36" s="5">
        <f t="shared" si="2"/>
        <v>60</v>
      </c>
      <c r="J36" s="20">
        <v>0.27638888888888885</v>
      </c>
      <c r="K36" s="5"/>
      <c r="L36" s="1">
        <f t="shared" si="1"/>
        <v>60</v>
      </c>
    </row>
    <row r="37" spans="1:12" ht="23.25">
      <c r="A37" s="44">
        <v>33</v>
      </c>
      <c r="B37" s="17" t="s">
        <v>1527</v>
      </c>
      <c r="C37" s="17" t="s">
        <v>1528</v>
      </c>
      <c r="D37" s="17" t="s">
        <v>350</v>
      </c>
      <c r="E37" s="5">
        <v>10</v>
      </c>
      <c r="F37" s="5">
        <v>20</v>
      </c>
      <c r="G37" s="5">
        <v>30</v>
      </c>
      <c r="H37" s="5">
        <v>0</v>
      </c>
      <c r="I37" s="5">
        <f t="shared" si="2"/>
        <v>60</v>
      </c>
      <c r="J37" s="20"/>
      <c r="K37" s="5"/>
      <c r="L37" s="1">
        <f t="shared" si="1"/>
        <v>60</v>
      </c>
    </row>
    <row r="38" spans="1:12" ht="23.25">
      <c r="A38" s="45"/>
      <c r="B38" s="17" t="s">
        <v>884</v>
      </c>
      <c r="C38" s="17" t="s">
        <v>857</v>
      </c>
      <c r="D38" s="17" t="s">
        <v>350</v>
      </c>
      <c r="E38" s="5">
        <v>10</v>
      </c>
      <c r="F38" s="5">
        <v>20</v>
      </c>
      <c r="G38" s="5">
        <v>30</v>
      </c>
      <c r="H38" s="5">
        <v>0</v>
      </c>
      <c r="I38" s="5">
        <f t="shared" si="2"/>
        <v>60</v>
      </c>
      <c r="J38" s="20"/>
      <c r="K38" s="5"/>
      <c r="L38" s="1">
        <f t="shared" si="1"/>
        <v>60</v>
      </c>
    </row>
    <row r="39" spans="1:12" ht="23.25">
      <c r="A39" s="45"/>
      <c r="B39" s="17" t="s">
        <v>1529</v>
      </c>
      <c r="C39" s="17" t="s">
        <v>1508</v>
      </c>
      <c r="D39" s="17" t="s">
        <v>203</v>
      </c>
      <c r="E39" s="5">
        <v>10</v>
      </c>
      <c r="F39" s="5">
        <v>20</v>
      </c>
      <c r="G39" s="5">
        <v>30</v>
      </c>
      <c r="H39" s="5">
        <v>0</v>
      </c>
      <c r="I39" s="5">
        <f t="shared" si="2"/>
        <v>60</v>
      </c>
      <c r="J39" s="20"/>
      <c r="K39" s="5"/>
      <c r="L39" s="1">
        <f t="shared" si="1"/>
        <v>60</v>
      </c>
    </row>
    <row r="40" spans="1:12" ht="23.25">
      <c r="A40" s="45"/>
      <c r="B40" s="17" t="s">
        <v>1530</v>
      </c>
      <c r="C40" s="17" t="s">
        <v>972</v>
      </c>
      <c r="D40" s="17" t="s">
        <v>56</v>
      </c>
      <c r="E40" s="5">
        <v>10</v>
      </c>
      <c r="F40" s="5">
        <v>20</v>
      </c>
      <c r="G40" s="5">
        <v>30</v>
      </c>
      <c r="H40" s="5">
        <v>0</v>
      </c>
      <c r="I40" s="5">
        <f t="shared" si="2"/>
        <v>60</v>
      </c>
      <c r="J40" s="20"/>
      <c r="K40" s="5"/>
      <c r="L40" s="1">
        <f t="shared" si="1"/>
        <v>60</v>
      </c>
    </row>
    <row r="41" spans="1:12" ht="23.25">
      <c r="A41" s="45"/>
      <c r="B41" s="17" t="s">
        <v>1531</v>
      </c>
      <c r="C41" s="17" t="s">
        <v>499</v>
      </c>
      <c r="D41" s="17" t="s">
        <v>85</v>
      </c>
      <c r="E41" s="5">
        <v>10</v>
      </c>
      <c r="F41" s="5">
        <v>20</v>
      </c>
      <c r="G41" s="5">
        <v>30</v>
      </c>
      <c r="H41" s="5">
        <v>0</v>
      </c>
      <c r="I41" s="5">
        <f t="shared" si="2"/>
        <v>60</v>
      </c>
      <c r="J41" s="20"/>
      <c r="K41" s="5"/>
      <c r="L41" s="1">
        <f t="shared" si="1"/>
        <v>60</v>
      </c>
    </row>
    <row r="42" spans="1:12" ht="23.25">
      <c r="A42" s="45"/>
      <c r="B42" s="17" t="s">
        <v>1532</v>
      </c>
      <c r="C42" s="17" t="s">
        <v>841</v>
      </c>
      <c r="D42" s="17" t="s">
        <v>165</v>
      </c>
      <c r="E42" s="5">
        <v>10</v>
      </c>
      <c r="F42" s="5">
        <v>20</v>
      </c>
      <c r="G42" s="5">
        <v>30</v>
      </c>
      <c r="H42" s="5">
        <v>0</v>
      </c>
      <c r="I42" s="5">
        <f t="shared" si="2"/>
        <v>60</v>
      </c>
      <c r="J42" s="20"/>
      <c r="K42" s="5"/>
      <c r="L42" s="1">
        <f t="shared" si="1"/>
        <v>60</v>
      </c>
    </row>
    <row r="43" spans="1:12" ht="23.25">
      <c r="A43" s="45"/>
      <c r="B43" s="17" t="s">
        <v>1533</v>
      </c>
      <c r="C43" s="17" t="s">
        <v>237</v>
      </c>
      <c r="D43" s="17" t="s">
        <v>89</v>
      </c>
      <c r="E43" s="5">
        <v>10</v>
      </c>
      <c r="F43" s="5">
        <v>20</v>
      </c>
      <c r="G43" s="5">
        <v>30</v>
      </c>
      <c r="H43" s="5">
        <v>0</v>
      </c>
      <c r="I43" s="5">
        <f t="shared" si="2"/>
        <v>60</v>
      </c>
      <c r="J43" s="20"/>
      <c r="K43" s="5"/>
      <c r="L43" s="1">
        <f t="shared" si="1"/>
        <v>60</v>
      </c>
    </row>
    <row r="44" spans="1:12" ht="23.25">
      <c r="A44" s="45"/>
      <c r="B44" s="17" t="s">
        <v>1534</v>
      </c>
      <c r="C44" s="17" t="s">
        <v>1500</v>
      </c>
      <c r="D44" s="17" t="s">
        <v>51</v>
      </c>
      <c r="E44" s="5">
        <v>10</v>
      </c>
      <c r="F44" s="5">
        <v>20</v>
      </c>
      <c r="G44" s="5">
        <v>30</v>
      </c>
      <c r="H44" s="5">
        <v>0</v>
      </c>
      <c r="I44" s="5">
        <f t="shared" si="2"/>
        <v>60</v>
      </c>
      <c r="J44" s="20"/>
      <c r="K44" s="5"/>
      <c r="L44" s="1">
        <f t="shared" si="1"/>
        <v>60</v>
      </c>
    </row>
    <row r="45" spans="1:12" ht="23.25">
      <c r="A45" s="45"/>
      <c r="B45" s="17" t="s">
        <v>1535</v>
      </c>
      <c r="C45" s="17" t="s">
        <v>39</v>
      </c>
      <c r="D45" s="17" t="s">
        <v>40</v>
      </c>
      <c r="E45" s="5">
        <v>10</v>
      </c>
      <c r="F45" s="5">
        <v>20</v>
      </c>
      <c r="G45" s="5">
        <v>30</v>
      </c>
      <c r="H45" s="5">
        <v>0</v>
      </c>
      <c r="I45" s="5">
        <f t="shared" si="2"/>
        <v>60</v>
      </c>
      <c r="J45" s="20"/>
      <c r="K45" s="5"/>
      <c r="L45" s="1">
        <f t="shared" si="1"/>
        <v>60</v>
      </c>
    </row>
    <row r="46" spans="1:12" ht="23.25">
      <c r="A46" s="45"/>
      <c r="B46" s="31" t="s">
        <v>1536</v>
      </c>
      <c r="C46" s="31" t="s">
        <v>1500</v>
      </c>
      <c r="D46" s="31" t="s">
        <v>51</v>
      </c>
      <c r="E46" s="1">
        <v>10</v>
      </c>
      <c r="F46" s="1">
        <v>20</v>
      </c>
      <c r="G46" s="1">
        <v>30</v>
      </c>
      <c r="H46" s="1">
        <v>0</v>
      </c>
      <c r="I46" s="1">
        <f t="shared" si="2"/>
        <v>60</v>
      </c>
      <c r="J46" s="1"/>
      <c r="K46" s="1"/>
      <c r="L46" s="1">
        <f t="shared" si="1"/>
        <v>60</v>
      </c>
    </row>
    <row r="47" spans="1:12" ht="23.25">
      <c r="A47" s="45"/>
      <c r="B47" s="31" t="s">
        <v>1537</v>
      </c>
      <c r="C47" s="31" t="s">
        <v>1500</v>
      </c>
      <c r="D47" s="31" t="s">
        <v>51</v>
      </c>
      <c r="E47" s="1">
        <v>10</v>
      </c>
      <c r="F47" s="1">
        <v>20</v>
      </c>
      <c r="G47" s="1">
        <v>30</v>
      </c>
      <c r="H47" s="1">
        <v>0</v>
      </c>
      <c r="I47" s="1">
        <f t="shared" si="2"/>
        <v>60</v>
      </c>
      <c r="J47" s="1"/>
      <c r="K47" s="1"/>
      <c r="L47" s="1">
        <f t="shared" si="1"/>
        <v>60</v>
      </c>
    </row>
    <row r="48" spans="1:12" ht="23.25">
      <c r="A48" s="46"/>
      <c r="B48" s="17" t="s">
        <v>1538</v>
      </c>
      <c r="C48" s="17" t="s">
        <v>223</v>
      </c>
      <c r="D48" s="17" t="s">
        <v>203</v>
      </c>
      <c r="E48" s="5">
        <v>10</v>
      </c>
      <c r="F48" s="5">
        <v>20</v>
      </c>
      <c r="G48" s="5">
        <v>30</v>
      </c>
      <c r="H48" s="5">
        <v>0</v>
      </c>
      <c r="I48" s="5">
        <f t="shared" si="2"/>
        <v>60</v>
      </c>
      <c r="J48" s="20"/>
      <c r="K48" s="5"/>
      <c r="L48" s="1">
        <f t="shared" si="1"/>
        <v>60</v>
      </c>
    </row>
    <row r="49" spans="1:12" ht="23.25">
      <c r="A49" s="44">
        <v>45</v>
      </c>
      <c r="B49" s="17" t="s">
        <v>1539</v>
      </c>
      <c r="C49" s="17" t="s">
        <v>905</v>
      </c>
      <c r="D49" s="17" t="s">
        <v>51</v>
      </c>
      <c r="E49" s="5">
        <v>10</v>
      </c>
      <c r="F49" s="5">
        <v>0</v>
      </c>
      <c r="G49" s="5">
        <v>0</v>
      </c>
      <c r="H49" s="5">
        <v>40</v>
      </c>
      <c r="I49" s="5">
        <f t="shared" si="2"/>
        <v>50</v>
      </c>
      <c r="J49" s="20"/>
      <c r="K49" s="5"/>
      <c r="L49" s="1">
        <f t="shared" si="1"/>
        <v>50</v>
      </c>
    </row>
    <row r="50" spans="1:12" ht="23.25">
      <c r="A50" s="45"/>
      <c r="B50" s="17" t="s">
        <v>989</v>
      </c>
      <c r="C50" s="17" t="s">
        <v>857</v>
      </c>
      <c r="D50" s="17" t="s">
        <v>350</v>
      </c>
      <c r="E50" s="5">
        <v>0</v>
      </c>
      <c r="F50" s="5">
        <v>20</v>
      </c>
      <c r="G50" s="5">
        <v>30</v>
      </c>
      <c r="H50" s="5">
        <v>0</v>
      </c>
      <c r="I50" s="5">
        <f t="shared" si="2"/>
        <v>50</v>
      </c>
      <c r="J50" s="20"/>
      <c r="K50" s="5"/>
      <c r="L50" s="1">
        <f t="shared" si="1"/>
        <v>50</v>
      </c>
    </row>
    <row r="51" spans="1:12" ht="23.25">
      <c r="A51" s="45"/>
      <c r="B51" s="17" t="s">
        <v>1540</v>
      </c>
      <c r="C51" s="17" t="s">
        <v>972</v>
      </c>
      <c r="D51" s="17" t="s">
        <v>56</v>
      </c>
      <c r="E51" s="5">
        <v>10</v>
      </c>
      <c r="F51" s="5">
        <v>0</v>
      </c>
      <c r="G51" s="5">
        <v>0</v>
      </c>
      <c r="H51" s="5">
        <v>40</v>
      </c>
      <c r="I51" s="5">
        <f t="shared" si="2"/>
        <v>50</v>
      </c>
      <c r="J51" s="20"/>
      <c r="K51" s="5"/>
      <c r="L51" s="1">
        <f t="shared" si="1"/>
        <v>50</v>
      </c>
    </row>
    <row r="52" spans="1:12" ht="23.25">
      <c r="A52" s="45"/>
      <c r="B52" s="17" t="s">
        <v>1541</v>
      </c>
      <c r="C52" s="17" t="s">
        <v>199</v>
      </c>
      <c r="D52" s="17" t="s">
        <v>85</v>
      </c>
      <c r="E52" s="5">
        <v>10</v>
      </c>
      <c r="F52" s="5">
        <v>0</v>
      </c>
      <c r="G52" s="5">
        <v>0</v>
      </c>
      <c r="H52" s="5">
        <v>40</v>
      </c>
      <c r="I52" s="5">
        <f t="shared" si="2"/>
        <v>50</v>
      </c>
      <c r="J52" s="20"/>
      <c r="K52" s="5"/>
      <c r="L52" s="1">
        <f t="shared" si="1"/>
        <v>50</v>
      </c>
    </row>
    <row r="53" spans="1:12" ht="23.25">
      <c r="A53" s="45"/>
      <c r="B53" s="17" t="s">
        <v>1542</v>
      </c>
      <c r="C53" s="17" t="s">
        <v>1543</v>
      </c>
      <c r="D53" s="17" t="s">
        <v>85</v>
      </c>
      <c r="E53" s="5">
        <v>0</v>
      </c>
      <c r="F53" s="5">
        <v>20</v>
      </c>
      <c r="G53" s="5">
        <v>30</v>
      </c>
      <c r="H53" s="5"/>
      <c r="I53" s="5">
        <f t="shared" si="2"/>
        <v>50</v>
      </c>
      <c r="J53" s="20"/>
      <c r="K53" s="5"/>
      <c r="L53" s="1">
        <f t="shared" si="1"/>
        <v>50</v>
      </c>
    </row>
    <row r="54" spans="1:12" ht="23.25">
      <c r="A54" s="45"/>
      <c r="B54" s="17" t="s">
        <v>1544</v>
      </c>
      <c r="C54" s="17" t="s">
        <v>92</v>
      </c>
      <c r="D54" s="17" t="s">
        <v>56</v>
      </c>
      <c r="E54" s="5">
        <v>10</v>
      </c>
      <c r="F54" s="5">
        <v>0</v>
      </c>
      <c r="G54" s="5">
        <v>0</v>
      </c>
      <c r="H54" s="5">
        <v>40</v>
      </c>
      <c r="I54" s="5">
        <f t="shared" si="2"/>
        <v>50</v>
      </c>
      <c r="J54" s="20"/>
      <c r="K54" s="5"/>
      <c r="L54" s="1">
        <f t="shared" si="1"/>
        <v>50</v>
      </c>
    </row>
    <row r="55" spans="1:12" ht="23.25">
      <c r="A55" s="46"/>
      <c r="B55" s="17" t="s">
        <v>1545</v>
      </c>
      <c r="C55" s="17" t="s">
        <v>40</v>
      </c>
      <c r="D55" s="17" t="s">
        <v>40</v>
      </c>
      <c r="E55" s="5">
        <v>10</v>
      </c>
      <c r="F55" s="5">
        <v>0</v>
      </c>
      <c r="G55" s="5">
        <v>0</v>
      </c>
      <c r="H55" s="5">
        <v>40</v>
      </c>
      <c r="I55" s="5">
        <f t="shared" si="2"/>
        <v>50</v>
      </c>
      <c r="J55" s="20"/>
      <c r="K55" s="5"/>
      <c r="L55" s="1">
        <f t="shared" si="1"/>
        <v>50</v>
      </c>
    </row>
    <row r="56" spans="1:12" ht="23.25">
      <c r="A56" s="43">
        <v>52</v>
      </c>
      <c r="B56" s="17" t="s">
        <v>1379</v>
      </c>
      <c r="C56" s="17" t="s">
        <v>905</v>
      </c>
      <c r="D56" s="17" t="s">
        <v>51</v>
      </c>
      <c r="E56" s="5">
        <v>10</v>
      </c>
      <c r="F56" s="5">
        <v>0</v>
      </c>
      <c r="G56" s="5">
        <v>30</v>
      </c>
      <c r="H56" s="5">
        <v>0</v>
      </c>
      <c r="I56" s="5">
        <f t="shared" si="2"/>
        <v>40</v>
      </c>
      <c r="J56" s="20"/>
      <c r="K56" s="5"/>
      <c r="L56" s="1">
        <f t="shared" si="1"/>
        <v>40</v>
      </c>
    </row>
    <row r="57" spans="1:12" ht="23.25">
      <c r="A57" s="43"/>
      <c r="B57" s="17" t="s">
        <v>1546</v>
      </c>
      <c r="C57" s="17" t="s">
        <v>389</v>
      </c>
      <c r="D57" s="17" t="s">
        <v>390</v>
      </c>
      <c r="E57" s="5">
        <v>10</v>
      </c>
      <c r="F57" s="5">
        <v>0</v>
      </c>
      <c r="G57" s="5">
        <v>30</v>
      </c>
      <c r="H57" s="5">
        <v>0</v>
      </c>
      <c r="I57" s="5">
        <f t="shared" si="2"/>
        <v>40</v>
      </c>
      <c r="J57" s="20"/>
      <c r="K57" s="5"/>
      <c r="L57" s="1">
        <f t="shared" si="1"/>
        <v>40</v>
      </c>
    </row>
    <row r="58" spans="1:12" ht="23.25">
      <c r="A58" s="43"/>
      <c r="B58" s="17" t="s">
        <v>1547</v>
      </c>
      <c r="C58" s="17" t="s">
        <v>1543</v>
      </c>
      <c r="D58" s="17" t="s">
        <v>85</v>
      </c>
      <c r="E58" s="5">
        <v>0</v>
      </c>
      <c r="F58" s="5">
        <v>0</v>
      </c>
      <c r="G58" s="5">
        <v>0</v>
      </c>
      <c r="H58" s="5">
        <v>40</v>
      </c>
      <c r="I58" s="5">
        <f t="shared" si="2"/>
        <v>40</v>
      </c>
      <c r="J58" s="20"/>
      <c r="K58" s="5"/>
      <c r="L58" s="1">
        <f t="shared" si="1"/>
        <v>40</v>
      </c>
    </row>
    <row r="59" spans="1:12" ht="23.25">
      <c r="A59" s="43"/>
      <c r="B59" s="17" t="s">
        <v>1548</v>
      </c>
      <c r="C59" s="17" t="s">
        <v>40</v>
      </c>
      <c r="D59" s="17" t="s">
        <v>40</v>
      </c>
      <c r="E59" s="5">
        <v>10</v>
      </c>
      <c r="F59" s="5">
        <v>0</v>
      </c>
      <c r="G59" s="5">
        <v>30</v>
      </c>
      <c r="H59" s="5">
        <v>0</v>
      </c>
      <c r="I59" s="5">
        <f t="shared" si="2"/>
        <v>40</v>
      </c>
      <c r="J59" s="20"/>
      <c r="K59" s="5"/>
      <c r="L59" s="1">
        <f t="shared" si="1"/>
        <v>40</v>
      </c>
    </row>
    <row r="60" spans="1:12" ht="23.25">
      <c r="A60" s="43"/>
      <c r="B60" s="17" t="s">
        <v>1549</v>
      </c>
      <c r="C60" s="17" t="s">
        <v>199</v>
      </c>
      <c r="D60" s="17" t="s">
        <v>85</v>
      </c>
      <c r="E60" s="5">
        <v>10</v>
      </c>
      <c r="F60" s="5">
        <v>0</v>
      </c>
      <c r="G60" s="5">
        <v>30</v>
      </c>
      <c r="H60" s="5">
        <v>0</v>
      </c>
      <c r="I60" s="5">
        <f t="shared" si="2"/>
        <v>40</v>
      </c>
      <c r="J60" s="20"/>
      <c r="K60" s="5"/>
      <c r="L60" s="1">
        <f t="shared" si="1"/>
        <v>40</v>
      </c>
    </row>
    <row r="61" spans="1:12" ht="23.25">
      <c r="A61" s="43">
        <v>57</v>
      </c>
      <c r="B61" s="32" t="s">
        <v>1550</v>
      </c>
      <c r="C61" s="32" t="s">
        <v>389</v>
      </c>
      <c r="D61" s="32" t="s">
        <v>390</v>
      </c>
      <c r="E61" s="12">
        <v>10</v>
      </c>
      <c r="F61" s="12">
        <v>20</v>
      </c>
      <c r="G61" s="12">
        <v>0</v>
      </c>
      <c r="H61" s="12">
        <v>0</v>
      </c>
      <c r="I61" s="12">
        <f t="shared" si="2"/>
        <v>30</v>
      </c>
      <c r="J61" s="28"/>
      <c r="K61" s="12"/>
      <c r="L61" s="12">
        <f t="shared" si="1"/>
        <v>30</v>
      </c>
    </row>
    <row r="62" spans="1:12" ht="23.25">
      <c r="A62" s="43"/>
      <c r="B62" s="32" t="s">
        <v>1551</v>
      </c>
      <c r="C62" s="32" t="s">
        <v>836</v>
      </c>
      <c r="D62" s="32" t="s">
        <v>85</v>
      </c>
      <c r="E62" s="12">
        <v>10</v>
      </c>
      <c r="F62" s="12">
        <v>20</v>
      </c>
      <c r="G62" s="12">
        <v>0</v>
      </c>
      <c r="H62" s="12">
        <v>0</v>
      </c>
      <c r="I62" s="12">
        <f t="shared" si="2"/>
        <v>30</v>
      </c>
      <c r="J62" s="28"/>
      <c r="K62" s="12"/>
      <c r="L62" s="12">
        <f t="shared" si="1"/>
        <v>30</v>
      </c>
    </row>
    <row r="63" spans="1:12" ht="23.25">
      <c r="A63" s="43"/>
      <c r="B63" s="17" t="s">
        <v>1552</v>
      </c>
      <c r="C63" s="17" t="s">
        <v>905</v>
      </c>
      <c r="D63" s="17" t="s">
        <v>51</v>
      </c>
      <c r="E63" s="5">
        <v>10</v>
      </c>
      <c r="F63" s="5">
        <v>20</v>
      </c>
      <c r="G63" s="5">
        <v>0</v>
      </c>
      <c r="H63" s="5">
        <v>0</v>
      </c>
      <c r="I63" s="5">
        <f t="shared" si="2"/>
        <v>30</v>
      </c>
      <c r="J63" s="20"/>
      <c r="K63" s="5"/>
      <c r="L63" s="1">
        <f t="shared" si="1"/>
        <v>30</v>
      </c>
    </row>
    <row r="64" spans="1:12" ht="23.25">
      <c r="A64" s="43"/>
      <c r="B64" s="17" t="s">
        <v>1553</v>
      </c>
      <c r="C64" s="17" t="s">
        <v>50</v>
      </c>
      <c r="D64" s="17" t="s">
        <v>51</v>
      </c>
      <c r="E64" s="5">
        <v>10</v>
      </c>
      <c r="F64" s="5">
        <v>20</v>
      </c>
      <c r="G64" s="5">
        <v>0</v>
      </c>
      <c r="H64" s="5">
        <v>0</v>
      </c>
      <c r="I64" s="5">
        <f t="shared" si="2"/>
        <v>30</v>
      </c>
      <c r="J64" s="20"/>
      <c r="K64" s="5"/>
      <c r="L64" s="1">
        <f t="shared" si="1"/>
        <v>30</v>
      </c>
    </row>
    <row r="65" spans="1:12" ht="23.25">
      <c r="A65" s="43"/>
      <c r="B65" s="17" t="s">
        <v>1554</v>
      </c>
      <c r="C65" s="17" t="s">
        <v>50</v>
      </c>
      <c r="D65" s="17" t="s">
        <v>51</v>
      </c>
      <c r="E65" s="5">
        <v>10</v>
      </c>
      <c r="F65" s="5">
        <v>20</v>
      </c>
      <c r="G65" s="5">
        <v>0</v>
      </c>
      <c r="H65" s="5">
        <v>0</v>
      </c>
      <c r="I65" s="5">
        <f t="shared" si="2"/>
        <v>30</v>
      </c>
      <c r="J65" s="20"/>
      <c r="K65" s="5"/>
      <c r="L65" s="1">
        <f t="shared" si="1"/>
        <v>30</v>
      </c>
    </row>
    <row r="66" spans="1:12" ht="23.25">
      <c r="A66" s="43"/>
      <c r="B66" s="17" t="s">
        <v>1555</v>
      </c>
      <c r="C66" s="17" t="s">
        <v>223</v>
      </c>
      <c r="D66" s="17" t="s">
        <v>203</v>
      </c>
      <c r="E66" s="5">
        <v>10</v>
      </c>
      <c r="F66" s="5">
        <v>20</v>
      </c>
      <c r="G66" s="5">
        <v>0</v>
      </c>
      <c r="H66" s="5">
        <v>0</v>
      </c>
      <c r="I66" s="5">
        <f t="shared" si="2"/>
        <v>30</v>
      </c>
      <c r="J66" s="20"/>
      <c r="K66" s="5"/>
      <c r="L66" s="1">
        <f t="shared" si="1"/>
        <v>30</v>
      </c>
    </row>
    <row r="67" spans="1:12" ht="23.25">
      <c r="A67" s="43"/>
      <c r="B67" s="17" t="s">
        <v>1556</v>
      </c>
      <c r="C67" s="17" t="s">
        <v>859</v>
      </c>
      <c r="D67" s="17" t="s">
        <v>680</v>
      </c>
      <c r="E67" s="5">
        <v>10</v>
      </c>
      <c r="F67" s="5">
        <v>20</v>
      </c>
      <c r="G67" s="5">
        <v>0</v>
      </c>
      <c r="H67" s="5">
        <v>0</v>
      </c>
      <c r="I67" s="5">
        <f t="shared" si="2"/>
        <v>30</v>
      </c>
      <c r="J67" s="20"/>
      <c r="K67" s="5"/>
      <c r="L67" s="1">
        <f t="shared" si="1"/>
        <v>30</v>
      </c>
    </row>
    <row r="68" spans="1:12" ht="23.25">
      <c r="A68" s="43"/>
      <c r="B68" s="17" t="s">
        <v>1557</v>
      </c>
      <c r="C68" s="17" t="s">
        <v>972</v>
      </c>
      <c r="D68" s="17" t="s">
        <v>56</v>
      </c>
      <c r="E68" s="5">
        <v>10</v>
      </c>
      <c r="F68" s="5">
        <v>20</v>
      </c>
      <c r="G68" s="5">
        <v>0</v>
      </c>
      <c r="H68" s="5">
        <v>0</v>
      </c>
      <c r="I68" s="5">
        <f t="shared" si="2"/>
        <v>30</v>
      </c>
      <c r="J68" s="20"/>
      <c r="K68" s="5"/>
      <c r="L68" s="1">
        <f t="shared" si="1"/>
        <v>30</v>
      </c>
    </row>
    <row r="69" spans="1:12" ht="23.25">
      <c r="A69" s="43"/>
      <c r="B69" s="17" t="s">
        <v>1558</v>
      </c>
      <c r="C69" s="17" t="s">
        <v>972</v>
      </c>
      <c r="D69" s="17" t="s">
        <v>56</v>
      </c>
      <c r="E69" s="5">
        <v>10</v>
      </c>
      <c r="F69" s="5">
        <v>20</v>
      </c>
      <c r="G69" s="5">
        <v>0</v>
      </c>
      <c r="H69" s="5">
        <v>0</v>
      </c>
      <c r="I69" s="5">
        <f t="shared" ref="I69:I132" si="3">E69+F69+G69+H69</f>
        <v>30</v>
      </c>
      <c r="J69" s="20"/>
      <c r="K69" s="5"/>
      <c r="L69" s="1">
        <f t="shared" ref="L69:L132" si="4">I69+K69</f>
        <v>30</v>
      </c>
    </row>
    <row r="70" spans="1:12" ht="23.25">
      <c r="A70" s="43"/>
      <c r="B70" s="17" t="s">
        <v>971</v>
      </c>
      <c r="C70" s="17" t="s">
        <v>972</v>
      </c>
      <c r="D70" s="17" t="s">
        <v>56</v>
      </c>
      <c r="E70" s="5">
        <v>10</v>
      </c>
      <c r="F70" s="5">
        <v>20</v>
      </c>
      <c r="G70" s="5">
        <v>0</v>
      </c>
      <c r="H70" s="5">
        <v>0</v>
      </c>
      <c r="I70" s="5">
        <f t="shared" si="3"/>
        <v>30</v>
      </c>
      <c r="J70" s="20"/>
      <c r="K70" s="5"/>
      <c r="L70" s="1">
        <f t="shared" si="4"/>
        <v>30</v>
      </c>
    </row>
    <row r="71" spans="1:12" ht="23.25">
      <c r="A71" s="43"/>
      <c r="B71" s="17" t="s">
        <v>1559</v>
      </c>
      <c r="C71" s="17" t="s">
        <v>972</v>
      </c>
      <c r="D71" s="17" t="s">
        <v>56</v>
      </c>
      <c r="E71" s="5">
        <v>10</v>
      </c>
      <c r="F71" s="5">
        <v>20</v>
      </c>
      <c r="G71" s="5">
        <v>0</v>
      </c>
      <c r="H71" s="5">
        <v>0</v>
      </c>
      <c r="I71" s="5">
        <f t="shared" si="3"/>
        <v>30</v>
      </c>
      <c r="J71" s="20"/>
      <c r="K71" s="5"/>
      <c r="L71" s="1">
        <f t="shared" si="4"/>
        <v>30</v>
      </c>
    </row>
    <row r="72" spans="1:12" ht="23.25">
      <c r="A72" s="43"/>
      <c r="B72" s="17" t="s">
        <v>1560</v>
      </c>
      <c r="C72" s="17" t="s">
        <v>499</v>
      </c>
      <c r="D72" s="17" t="s">
        <v>85</v>
      </c>
      <c r="E72" s="5">
        <v>10</v>
      </c>
      <c r="F72" s="5">
        <v>20</v>
      </c>
      <c r="G72" s="5">
        <v>0</v>
      </c>
      <c r="H72" s="5">
        <v>0</v>
      </c>
      <c r="I72" s="5">
        <f t="shared" si="3"/>
        <v>30</v>
      </c>
      <c r="J72" s="20"/>
      <c r="K72" s="5"/>
      <c r="L72" s="1">
        <f t="shared" si="4"/>
        <v>30</v>
      </c>
    </row>
    <row r="73" spans="1:12" ht="23.25">
      <c r="A73" s="43"/>
      <c r="B73" s="17" t="s">
        <v>1561</v>
      </c>
      <c r="C73" s="17" t="s">
        <v>841</v>
      </c>
      <c r="D73" s="17" t="s">
        <v>165</v>
      </c>
      <c r="E73" s="5">
        <v>10</v>
      </c>
      <c r="F73" s="5">
        <v>20</v>
      </c>
      <c r="G73" s="5">
        <v>0</v>
      </c>
      <c r="H73" s="5">
        <v>0</v>
      </c>
      <c r="I73" s="5">
        <f t="shared" si="3"/>
        <v>30</v>
      </c>
      <c r="J73" s="20"/>
      <c r="K73" s="5"/>
      <c r="L73" s="1">
        <f t="shared" si="4"/>
        <v>30</v>
      </c>
    </row>
    <row r="74" spans="1:12" ht="23.25">
      <c r="A74" s="43"/>
      <c r="B74" s="17" t="s">
        <v>1562</v>
      </c>
      <c r="C74" s="17" t="s">
        <v>841</v>
      </c>
      <c r="D74" s="17" t="s">
        <v>165</v>
      </c>
      <c r="E74" s="5">
        <v>10</v>
      </c>
      <c r="F74" s="5">
        <v>20</v>
      </c>
      <c r="G74" s="5">
        <v>0</v>
      </c>
      <c r="H74" s="5">
        <v>0</v>
      </c>
      <c r="I74" s="5">
        <f t="shared" si="3"/>
        <v>30</v>
      </c>
      <c r="J74" s="20"/>
      <c r="K74" s="5"/>
      <c r="L74" s="1">
        <f t="shared" si="4"/>
        <v>30</v>
      </c>
    </row>
    <row r="75" spans="1:12" ht="23.25">
      <c r="A75" s="43"/>
      <c r="B75" s="17" t="s">
        <v>1563</v>
      </c>
      <c r="C75" s="17" t="s">
        <v>40</v>
      </c>
      <c r="D75" s="17" t="s">
        <v>40</v>
      </c>
      <c r="E75" s="5">
        <v>10</v>
      </c>
      <c r="F75" s="5">
        <v>20</v>
      </c>
      <c r="G75" s="5">
        <v>0</v>
      </c>
      <c r="H75" s="5">
        <v>0</v>
      </c>
      <c r="I75" s="5">
        <f t="shared" si="3"/>
        <v>30</v>
      </c>
      <c r="J75" s="20"/>
      <c r="K75" s="5"/>
      <c r="L75" s="1">
        <f t="shared" si="4"/>
        <v>30</v>
      </c>
    </row>
    <row r="76" spans="1:12" ht="23.25">
      <c r="A76" s="43"/>
      <c r="B76" s="17" t="s">
        <v>1564</v>
      </c>
      <c r="C76" s="17" t="s">
        <v>237</v>
      </c>
      <c r="D76" s="17" t="s">
        <v>89</v>
      </c>
      <c r="E76" s="5">
        <v>10</v>
      </c>
      <c r="F76" s="5">
        <v>20</v>
      </c>
      <c r="G76" s="5">
        <v>0</v>
      </c>
      <c r="H76" s="5">
        <v>0</v>
      </c>
      <c r="I76" s="5">
        <f t="shared" si="3"/>
        <v>30</v>
      </c>
      <c r="J76" s="20"/>
      <c r="K76" s="5"/>
      <c r="L76" s="1">
        <f t="shared" si="4"/>
        <v>30</v>
      </c>
    </row>
    <row r="77" spans="1:12" ht="23.25">
      <c r="A77" s="43"/>
      <c r="B77" s="17" t="s">
        <v>1565</v>
      </c>
      <c r="C77" s="17" t="s">
        <v>223</v>
      </c>
      <c r="D77" s="17" t="s">
        <v>203</v>
      </c>
      <c r="E77" s="5">
        <v>10</v>
      </c>
      <c r="F77" s="5">
        <v>20</v>
      </c>
      <c r="G77" s="5">
        <v>0</v>
      </c>
      <c r="H77" s="5">
        <v>0</v>
      </c>
      <c r="I77" s="5">
        <f t="shared" si="3"/>
        <v>30</v>
      </c>
      <c r="J77" s="20"/>
      <c r="K77" s="5"/>
      <c r="L77" s="1">
        <f t="shared" si="4"/>
        <v>30</v>
      </c>
    </row>
    <row r="78" spans="1:12" ht="23.25">
      <c r="A78" s="43"/>
      <c r="B78" s="17" t="s">
        <v>1566</v>
      </c>
      <c r="C78" s="17" t="s">
        <v>1500</v>
      </c>
      <c r="D78" s="17" t="s">
        <v>51</v>
      </c>
      <c r="E78" s="5">
        <v>0</v>
      </c>
      <c r="F78" s="5">
        <v>0</v>
      </c>
      <c r="G78" s="5">
        <v>30</v>
      </c>
      <c r="H78" s="5">
        <v>0</v>
      </c>
      <c r="I78" s="5">
        <f t="shared" si="3"/>
        <v>30</v>
      </c>
      <c r="J78" s="20"/>
      <c r="K78" s="5"/>
      <c r="L78" s="1">
        <f t="shared" si="4"/>
        <v>30</v>
      </c>
    </row>
    <row r="79" spans="1:12" ht="23.25">
      <c r="A79" s="43"/>
      <c r="B79" s="17" t="s">
        <v>1567</v>
      </c>
      <c r="C79" s="17" t="s">
        <v>1500</v>
      </c>
      <c r="D79" s="17" t="s">
        <v>51</v>
      </c>
      <c r="E79" s="5">
        <v>0</v>
      </c>
      <c r="F79" s="5">
        <v>0</v>
      </c>
      <c r="G79" s="5">
        <v>30</v>
      </c>
      <c r="H79" s="5">
        <v>0</v>
      </c>
      <c r="I79" s="5">
        <f t="shared" si="3"/>
        <v>30</v>
      </c>
      <c r="J79" s="20"/>
      <c r="K79" s="5"/>
      <c r="L79" s="1">
        <f t="shared" si="4"/>
        <v>30</v>
      </c>
    </row>
    <row r="80" spans="1:12" ht="23.25">
      <c r="A80" s="43"/>
      <c r="B80" s="17" t="s">
        <v>1568</v>
      </c>
      <c r="C80" s="17" t="s">
        <v>1500</v>
      </c>
      <c r="D80" s="17" t="s">
        <v>51</v>
      </c>
      <c r="E80" s="5">
        <v>10</v>
      </c>
      <c r="F80" s="5">
        <v>20</v>
      </c>
      <c r="G80" s="5">
        <v>0</v>
      </c>
      <c r="H80" s="5">
        <v>0</v>
      </c>
      <c r="I80" s="5">
        <f t="shared" si="3"/>
        <v>30</v>
      </c>
      <c r="J80" s="20"/>
      <c r="K80" s="5"/>
      <c r="L80" s="1">
        <f t="shared" si="4"/>
        <v>30</v>
      </c>
    </row>
    <row r="81" spans="1:12" ht="23.25">
      <c r="A81" s="43"/>
      <c r="B81" s="17" t="s">
        <v>1569</v>
      </c>
      <c r="C81" s="17" t="s">
        <v>1500</v>
      </c>
      <c r="D81" s="17" t="s">
        <v>51</v>
      </c>
      <c r="E81" s="5">
        <v>10</v>
      </c>
      <c r="F81" s="5">
        <v>20</v>
      </c>
      <c r="G81" s="5">
        <v>0</v>
      </c>
      <c r="H81" s="5">
        <v>0</v>
      </c>
      <c r="I81" s="5">
        <f t="shared" si="3"/>
        <v>30</v>
      </c>
      <c r="J81" s="20"/>
      <c r="K81" s="5"/>
      <c r="L81" s="1">
        <f t="shared" si="4"/>
        <v>30</v>
      </c>
    </row>
    <row r="82" spans="1:12" ht="23.25">
      <c r="A82" s="43"/>
      <c r="B82" s="17" t="s">
        <v>1570</v>
      </c>
      <c r="C82" s="17" t="s">
        <v>1500</v>
      </c>
      <c r="D82" s="17" t="s">
        <v>51</v>
      </c>
      <c r="E82" s="5">
        <v>0</v>
      </c>
      <c r="F82" s="5">
        <v>0</v>
      </c>
      <c r="G82" s="5">
        <v>30</v>
      </c>
      <c r="H82" s="5">
        <v>0</v>
      </c>
      <c r="I82" s="5">
        <f t="shared" si="3"/>
        <v>30</v>
      </c>
      <c r="J82" s="20"/>
      <c r="K82" s="5"/>
      <c r="L82" s="1">
        <f t="shared" si="4"/>
        <v>30</v>
      </c>
    </row>
    <row r="83" spans="1:12" ht="23.25">
      <c r="A83" s="43"/>
      <c r="B83" s="17" t="s">
        <v>1571</v>
      </c>
      <c r="C83" s="17" t="s">
        <v>1500</v>
      </c>
      <c r="D83" s="17" t="s">
        <v>51</v>
      </c>
      <c r="E83" s="5">
        <v>10</v>
      </c>
      <c r="F83" s="5">
        <v>20</v>
      </c>
      <c r="G83" s="5">
        <v>0</v>
      </c>
      <c r="H83" s="5">
        <v>0</v>
      </c>
      <c r="I83" s="5">
        <f t="shared" si="3"/>
        <v>30</v>
      </c>
      <c r="J83" s="20"/>
      <c r="K83" s="5"/>
      <c r="L83" s="1">
        <f t="shared" si="4"/>
        <v>30</v>
      </c>
    </row>
    <row r="84" spans="1:12" ht="23.25">
      <c r="A84" s="43"/>
      <c r="B84" s="17" t="s">
        <v>1572</v>
      </c>
      <c r="C84" s="17" t="s">
        <v>1500</v>
      </c>
      <c r="D84" s="17" t="s">
        <v>51</v>
      </c>
      <c r="E84" s="5">
        <v>10</v>
      </c>
      <c r="F84" s="5">
        <v>20</v>
      </c>
      <c r="G84" s="5">
        <v>0</v>
      </c>
      <c r="H84" s="5">
        <v>0</v>
      </c>
      <c r="I84" s="5">
        <f t="shared" si="3"/>
        <v>30</v>
      </c>
      <c r="J84" s="20"/>
      <c r="K84" s="5"/>
      <c r="L84" s="1">
        <f t="shared" si="4"/>
        <v>30</v>
      </c>
    </row>
    <row r="85" spans="1:12" ht="23.25">
      <c r="A85" s="43"/>
      <c r="B85" s="17" t="s">
        <v>1573</v>
      </c>
      <c r="C85" s="17"/>
      <c r="D85" s="17" t="s">
        <v>51</v>
      </c>
      <c r="E85" s="5">
        <v>10</v>
      </c>
      <c r="F85" s="5">
        <v>20</v>
      </c>
      <c r="G85" s="5">
        <v>0</v>
      </c>
      <c r="H85" s="5">
        <v>0</v>
      </c>
      <c r="I85" s="5">
        <f t="shared" si="3"/>
        <v>30</v>
      </c>
      <c r="J85" s="20"/>
      <c r="K85" s="5"/>
      <c r="L85" s="1">
        <f t="shared" si="4"/>
        <v>30</v>
      </c>
    </row>
    <row r="86" spans="1:12" ht="23.25">
      <c r="A86" s="43"/>
      <c r="B86" s="17" t="s">
        <v>1574</v>
      </c>
      <c r="C86" s="17" t="s">
        <v>1500</v>
      </c>
      <c r="D86" s="17" t="s">
        <v>51</v>
      </c>
      <c r="E86" s="5">
        <v>10</v>
      </c>
      <c r="F86" s="5">
        <v>20</v>
      </c>
      <c r="G86" s="5">
        <v>0</v>
      </c>
      <c r="H86" s="5">
        <v>0</v>
      </c>
      <c r="I86" s="5">
        <f t="shared" si="3"/>
        <v>30</v>
      </c>
      <c r="J86" s="20"/>
      <c r="K86" s="5"/>
      <c r="L86" s="1">
        <f t="shared" si="4"/>
        <v>30</v>
      </c>
    </row>
    <row r="87" spans="1:12" ht="23.25">
      <c r="A87" s="43"/>
      <c r="B87" s="17" t="s">
        <v>1575</v>
      </c>
      <c r="C87" s="17" t="s">
        <v>1500</v>
      </c>
      <c r="D87" s="17" t="s">
        <v>51</v>
      </c>
      <c r="E87" s="5">
        <v>10</v>
      </c>
      <c r="F87" s="5">
        <v>20</v>
      </c>
      <c r="G87" s="5">
        <v>0</v>
      </c>
      <c r="H87" s="5">
        <v>0</v>
      </c>
      <c r="I87" s="5">
        <f t="shared" si="3"/>
        <v>30</v>
      </c>
      <c r="J87" s="20"/>
      <c r="K87" s="5"/>
      <c r="L87" s="1">
        <f t="shared" si="4"/>
        <v>30</v>
      </c>
    </row>
    <row r="88" spans="1:12" ht="23.25">
      <c r="A88" s="43"/>
      <c r="B88" s="17" t="s">
        <v>1576</v>
      </c>
      <c r="C88" s="17" t="s">
        <v>170</v>
      </c>
      <c r="D88" s="17" t="s">
        <v>56</v>
      </c>
      <c r="E88" s="5">
        <v>10</v>
      </c>
      <c r="F88" s="5">
        <v>20</v>
      </c>
      <c r="G88" s="5">
        <v>0</v>
      </c>
      <c r="H88" s="5">
        <v>0</v>
      </c>
      <c r="I88" s="5">
        <f t="shared" si="3"/>
        <v>30</v>
      </c>
      <c r="J88" s="20"/>
      <c r="K88" s="5"/>
      <c r="L88" s="1">
        <f t="shared" si="4"/>
        <v>30</v>
      </c>
    </row>
    <row r="89" spans="1:12" ht="23.25">
      <c r="A89" s="43"/>
      <c r="B89" s="31" t="s">
        <v>1577</v>
      </c>
      <c r="C89" s="31" t="s">
        <v>1500</v>
      </c>
      <c r="D89" s="31" t="s">
        <v>51</v>
      </c>
      <c r="E89" s="1">
        <v>10</v>
      </c>
      <c r="F89" s="1">
        <v>20</v>
      </c>
      <c r="G89" s="1">
        <v>0</v>
      </c>
      <c r="H89" s="1">
        <v>0</v>
      </c>
      <c r="I89" s="1">
        <f t="shared" si="3"/>
        <v>30</v>
      </c>
      <c r="J89" s="1"/>
      <c r="K89" s="1"/>
      <c r="L89" s="1">
        <f t="shared" si="4"/>
        <v>30</v>
      </c>
    </row>
    <row r="90" spans="1:12" ht="23.25">
      <c r="A90" s="43"/>
      <c r="B90" s="31" t="s">
        <v>1578</v>
      </c>
      <c r="C90" s="31" t="s">
        <v>1579</v>
      </c>
      <c r="D90" s="31" t="s">
        <v>322</v>
      </c>
      <c r="E90" s="1">
        <v>10</v>
      </c>
      <c r="F90" s="1">
        <v>20</v>
      </c>
      <c r="G90" s="1">
        <v>0</v>
      </c>
      <c r="H90" s="1">
        <v>0</v>
      </c>
      <c r="I90" s="1">
        <f t="shared" si="3"/>
        <v>30</v>
      </c>
      <c r="J90" s="1"/>
      <c r="K90" s="1"/>
      <c r="L90" s="1">
        <f t="shared" si="4"/>
        <v>30</v>
      </c>
    </row>
    <row r="91" spans="1:12" ht="23.25">
      <c r="A91" s="43"/>
      <c r="B91" s="31" t="s">
        <v>1580</v>
      </c>
      <c r="C91" s="31" t="s">
        <v>1500</v>
      </c>
      <c r="D91" s="31" t="s">
        <v>51</v>
      </c>
      <c r="E91" s="1">
        <v>10</v>
      </c>
      <c r="F91" s="1">
        <v>20</v>
      </c>
      <c r="G91" s="1">
        <v>0</v>
      </c>
      <c r="H91" s="1">
        <v>0</v>
      </c>
      <c r="I91" s="1">
        <f t="shared" si="3"/>
        <v>30</v>
      </c>
      <c r="J91" s="1"/>
      <c r="K91" s="1"/>
      <c r="L91" s="1">
        <f t="shared" si="4"/>
        <v>30</v>
      </c>
    </row>
    <row r="92" spans="1:12" ht="23.25">
      <c r="A92" s="43"/>
      <c r="B92" s="31" t="s">
        <v>1581</v>
      </c>
      <c r="C92" s="31" t="s">
        <v>389</v>
      </c>
      <c r="D92" s="31" t="s">
        <v>390</v>
      </c>
      <c r="E92" s="1">
        <v>10</v>
      </c>
      <c r="F92" s="1">
        <v>20</v>
      </c>
      <c r="G92" s="1">
        <v>0</v>
      </c>
      <c r="H92" s="1">
        <v>0</v>
      </c>
      <c r="I92" s="1">
        <f t="shared" si="3"/>
        <v>30</v>
      </c>
      <c r="J92" s="1"/>
      <c r="K92" s="1"/>
      <c r="L92" s="1">
        <f t="shared" si="4"/>
        <v>30</v>
      </c>
    </row>
    <row r="93" spans="1:12" ht="23.25">
      <c r="A93" s="43"/>
      <c r="B93" s="31" t="s">
        <v>1582</v>
      </c>
      <c r="C93" s="31" t="s">
        <v>1500</v>
      </c>
      <c r="D93" s="31" t="s">
        <v>51</v>
      </c>
      <c r="E93" s="1">
        <v>10</v>
      </c>
      <c r="F93" s="1">
        <v>20</v>
      </c>
      <c r="G93" s="1">
        <v>0</v>
      </c>
      <c r="H93" s="1">
        <v>0</v>
      </c>
      <c r="I93" s="1">
        <f t="shared" si="3"/>
        <v>30</v>
      </c>
      <c r="J93" s="1"/>
      <c r="K93" s="1"/>
      <c r="L93" s="1">
        <f t="shared" si="4"/>
        <v>30</v>
      </c>
    </row>
    <row r="94" spans="1:12" ht="23.25">
      <c r="A94" s="43"/>
      <c r="B94" s="31" t="s">
        <v>1583</v>
      </c>
      <c r="C94" s="31" t="s">
        <v>1500</v>
      </c>
      <c r="D94" s="31" t="s">
        <v>51</v>
      </c>
      <c r="E94" s="1">
        <v>0</v>
      </c>
      <c r="F94" s="1">
        <v>0</v>
      </c>
      <c r="G94" s="1">
        <v>30</v>
      </c>
      <c r="H94" s="1">
        <v>0</v>
      </c>
      <c r="I94" s="1">
        <f t="shared" si="3"/>
        <v>30</v>
      </c>
      <c r="J94" s="1"/>
      <c r="K94" s="1"/>
      <c r="L94" s="1">
        <f t="shared" si="4"/>
        <v>30</v>
      </c>
    </row>
    <row r="95" spans="1:12" ht="23.25">
      <c r="A95" s="43"/>
      <c r="B95" s="31" t="s">
        <v>1584</v>
      </c>
      <c r="C95" s="31" t="s">
        <v>1500</v>
      </c>
      <c r="D95" s="31" t="s">
        <v>51</v>
      </c>
      <c r="E95" s="1">
        <v>10</v>
      </c>
      <c r="F95" s="1">
        <v>20</v>
      </c>
      <c r="G95" s="1">
        <v>0</v>
      </c>
      <c r="H95" s="1">
        <v>0</v>
      </c>
      <c r="I95" s="1">
        <f t="shared" si="3"/>
        <v>30</v>
      </c>
      <c r="J95" s="1"/>
      <c r="K95" s="1"/>
      <c r="L95" s="1">
        <f t="shared" si="4"/>
        <v>30</v>
      </c>
    </row>
    <row r="96" spans="1:12" ht="23.25">
      <c r="A96" s="43"/>
      <c r="B96" s="32" t="s">
        <v>1585</v>
      </c>
      <c r="C96" s="32" t="s">
        <v>836</v>
      </c>
      <c r="D96" s="32" t="s">
        <v>85</v>
      </c>
      <c r="E96" s="12">
        <v>10</v>
      </c>
      <c r="F96" s="12">
        <v>20</v>
      </c>
      <c r="G96" s="12">
        <v>0</v>
      </c>
      <c r="H96" s="12">
        <v>0</v>
      </c>
      <c r="I96" s="12">
        <f t="shared" si="3"/>
        <v>30</v>
      </c>
      <c r="J96" s="28"/>
      <c r="K96" s="12"/>
      <c r="L96" s="12">
        <f t="shared" si="4"/>
        <v>30</v>
      </c>
    </row>
    <row r="97" spans="1:12" ht="23.25">
      <c r="A97" s="43"/>
      <c r="B97" s="17" t="s">
        <v>1586</v>
      </c>
      <c r="C97" s="17" t="s">
        <v>1500</v>
      </c>
      <c r="D97" s="17" t="s">
        <v>51</v>
      </c>
      <c r="E97" s="5">
        <v>10</v>
      </c>
      <c r="F97" s="5">
        <v>20</v>
      </c>
      <c r="G97" s="5">
        <v>0</v>
      </c>
      <c r="H97" s="5"/>
      <c r="I97" s="5">
        <f t="shared" si="3"/>
        <v>30</v>
      </c>
      <c r="J97" s="20"/>
      <c r="K97" s="5"/>
      <c r="L97" s="12">
        <f t="shared" si="4"/>
        <v>30</v>
      </c>
    </row>
    <row r="98" spans="1:12" ht="23.25">
      <c r="A98" s="43"/>
      <c r="B98" s="31" t="s">
        <v>1587</v>
      </c>
      <c r="C98" s="31" t="s">
        <v>1500</v>
      </c>
      <c r="D98" s="31" t="s">
        <v>51</v>
      </c>
      <c r="E98" s="1">
        <v>0</v>
      </c>
      <c r="F98" s="1">
        <v>0</v>
      </c>
      <c r="G98" s="1">
        <v>30</v>
      </c>
      <c r="H98" s="1">
        <v>0</v>
      </c>
      <c r="I98" s="1">
        <f t="shared" si="3"/>
        <v>30</v>
      </c>
      <c r="J98" s="1"/>
      <c r="K98" s="1"/>
      <c r="L98" s="12">
        <f t="shared" si="4"/>
        <v>30</v>
      </c>
    </row>
    <row r="99" spans="1:12" ht="46.5">
      <c r="A99" s="43">
        <v>95</v>
      </c>
      <c r="B99" s="17" t="s">
        <v>1588</v>
      </c>
      <c r="C99" s="17" t="s">
        <v>389</v>
      </c>
      <c r="D99" s="17" t="s">
        <v>390</v>
      </c>
      <c r="E99" s="5">
        <v>0</v>
      </c>
      <c r="F99" s="5">
        <v>20</v>
      </c>
      <c r="G99" s="5">
        <v>0</v>
      </c>
      <c r="H99" s="5">
        <v>0</v>
      </c>
      <c r="I99" s="5">
        <f t="shared" si="3"/>
        <v>20</v>
      </c>
      <c r="J99" s="20"/>
      <c r="K99" s="5"/>
      <c r="L99" s="1">
        <f t="shared" si="4"/>
        <v>20</v>
      </c>
    </row>
    <row r="100" spans="1:12" ht="23.25">
      <c r="A100" s="43"/>
      <c r="B100" s="17" t="s">
        <v>1589</v>
      </c>
      <c r="C100" s="17" t="s">
        <v>859</v>
      </c>
      <c r="D100" s="17" t="s">
        <v>680</v>
      </c>
      <c r="E100" s="5">
        <v>0</v>
      </c>
      <c r="F100" s="5">
        <v>20</v>
      </c>
      <c r="G100" s="5">
        <v>0</v>
      </c>
      <c r="H100" s="5">
        <v>0</v>
      </c>
      <c r="I100" s="5">
        <f t="shared" si="3"/>
        <v>20</v>
      </c>
      <c r="J100" s="20"/>
      <c r="K100" s="5"/>
      <c r="L100" s="1">
        <f t="shared" si="4"/>
        <v>20</v>
      </c>
    </row>
    <row r="101" spans="1:12" ht="23.25">
      <c r="A101" s="43"/>
      <c r="B101" s="17" t="s">
        <v>1590</v>
      </c>
      <c r="C101" s="17" t="s">
        <v>972</v>
      </c>
      <c r="D101" s="17" t="s">
        <v>56</v>
      </c>
      <c r="E101" s="5">
        <v>0</v>
      </c>
      <c r="F101" s="5">
        <v>20</v>
      </c>
      <c r="G101" s="5">
        <v>0</v>
      </c>
      <c r="H101" s="5">
        <v>0</v>
      </c>
      <c r="I101" s="5">
        <f t="shared" si="3"/>
        <v>20</v>
      </c>
      <c r="J101" s="20"/>
      <c r="K101" s="5"/>
      <c r="L101" s="1">
        <f t="shared" si="4"/>
        <v>20</v>
      </c>
    </row>
    <row r="102" spans="1:12" ht="23.25">
      <c r="A102" s="43"/>
      <c r="B102" s="17" t="s">
        <v>1591</v>
      </c>
      <c r="C102" s="17" t="s">
        <v>869</v>
      </c>
      <c r="D102" s="17" t="s">
        <v>51</v>
      </c>
      <c r="E102" s="5">
        <v>0</v>
      </c>
      <c r="F102" s="5">
        <v>20</v>
      </c>
      <c r="G102" s="5">
        <v>0</v>
      </c>
      <c r="H102" s="5">
        <v>0</v>
      </c>
      <c r="I102" s="5">
        <f t="shared" si="3"/>
        <v>20</v>
      </c>
      <c r="J102" s="20"/>
      <c r="K102" s="5"/>
      <c r="L102" s="1">
        <f t="shared" si="4"/>
        <v>20</v>
      </c>
    </row>
    <row r="103" spans="1:12" ht="23.25">
      <c r="A103" s="43"/>
      <c r="B103" s="32" t="s">
        <v>1592</v>
      </c>
      <c r="C103" s="32" t="s">
        <v>924</v>
      </c>
      <c r="D103" s="32" t="s">
        <v>322</v>
      </c>
      <c r="E103" s="12">
        <v>0</v>
      </c>
      <c r="F103" s="12">
        <v>20</v>
      </c>
      <c r="G103" s="12">
        <v>0</v>
      </c>
      <c r="H103" s="12">
        <v>0</v>
      </c>
      <c r="I103" s="12">
        <f t="shared" si="3"/>
        <v>20</v>
      </c>
      <c r="J103" s="28"/>
      <c r="K103" s="12"/>
      <c r="L103" s="12">
        <f t="shared" si="4"/>
        <v>20</v>
      </c>
    </row>
    <row r="104" spans="1:12" ht="46.5">
      <c r="A104" s="43"/>
      <c r="B104" s="17" t="s">
        <v>1593</v>
      </c>
      <c r="C104" s="17" t="s">
        <v>924</v>
      </c>
      <c r="D104" s="17" t="s">
        <v>322</v>
      </c>
      <c r="E104" s="5">
        <v>0</v>
      </c>
      <c r="F104" s="5">
        <v>20</v>
      </c>
      <c r="G104" s="5">
        <v>0</v>
      </c>
      <c r="H104" s="5">
        <v>0</v>
      </c>
      <c r="I104" s="5">
        <f t="shared" si="3"/>
        <v>20</v>
      </c>
      <c r="J104" s="20"/>
      <c r="K104" s="5"/>
      <c r="L104" s="1">
        <f t="shared" si="4"/>
        <v>20</v>
      </c>
    </row>
    <row r="105" spans="1:12" ht="23.25">
      <c r="A105" s="43"/>
      <c r="B105" s="17" t="s">
        <v>1594</v>
      </c>
      <c r="C105" s="17" t="s">
        <v>1500</v>
      </c>
      <c r="D105" s="17" t="s">
        <v>51</v>
      </c>
      <c r="E105" s="5">
        <v>0</v>
      </c>
      <c r="F105" s="5">
        <v>20</v>
      </c>
      <c r="G105" s="5">
        <v>0</v>
      </c>
      <c r="H105" s="5">
        <v>0</v>
      </c>
      <c r="I105" s="5">
        <f t="shared" si="3"/>
        <v>20</v>
      </c>
      <c r="J105" s="20"/>
      <c r="K105" s="5"/>
      <c r="L105" s="1">
        <f t="shared" si="4"/>
        <v>20</v>
      </c>
    </row>
    <row r="106" spans="1:12" ht="23.25">
      <c r="A106" s="43"/>
      <c r="B106" s="17" t="s">
        <v>1595</v>
      </c>
      <c r="C106" s="17" t="s">
        <v>1500</v>
      </c>
      <c r="D106" s="17" t="s">
        <v>51</v>
      </c>
      <c r="E106" s="5">
        <v>0</v>
      </c>
      <c r="F106" s="5">
        <v>20</v>
      </c>
      <c r="G106" s="5">
        <v>0</v>
      </c>
      <c r="H106" s="5">
        <v>0</v>
      </c>
      <c r="I106" s="5">
        <f t="shared" si="3"/>
        <v>20</v>
      </c>
      <c r="J106" s="20"/>
      <c r="K106" s="5"/>
      <c r="L106" s="1">
        <f t="shared" si="4"/>
        <v>20</v>
      </c>
    </row>
    <row r="107" spans="1:12" ht="23.25">
      <c r="A107" s="43"/>
      <c r="B107" s="31" t="s">
        <v>1596</v>
      </c>
      <c r="C107" s="31" t="s">
        <v>1500</v>
      </c>
      <c r="D107" s="31" t="s">
        <v>51</v>
      </c>
      <c r="E107" s="1">
        <v>0</v>
      </c>
      <c r="F107" s="1">
        <v>20</v>
      </c>
      <c r="G107" s="1">
        <v>0</v>
      </c>
      <c r="H107" s="1">
        <v>0</v>
      </c>
      <c r="I107" s="1">
        <f t="shared" si="3"/>
        <v>20</v>
      </c>
      <c r="J107" s="1"/>
      <c r="K107" s="1"/>
      <c r="L107" s="1">
        <f t="shared" si="4"/>
        <v>20</v>
      </c>
    </row>
    <row r="108" spans="1:12" ht="23.25">
      <c r="A108" s="43"/>
      <c r="B108" s="31" t="s">
        <v>1597</v>
      </c>
      <c r="C108" s="31" t="s">
        <v>1500</v>
      </c>
      <c r="D108" s="31" t="s">
        <v>51</v>
      </c>
      <c r="E108" s="1">
        <v>0</v>
      </c>
      <c r="F108" s="1">
        <v>20</v>
      </c>
      <c r="G108" s="1">
        <v>0</v>
      </c>
      <c r="H108" s="1">
        <v>0</v>
      </c>
      <c r="I108" s="1">
        <f t="shared" si="3"/>
        <v>20</v>
      </c>
      <c r="J108" s="1"/>
      <c r="K108" s="1"/>
      <c r="L108" s="1">
        <f t="shared" si="4"/>
        <v>20</v>
      </c>
    </row>
    <row r="109" spans="1:12" ht="23.25">
      <c r="A109" s="44">
        <v>105</v>
      </c>
      <c r="B109" s="17" t="s">
        <v>1598</v>
      </c>
      <c r="C109" s="17" t="s">
        <v>50</v>
      </c>
      <c r="D109" s="17" t="s">
        <v>51</v>
      </c>
      <c r="E109" s="5">
        <v>10</v>
      </c>
      <c r="F109" s="5">
        <v>0</v>
      </c>
      <c r="G109" s="5">
        <v>0</v>
      </c>
      <c r="H109" s="5">
        <v>0</v>
      </c>
      <c r="I109" s="5">
        <f t="shared" si="3"/>
        <v>10</v>
      </c>
      <c r="J109" s="20"/>
      <c r="K109" s="5"/>
      <c r="L109" s="1">
        <f t="shared" si="4"/>
        <v>10</v>
      </c>
    </row>
    <row r="110" spans="1:12" ht="23.25">
      <c r="A110" s="45"/>
      <c r="B110" s="17" t="s">
        <v>1599</v>
      </c>
      <c r="C110" s="17" t="s">
        <v>972</v>
      </c>
      <c r="D110" s="17" t="s">
        <v>56</v>
      </c>
      <c r="E110" s="5">
        <v>10</v>
      </c>
      <c r="F110" s="5">
        <v>0</v>
      </c>
      <c r="G110" s="5">
        <v>0</v>
      </c>
      <c r="H110" s="5">
        <v>0</v>
      </c>
      <c r="I110" s="5">
        <f t="shared" si="3"/>
        <v>10</v>
      </c>
      <c r="J110" s="20"/>
      <c r="K110" s="5"/>
      <c r="L110" s="1">
        <f t="shared" si="4"/>
        <v>10</v>
      </c>
    </row>
    <row r="111" spans="1:12" ht="23.25">
      <c r="A111" s="45"/>
      <c r="B111" s="17" t="s">
        <v>1600</v>
      </c>
      <c r="C111" s="17" t="s">
        <v>972</v>
      </c>
      <c r="D111" s="17" t="s">
        <v>56</v>
      </c>
      <c r="E111" s="5">
        <v>10</v>
      </c>
      <c r="F111" s="5">
        <v>0</v>
      </c>
      <c r="G111" s="5">
        <v>0</v>
      </c>
      <c r="H111" s="5">
        <v>0</v>
      </c>
      <c r="I111" s="5">
        <f t="shared" si="3"/>
        <v>10</v>
      </c>
      <c r="J111" s="20"/>
      <c r="K111" s="5"/>
      <c r="L111" s="1">
        <f t="shared" si="4"/>
        <v>10</v>
      </c>
    </row>
    <row r="112" spans="1:12" ht="23.25">
      <c r="A112" s="45"/>
      <c r="B112" s="17" t="s">
        <v>1601</v>
      </c>
      <c r="C112" s="17" t="s">
        <v>40</v>
      </c>
      <c r="D112" s="17" t="s">
        <v>40</v>
      </c>
      <c r="E112" s="5">
        <v>10</v>
      </c>
      <c r="F112" s="5">
        <v>0</v>
      </c>
      <c r="G112" s="5">
        <v>0</v>
      </c>
      <c r="H112" s="5">
        <v>0</v>
      </c>
      <c r="I112" s="5">
        <f t="shared" si="3"/>
        <v>10</v>
      </c>
      <c r="J112" s="20"/>
      <c r="K112" s="5"/>
      <c r="L112" s="1">
        <f t="shared" si="4"/>
        <v>10</v>
      </c>
    </row>
    <row r="113" spans="1:12" ht="23.25">
      <c r="A113" s="45"/>
      <c r="B113" s="17" t="s">
        <v>1602</v>
      </c>
      <c r="C113" s="17" t="s">
        <v>40</v>
      </c>
      <c r="D113" s="17" t="s">
        <v>40</v>
      </c>
      <c r="E113" s="5">
        <v>10</v>
      </c>
      <c r="F113" s="5">
        <v>0</v>
      </c>
      <c r="G113" s="5">
        <v>0</v>
      </c>
      <c r="H113" s="5">
        <v>0</v>
      </c>
      <c r="I113" s="5">
        <f t="shared" si="3"/>
        <v>10</v>
      </c>
      <c r="J113" s="20"/>
      <c r="K113" s="5"/>
      <c r="L113" s="1">
        <f t="shared" si="4"/>
        <v>10</v>
      </c>
    </row>
    <row r="114" spans="1:12" ht="23.25">
      <c r="A114" s="45"/>
      <c r="B114" s="17" t="s">
        <v>1603</v>
      </c>
      <c r="C114" s="17" t="s">
        <v>1217</v>
      </c>
      <c r="D114" s="17" t="s">
        <v>165</v>
      </c>
      <c r="E114" s="5">
        <v>10</v>
      </c>
      <c r="F114" s="5">
        <v>0</v>
      </c>
      <c r="G114" s="5">
        <v>0</v>
      </c>
      <c r="H114" s="5">
        <v>0</v>
      </c>
      <c r="I114" s="5">
        <f t="shared" si="3"/>
        <v>10</v>
      </c>
      <c r="J114" s="20"/>
      <c r="K114" s="5"/>
      <c r="L114" s="1">
        <f t="shared" si="4"/>
        <v>10</v>
      </c>
    </row>
    <row r="115" spans="1:12" ht="23.25">
      <c r="A115" s="45"/>
      <c r="B115" s="32" t="s">
        <v>1604</v>
      </c>
      <c r="C115" s="32"/>
      <c r="D115" s="32" t="s">
        <v>51</v>
      </c>
      <c r="E115" s="12">
        <v>10</v>
      </c>
      <c r="F115" s="12">
        <v>0</v>
      </c>
      <c r="G115" s="12">
        <v>0</v>
      </c>
      <c r="H115" s="12">
        <v>0</v>
      </c>
      <c r="I115" s="12">
        <f t="shared" si="3"/>
        <v>10</v>
      </c>
      <c r="J115" s="28"/>
      <c r="K115" s="12"/>
      <c r="L115" s="12">
        <f t="shared" si="4"/>
        <v>10</v>
      </c>
    </row>
    <row r="116" spans="1:12" ht="23.25">
      <c r="A116" s="45"/>
      <c r="B116" s="17" t="s">
        <v>1605</v>
      </c>
      <c r="C116" s="17" t="s">
        <v>50</v>
      </c>
      <c r="D116" s="17" t="s">
        <v>51</v>
      </c>
      <c r="E116" s="5">
        <v>10</v>
      </c>
      <c r="F116" s="5">
        <v>0</v>
      </c>
      <c r="G116" s="5">
        <v>0</v>
      </c>
      <c r="H116" s="5">
        <v>0</v>
      </c>
      <c r="I116" s="5">
        <f t="shared" si="3"/>
        <v>10</v>
      </c>
      <c r="J116" s="20"/>
      <c r="K116" s="5"/>
      <c r="L116" s="1">
        <f t="shared" si="4"/>
        <v>10</v>
      </c>
    </row>
    <row r="117" spans="1:12" ht="23.25">
      <c r="A117" s="45"/>
      <c r="B117" s="17" t="s">
        <v>1606</v>
      </c>
      <c r="C117" s="17" t="s">
        <v>1500</v>
      </c>
      <c r="D117" s="17" t="s">
        <v>51</v>
      </c>
      <c r="E117" s="5">
        <v>10</v>
      </c>
      <c r="F117" s="5">
        <v>0</v>
      </c>
      <c r="G117" s="5">
        <v>0</v>
      </c>
      <c r="H117" s="5">
        <v>0</v>
      </c>
      <c r="I117" s="5">
        <f t="shared" si="3"/>
        <v>10</v>
      </c>
      <c r="J117" s="20"/>
      <c r="K117" s="5"/>
      <c r="L117" s="1">
        <f t="shared" si="4"/>
        <v>10</v>
      </c>
    </row>
    <row r="118" spans="1:12" ht="23.25">
      <c r="A118" s="45"/>
      <c r="B118" s="17" t="s">
        <v>1607</v>
      </c>
      <c r="C118" s="17" t="s">
        <v>1500</v>
      </c>
      <c r="D118" s="17" t="s">
        <v>51</v>
      </c>
      <c r="E118" s="5">
        <v>10</v>
      </c>
      <c r="F118" s="5">
        <v>0</v>
      </c>
      <c r="G118" s="5">
        <v>0</v>
      </c>
      <c r="H118" s="5">
        <v>0</v>
      </c>
      <c r="I118" s="5">
        <f t="shared" si="3"/>
        <v>10</v>
      </c>
      <c r="J118" s="20"/>
      <c r="K118" s="5"/>
      <c r="L118" s="1">
        <f t="shared" si="4"/>
        <v>10</v>
      </c>
    </row>
    <row r="119" spans="1:12" ht="23.25">
      <c r="A119" s="45"/>
      <c r="B119" s="17" t="s">
        <v>1608</v>
      </c>
      <c r="C119" s="17" t="s">
        <v>1500</v>
      </c>
      <c r="D119" s="17" t="s">
        <v>51</v>
      </c>
      <c r="E119" s="5">
        <v>10</v>
      </c>
      <c r="F119" s="5">
        <v>0</v>
      </c>
      <c r="G119" s="5">
        <v>0</v>
      </c>
      <c r="H119" s="5">
        <v>0</v>
      </c>
      <c r="I119" s="5">
        <f t="shared" si="3"/>
        <v>10</v>
      </c>
      <c r="J119" s="20"/>
      <c r="K119" s="5"/>
      <c r="L119" s="1">
        <f t="shared" si="4"/>
        <v>10</v>
      </c>
    </row>
    <row r="120" spans="1:12" ht="23.25">
      <c r="A120" s="45"/>
      <c r="B120" s="17" t="s">
        <v>1609</v>
      </c>
      <c r="C120" s="17"/>
      <c r="D120" s="17" t="s">
        <v>51</v>
      </c>
      <c r="E120" s="5">
        <v>10</v>
      </c>
      <c r="F120" s="5">
        <v>0</v>
      </c>
      <c r="G120" s="5">
        <v>0</v>
      </c>
      <c r="H120" s="5">
        <v>0</v>
      </c>
      <c r="I120" s="5">
        <f t="shared" si="3"/>
        <v>10</v>
      </c>
      <c r="J120" s="20"/>
      <c r="K120" s="5"/>
      <c r="L120" s="1">
        <f t="shared" si="4"/>
        <v>10</v>
      </c>
    </row>
    <row r="121" spans="1:12" ht="23.25">
      <c r="A121" s="45"/>
      <c r="B121" s="17" t="s">
        <v>1610</v>
      </c>
      <c r="C121" s="17" t="s">
        <v>1500</v>
      </c>
      <c r="D121" s="17" t="s">
        <v>51</v>
      </c>
      <c r="E121" s="5">
        <v>10</v>
      </c>
      <c r="F121" s="5">
        <v>0</v>
      </c>
      <c r="G121" s="5">
        <v>0</v>
      </c>
      <c r="H121" s="5">
        <v>0</v>
      </c>
      <c r="I121" s="5">
        <f t="shared" si="3"/>
        <v>10</v>
      </c>
      <c r="J121" s="20"/>
      <c r="K121" s="5"/>
      <c r="L121" s="1">
        <f t="shared" si="4"/>
        <v>10</v>
      </c>
    </row>
    <row r="122" spans="1:12" ht="23.25">
      <c r="A122" s="45"/>
      <c r="B122" s="31" t="s">
        <v>1611</v>
      </c>
      <c r="C122" s="31" t="s">
        <v>1500</v>
      </c>
      <c r="D122" s="31" t="s">
        <v>51</v>
      </c>
      <c r="E122" s="1">
        <v>10</v>
      </c>
      <c r="F122" s="1">
        <v>0</v>
      </c>
      <c r="G122" s="1">
        <v>0</v>
      </c>
      <c r="H122" s="1">
        <v>0</v>
      </c>
      <c r="I122" s="1">
        <f t="shared" si="3"/>
        <v>10</v>
      </c>
      <c r="J122" s="1"/>
      <c r="K122" s="1"/>
      <c r="L122" s="1">
        <f t="shared" si="4"/>
        <v>10</v>
      </c>
    </row>
    <row r="123" spans="1:12" ht="23.25">
      <c r="A123" s="46"/>
      <c r="B123" s="31" t="s">
        <v>1612</v>
      </c>
      <c r="C123" s="31" t="s">
        <v>1500</v>
      </c>
      <c r="D123" s="31" t="s">
        <v>51</v>
      </c>
      <c r="E123" s="1">
        <v>10</v>
      </c>
      <c r="F123" s="1">
        <v>0</v>
      </c>
      <c r="G123" s="1">
        <v>0</v>
      </c>
      <c r="H123" s="1">
        <v>0</v>
      </c>
      <c r="I123" s="1">
        <f t="shared" si="3"/>
        <v>10</v>
      </c>
      <c r="J123" s="1"/>
      <c r="K123" s="1"/>
      <c r="L123" s="1">
        <f t="shared" si="4"/>
        <v>10</v>
      </c>
    </row>
    <row r="124" spans="1:12" ht="23.25">
      <c r="A124" s="26">
        <v>120</v>
      </c>
      <c r="B124" s="17" t="s">
        <v>1613</v>
      </c>
      <c r="C124" s="17" t="s">
        <v>857</v>
      </c>
      <c r="D124" s="17" t="s">
        <v>350</v>
      </c>
      <c r="E124" s="5">
        <v>0</v>
      </c>
      <c r="F124" s="5">
        <v>0</v>
      </c>
      <c r="G124" s="5">
        <v>0</v>
      </c>
      <c r="H124" s="5">
        <v>0</v>
      </c>
      <c r="I124" s="5">
        <f t="shared" si="3"/>
        <v>0</v>
      </c>
      <c r="J124" s="20">
        <v>0.30069444444444443</v>
      </c>
      <c r="K124" s="5"/>
      <c r="L124" s="1">
        <f t="shared" si="4"/>
        <v>0</v>
      </c>
    </row>
    <row r="125" spans="1:12" ht="23.25">
      <c r="A125" s="44">
        <v>121</v>
      </c>
      <c r="B125" s="17" t="s">
        <v>1614</v>
      </c>
      <c r="C125" s="17" t="s">
        <v>1500</v>
      </c>
      <c r="D125" s="17" t="s">
        <v>51</v>
      </c>
      <c r="E125" s="5">
        <v>0</v>
      </c>
      <c r="F125" s="5">
        <v>0</v>
      </c>
      <c r="G125" s="5">
        <v>0</v>
      </c>
      <c r="H125" s="5">
        <v>0</v>
      </c>
      <c r="I125" s="5">
        <f t="shared" si="3"/>
        <v>0</v>
      </c>
      <c r="J125" s="20"/>
      <c r="K125" s="5"/>
      <c r="L125" s="1">
        <f t="shared" si="4"/>
        <v>0</v>
      </c>
    </row>
    <row r="126" spans="1:12" ht="23.25">
      <c r="A126" s="45"/>
      <c r="B126" s="17" t="s">
        <v>1615</v>
      </c>
      <c r="C126" s="17" t="s">
        <v>1500</v>
      </c>
      <c r="D126" s="17" t="s">
        <v>51</v>
      </c>
      <c r="E126" s="5">
        <v>0</v>
      </c>
      <c r="F126" s="5">
        <v>0</v>
      </c>
      <c r="G126" s="5">
        <v>0</v>
      </c>
      <c r="H126" s="5">
        <v>0</v>
      </c>
      <c r="I126" s="5">
        <f t="shared" si="3"/>
        <v>0</v>
      </c>
      <c r="J126" s="20"/>
      <c r="K126" s="5"/>
      <c r="L126" s="1">
        <f t="shared" si="4"/>
        <v>0</v>
      </c>
    </row>
    <row r="127" spans="1:12" ht="23.25">
      <c r="A127" s="45"/>
      <c r="B127" s="17" t="s">
        <v>1616</v>
      </c>
      <c r="C127" s="17" t="s">
        <v>1500</v>
      </c>
      <c r="D127" s="17" t="s">
        <v>51</v>
      </c>
      <c r="E127" s="5">
        <v>0</v>
      </c>
      <c r="F127" s="5">
        <v>0</v>
      </c>
      <c r="G127" s="5">
        <v>0</v>
      </c>
      <c r="H127" s="5">
        <v>0</v>
      </c>
      <c r="I127" s="5">
        <f t="shared" si="3"/>
        <v>0</v>
      </c>
      <c r="J127" s="20"/>
      <c r="K127" s="5"/>
      <c r="L127" s="1">
        <f t="shared" si="4"/>
        <v>0</v>
      </c>
    </row>
    <row r="128" spans="1:12" ht="23.25">
      <c r="A128" s="45"/>
      <c r="B128" s="17" t="s">
        <v>1617</v>
      </c>
      <c r="C128" s="17" t="s">
        <v>1500</v>
      </c>
      <c r="D128" s="17" t="s">
        <v>51</v>
      </c>
      <c r="E128" s="5">
        <v>0</v>
      </c>
      <c r="F128" s="5">
        <v>0</v>
      </c>
      <c r="G128" s="5">
        <v>0</v>
      </c>
      <c r="H128" s="5">
        <v>0</v>
      </c>
      <c r="I128" s="5">
        <f t="shared" si="3"/>
        <v>0</v>
      </c>
      <c r="J128" s="20"/>
      <c r="K128" s="5"/>
      <c r="L128" s="1">
        <f t="shared" si="4"/>
        <v>0</v>
      </c>
    </row>
    <row r="129" spans="1:12" ht="23.25">
      <c r="A129" s="45"/>
      <c r="B129" s="17" t="s">
        <v>1618</v>
      </c>
      <c r="C129" s="17" t="s">
        <v>170</v>
      </c>
      <c r="D129" s="17" t="s">
        <v>56</v>
      </c>
      <c r="E129" s="5">
        <v>0</v>
      </c>
      <c r="F129" s="5">
        <v>0</v>
      </c>
      <c r="G129" s="5">
        <v>0</v>
      </c>
      <c r="H129" s="5">
        <v>0</v>
      </c>
      <c r="I129" s="5">
        <f t="shared" si="3"/>
        <v>0</v>
      </c>
      <c r="J129" s="20"/>
      <c r="K129" s="5"/>
      <c r="L129" s="1">
        <f t="shared" si="4"/>
        <v>0</v>
      </c>
    </row>
    <row r="130" spans="1:12" ht="23.25">
      <c r="A130" s="45"/>
      <c r="B130" s="32" t="s">
        <v>1619</v>
      </c>
      <c r="C130" s="32" t="s">
        <v>1500</v>
      </c>
      <c r="D130" s="32" t="s">
        <v>51</v>
      </c>
      <c r="E130" s="12">
        <v>0</v>
      </c>
      <c r="F130" s="12">
        <v>0</v>
      </c>
      <c r="G130" s="12">
        <v>0</v>
      </c>
      <c r="H130" s="12">
        <v>0</v>
      </c>
      <c r="I130" s="12">
        <f t="shared" si="3"/>
        <v>0</v>
      </c>
      <c r="J130" s="28"/>
      <c r="K130" s="12"/>
      <c r="L130" s="12">
        <f t="shared" si="4"/>
        <v>0</v>
      </c>
    </row>
    <row r="131" spans="1:12" ht="23.25">
      <c r="A131" s="45"/>
      <c r="B131" s="32" t="s">
        <v>1620</v>
      </c>
      <c r="C131" s="32" t="s">
        <v>1500</v>
      </c>
      <c r="D131" s="32" t="s">
        <v>51</v>
      </c>
      <c r="E131" s="12">
        <v>0</v>
      </c>
      <c r="F131" s="12">
        <v>0</v>
      </c>
      <c r="G131" s="12">
        <v>0</v>
      </c>
      <c r="H131" s="12">
        <v>0</v>
      </c>
      <c r="I131" s="12">
        <f t="shared" si="3"/>
        <v>0</v>
      </c>
      <c r="J131" s="28"/>
      <c r="K131" s="12"/>
      <c r="L131" s="12">
        <f t="shared" si="4"/>
        <v>0</v>
      </c>
    </row>
    <row r="132" spans="1:12" ht="23.25">
      <c r="A132" s="45"/>
      <c r="B132" s="17" t="s">
        <v>1621</v>
      </c>
      <c r="C132" s="17" t="s">
        <v>1500</v>
      </c>
      <c r="D132" s="17" t="s">
        <v>51</v>
      </c>
      <c r="E132" s="5">
        <v>0</v>
      </c>
      <c r="F132" s="5">
        <v>0</v>
      </c>
      <c r="G132" s="5">
        <v>0</v>
      </c>
      <c r="H132" s="5">
        <v>0</v>
      </c>
      <c r="I132" s="5">
        <f t="shared" si="3"/>
        <v>0</v>
      </c>
      <c r="J132" s="20"/>
      <c r="K132" s="5"/>
      <c r="L132" s="1">
        <f t="shared" si="4"/>
        <v>0</v>
      </c>
    </row>
    <row r="133" spans="1:12" ht="23.25">
      <c r="A133" s="45"/>
      <c r="B133" s="17" t="s">
        <v>1622</v>
      </c>
      <c r="C133" s="17" t="s">
        <v>1500</v>
      </c>
      <c r="D133" s="17" t="s">
        <v>51</v>
      </c>
      <c r="E133" s="5">
        <v>0</v>
      </c>
      <c r="F133" s="5">
        <v>0</v>
      </c>
      <c r="G133" s="5">
        <v>0</v>
      </c>
      <c r="H133" s="5">
        <v>0</v>
      </c>
      <c r="I133" s="5">
        <f t="shared" ref="I133:I150" si="5">E133+F133+G133+H133</f>
        <v>0</v>
      </c>
      <c r="J133" s="20"/>
      <c r="K133" s="5"/>
      <c r="L133" s="1">
        <f t="shared" ref="L133:L150" si="6">I133+K133</f>
        <v>0</v>
      </c>
    </row>
    <row r="134" spans="1:12" ht="23.25">
      <c r="A134" s="45"/>
      <c r="B134" s="17" t="s">
        <v>1623</v>
      </c>
      <c r="C134" s="17" t="s">
        <v>1500</v>
      </c>
      <c r="D134" s="17" t="s">
        <v>51</v>
      </c>
      <c r="E134" s="5">
        <v>0</v>
      </c>
      <c r="F134" s="5">
        <v>0</v>
      </c>
      <c r="G134" s="5">
        <v>0</v>
      </c>
      <c r="H134" s="5">
        <v>0</v>
      </c>
      <c r="I134" s="5">
        <f t="shared" si="5"/>
        <v>0</v>
      </c>
      <c r="J134" s="20"/>
      <c r="K134" s="5"/>
      <c r="L134" s="1">
        <f t="shared" si="6"/>
        <v>0</v>
      </c>
    </row>
    <row r="135" spans="1:12" ht="23.25">
      <c r="A135" s="45"/>
      <c r="B135" s="31" t="s">
        <v>1624</v>
      </c>
      <c r="C135" s="1"/>
      <c r="D135" s="1"/>
      <c r="E135" s="1">
        <v>0</v>
      </c>
      <c r="F135" s="1">
        <v>0</v>
      </c>
      <c r="G135" s="1">
        <v>0</v>
      </c>
      <c r="H135" s="1">
        <v>0</v>
      </c>
      <c r="I135" s="1">
        <f t="shared" si="5"/>
        <v>0</v>
      </c>
      <c r="J135" s="1"/>
      <c r="K135" s="1"/>
      <c r="L135" s="1">
        <f t="shared" si="6"/>
        <v>0</v>
      </c>
    </row>
    <row r="136" spans="1:12" ht="23.25">
      <c r="A136" s="45"/>
      <c r="B136" s="31" t="s">
        <v>1625</v>
      </c>
      <c r="C136" s="1"/>
      <c r="D136" s="31" t="s">
        <v>51</v>
      </c>
      <c r="E136" s="1">
        <v>0</v>
      </c>
      <c r="F136" s="1">
        <v>0</v>
      </c>
      <c r="G136" s="1">
        <v>0</v>
      </c>
      <c r="H136" s="1">
        <v>0</v>
      </c>
      <c r="I136" s="1">
        <f t="shared" si="5"/>
        <v>0</v>
      </c>
      <c r="J136" s="1"/>
      <c r="K136" s="1"/>
      <c r="L136" s="1">
        <f t="shared" si="6"/>
        <v>0</v>
      </c>
    </row>
    <row r="137" spans="1:12" ht="23.25">
      <c r="A137" s="45"/>
      <c r="B137" s="31" t="s">
        <v>1626</v>
      </c>
      <c r="C137" s="31" t="s">
        <v>1500</v>
      </c>
      <c r="D137" s="31" t="s">
        <v>51</v>
      </c>
      <c r="E137" s="1">
        <v>0</v>
      </c>
      <c r="F137" s="1">
        <v>0</v>
      </c>
      <c r="G137" s="1">
        <v>0</v>
      </c>
      <c r="H137" s="1">
        <v>0</v>
      </c>
      <c r="I137" s="1">
        <f t="shared" si="5"/>
        <v>0</v>
      </c>
      <c r="J137" s="1"/>
      <c r="K137" s="1"/>
      <c r="L137" s="1">
        <f t="shared" si="6"/>
        <v>0</v>
      </c>
    </row>
    <row r="138" spans="1:12" ht="23.25">
      <c r="A138" s="45"/>
      <c r="B138" s="31" t="s">
        <v>1627</v>
      </c>
      <c r="C138" s="31" t="s">
        <v>1500</v>
      </c>
      <c r="D138" s="31" t="s">
        <v>51</v>
      </c>
      <c r="E138" s="1">
        <v>0</v>
      </c>
      <c r="F138" s="1">
        <v>0</v>
      </c>
      <c r="G138" s="1">
        <v>0</v>
      </c>
      <c r="H138" s="1">
        <v>0</v>
      </c>
      <c r="I138" s="1">
        <f t="shared" si="5"/>
        <v>0</v>
      </c>
      <c r="J138" s="1"/>
      <c r="K138" s="1"/>
      <c r="L138" s="1">
        <f t="shared" si="6"/>
        <v>0</v>
      </c>
    </row>
    <row r="139" spans="1:12" ht="23.25">
      <c r="A139" s="45"/>
      <c r="B139" s="31" t="s">
        <v>1628</v>
      </c>
      <c r="C139" s="31" t="s">
        <v>1500</v>
      </c>
      <c r="D139" s="31" t="s">
        <v>51</v>
      </c>
      <c r="E139" s="1">
        <v>0</v>
      </c>
      <c r="F139" s="1">
        <v>0</v>
      </c>
      <c r="G139" s="1">
        <v>0</v>
      </c>
      <c r="H139" s="1">
        <v>0</v>
      </c>
      <c r="I139" s="1">
        <f t="shared" si="5"/>
        <v>0</v>
      </c>
      <c r="J139" s="1"/>
      <c r="K139" s="1"/>
      <c r="L139" s="1">
        <f t="shared" si="6"/>
        <v>0</v>
      </c>
    </row>
    <row r="140" spans="1:12" ht="23.25">
      <c r="A140" s="45"/>
      <c r="B140" s="31" t="s">
        <v>1629</v>
      </c>
      <c r="C140" s="31" t="s">
        <v>1500</v>
      </c>
      <c r="D140" s="31" t="s">
        <v>51</v>
      </c>
      <c r="E140" s="1">
        <v>0</v>
      </c>
      <c r="F140" s="1">
        <v>0</v>
      </c>
      <c r="G140" s="1">
        <v>0</v>
      </c>
      <c r="H140" s="1">
        <v>0</v>
      </c>
      <c r="I140" s="1">
        <f t="shared" si="5"/>
        <v>0</v>
      </c>
      <c r="J140" s="1"/>
      <c r="K140" s="1"/>
      <c r="L140" s="1">
        <f t="shared" si="6"/>
        <v>0</v>
      </c>
    </row>
    <row r="141" spans="1:12" ht="23.25">
      <c r="A141" s="45"/>
      <c r="B141" s="31" t="s">
        <v>1630</v>
      </c>
      <c r="C141" s="31" t="s">
        <v>1500</v>
      </c>
      <c r="D141" s="31" t="s">
        <v>51</v>
      </c>
      <c r="E141" s="1">
        <v>0</v>
      </c>
      <c r="F141" s="1">
        <v>0</v>
      </c>
      <c r="G141" s="1">
        <v>0</v>
      </c>
      <c r="H141" s="1">
        <v>0</v>
      </c>
      <c r="I141" s="1">
        <f t="shared" si="5"/>
        <v>0</v>
      </c>
      <c r="J141" s="1"/>
      <c r="K141" s="1"/>
      <c r="L141" s="1">
        <f t="shared" si="6"/>
        <v>0</v>
      </c>
    </row>
    <row r="142" spans="1:12" ht="23.25">
      <c r="A142" s="45"/>
      <c r="B142" s="17" t="s">
        <v>1631</v>
      </c>
      <c r="C142" s="17" t="s">
        <v>905</v>
      </c>
      <c r="D142" s="17" t="s">
        <v>51</v>
      </c>
      <c r="E142" s="5">
        <v>0</v>
      </c>
      <c r="F142" s="5">
        <v>0</v>
      </c>
      <c r="G142" s="5">
        <v>0</v>
      </c>
      <c r="H142" s="5">
        <v>0</v>
      </c>
      <c r="I142" s="5">
        <f t="shared" si="5"/>
        <v>0</v>
      </c>
      <c r="J142" s="20"/>
      <c r="K142" s="5"/>
      <c r="L142" s="1">
        <f t="shared" si="6"/>
        <v>0</v>
      </c>
    </row>
    <row r="143" spans="1:12" ht="23.25">
      <c r="A143" s="45"/>
      <c r="B143" s="17" t="s">
        <v>1632</v>
      </c>
      <c r="C143" s="17" t="s">
        <v>905</v>
      </c>
      <c r="D143" s="17" t="s">
        <v>51</v>
      </c>
      <c r="E143" s="5">
        <v>0</v>
      </c>
      <c r="F143" s="5">
        <v>0</v>
      </c>
      <c r="G143" s="5">
        <v>0</v>
      </c>
      <c r="H143" s="5">
        <v>0</v>
      </c>
      <c r="I143" s="5">
        <f t="shared" si="5"/>
        <v>0</v>
      </c>
      <c r="J143" s="20"/>
      <c r="K143" s="5"/>
      <c r="L143" s="1">
        <f t="shared" si="6"/>
        <v>0</v>
      </c>
    </row>
    <row r="144" spans="1:12" ht="23.25">
      <c r="A144" s="45"/>
      <c r="B144" s="17" t="s">
        <v>1633</v>
      </c>
      <c r="C144" s="17" t="s">
        <v>905</v>
      </c>
      <c r="D144" s="17" t="s">
        <v>51</v>
      </c>
      <c r="E144" s="5">
        <v>0</v>
      </c>
      <c r="F144" s="5">
        <v>0</v>
      </c>
      <c r="G144" s="5">
        <v>0</v>
      </c>
      <c r="H144" s="5">
        <v>0</v>
      </c>
      <c r="I144" s="5">
        <f t="shared" si="5"/>
        <v>0</v>
      </c>
      <c r="J144" s="20"/>
      <c r="K144" s="5"/>
      <c r="L144" s="1">
        <f t="shared" si="6"/>
        <v>0</v>
      </c>
    </row>
    <row r="145" spans="1:12" ht="23.25">
      <c r="A145" s="45"/>
      <c r="B145" s="17" t="s">
        <v>1634</v>
      </c>
      <c r="C145" s="17" t="s">
        <v>921</v>
      </c>
      <c r="D145" s="17" t="s">
        <v>115</v>
      </c>
      <c r="E145" s="5">
        <v>0</v>
      </c>
      <c r="F145" s="5">
        <v>0</v>
      </c>
      <c r="G145" s="5">
        <v>0</v>
      </c>
      <c r="H145" s="5">
        <v>0</v>
      </c>
      <c r="I145" s="5">
        <f t="shared" si="5"/>
        <v>0</v>
      </c>
      <c r="J145" s="20"/>
      <c r="K145" s="5"/>
      <c r="L145" s="1">
        <f t="shared" si="6"/>
        <v>0</v>
      </c>
    </row>
    <row r="146" spans="1:12" ht="23.25">
      <c r="A146" s="45"/>
      <c r="B146" s="17" t="s">
        <v>1635</v>
      </c>
      <c r="C146" s="17" t="s">
        <v>223</v>
      </c>
      <c r="D146" s="17" t="s">
        <v>203</v>
      </c>
      <c r="E146" s="5">
        <v>0</v>
      </c>
      <c r="F146" s="5">
        <v>0</v>
      </c>
      <c r="G146" s="5">
        <v>0</v>
      </c>
      <c r="H146" s="5">
        <v>0</v>
      </c>
      <c r="I146" s="5">
        <f t="shared" si="5"/>
        <v>0</v>
      </c>
      <c r="J146" s="20"/>
      <c r="K146" s="5"/>
      <c r="L146" s="1">
        <f t="shared" si="6"/>
        <v>0</v>
      </c>
    </row>
    <row r="147" spans="1:12" ht="23.25">
      <c r="A147" s="45"/>
      <c r="B147" s="17" t="s">
        <v>1636</v>
      </c>
      <c r="C147" s="17" t="s">
        <v>223</v>
      </c>
      <c r="D147" s="17" t="s">
        <v>203</v>
      </c>
      <c r="E147" s="5">
        <v>0</v>
      </c>
      <c r="F147" s="5">
        <v>0</v>
      </c>
      <c r="G147" s="5">
        <v>0</v>
      </c>
      <c r="H147" s="5">
        <v>0</v>
      </c>
      <c r="I147" s="5">
        <f t="shared" si="5"/>
        <v>0</v>
      </c>
      <c r="J147" s="20"/>
      <c r="K147" s="5"/>
      <c r="L147" s="1">
        <f t="shared" si="6"/>
        <v>0</v>
      </c>
    </row>
    <row r="148" spans="1:12" ht="23.25">
      <c r="A148" s="45"/>
      <c r="B148" s="17" t="s">
        <v>1637</v>
      </c>
      <c r="C148" s="17" t="s">
        <v>499</v>
      </c>
      <c r="D148" s="17" t="s">
        <v>85</v>
      </c>
      <c r="E148" s="5">
        <v>0</v>
      </c>
      <c r="F148" s="5">
        <v>0</v>
      </c>
      <c r="G148" s="5">
        <v>0</v>
      </c>
      <c r="H148" s="5">
        <v>0</v>
      </c>
      <c r="I148" s="5">
        <f t="shared" si="5"/>
        <v>0</v>
      </c>
      <c r="J148" s="20"/>
      <c r="K148" s="5"/>
      <c r="L148" s="1">
        <f t="shared" si="6"/>
        <v>0</v>
      </c>
    </row>
    <row r="149" spans="1:12" ht="23.25">
      <c r="A149" s="45"/>
      <c r="B149" s="17" t="s">
        <v>1638</v>
      </c>
      <c r="C149" s="17" t="s">
        <v>869</v>
      </c>
      <c r="D149" s="17" t="s">
        <v>51</v>
      </c>
      <c r="E149" s="5">
        <v>0</v>
      </c>
      <c r="F149" s="5">
        <v>0</v>
      </c>
      <c r="G149" s="5">
        <v>0</v>
      </c>
      <c r="H149" s="5">
        <v>0</v>
      </c>
      <c r="I149" s="5">
        <f t="shared" si="5"/>
        <v>0</v>
      </c>
      <c r="J149" s="20"/>
      <c r="K149" s="5"/>
      <c r="L149" s="1">
        <f t="shared" si="6"/>
        <v>0</v>
      </c>
    </row>
    <row r="150" spans="1:12" ht="23.25">
      <c r="A150" s="46"/>
      <c r="B150" s="17" t="s">
        <v>1639</v>
      </c>
      <c r="C150" s="17" t="s">
        <v>1440</v>
      </c>
      <c r="D150" s="17" t="s">
        <v>51</v>
      </c>
      <c r="E150" s="5">
        <v>0</v>
      </c>
      <c r="F150" s="5">
        <v>0</v>
      </c>
      <c r="G150" s="5">
        <v>0</v>
      </c>
      <c r="H150" s="5">
        <v>0</v>
      </c>
      <c r="I150" s="5">
        <f t="shared" si="5"/>
        <v>0</v>
      </c>
      <c r="J150" s="20"/>
      <c r="K150" s="5"/>
      <c r="L150" s="1">
        <f t="shared" si="6"/>
        <v>0</v>
      </c>
    </row>
  </sheetData>
  <sortState ref="A5:M9">
    <sortCondition ref="A5:A9"/>
  </sortState>
  <mergeCells count="12">
    <mergeCell ref="A56:A60"/>
    <mergeCell ref="A61:A98"/>
    <mergeCell ref="A99:A108"/>
    <mergeCell ref="A109:A123"/>
    <mergeCell ref="A125:A150"/>
    <mergeCell ref="A37:A48"/>
    <mergeCell ref="A49:A55"/>
    <mergeCell ref="A1:M1"/>
    <mergeCell ref="A2:M2"/>
    <mergeCell ref="A3:M3"/>
    <mergeCell ref="A25:A27"/>
    <mergeCell ref="A30:A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M.6</vt:lpstr>
      <vt:lpstr>TP P.6</vt:lpstr>
      <vt:lpstr>TP M.3</vt:lpstr>
      <vt:lpstr>SU P.6</vt:lpstr>
      <vt:lpstr>SU M.6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2017-06-24T10:46:04Z</cp:lastPrinted>
  <dcterms:created xsi:type="dcterms:W3CDTF">2016-07-05T02:37:34Z</dcterms:created>
  <dcterms:modified xsi:type="dcterms:W3CDTF">2017-07-13T06:29:01Z</dcterms:modified>
</cp:coreProperties>
</file>