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 activeTab="4"/>
  </bookViews>
  <sheets>
    <sheet name="CW A.3" sheetId="31" r:id="rId1"/>
    <sheet name="CW P.1-2" sheetId="32" r:id="rId2"/>
    <sheet name="CW P.4" sheetId="33" r:id="rId3"/>
    <sheet name="CW P.6" sheetId="26" r:id="rId4"/>
    <sheet name="CW M.3M" sheetId="27" r:id="rId5"/>
    <sheet name="CW M.3F" sheetId="34" r:id="rId6"/>
    <sheet name="CW M.6" sheetId="3" r:id="rId7"/>
    <sheet name="CW OPEN" sheetId="19" r:id="rId8"/>
    <sheet name="CW EXPERT" sheetId="35" r:id="rId9"/>
    <sheet name="CW YOUTH" sheetId="36" r:id="rId10"/>
    <sheet name="AM P.2" sheetId="37" r:id="rId11"/>
    <sheet name="AM P.4" sheetId="38" r:id="rId12"/>
    <sheet name="AM P.6" sheetId="4" r:id="rId13"/>
    <sheet name="AM M.3M" sheetId="5" r:id="rId14"/>
    <sheet name="AM M.3F" sheetId="39" r:id="rId15"/>
    <sheet name="AM M.6M" sheetId="6" r:id="rId16"/>
    <sheet name="AM M.6F" sheetId="40" r:id="rId17"/>
    <sheet name="AM OPEN" sheetId="20" r:id="rId18"/>
    <sheet name="KK P.4" sheetId="41" r:id="rId19"/>
    <sheet name="KK P.6" sheetId="7" r:id="rId20"/>
    <sheet name="KK M.3" sheetId="8" r:id="rId21"/>
    <sheet name="KK M.6" sheetId="9" r:id="rId22"/>
    <sheet name="KK OPEN" sheetId="53" r:id="rId23"/>
    <sheet name="SU P.6" sheetId="10" r:id="rId24"/>
    <sheet name="SU M.3" sheetId="11" r:id="rId25"/>
    <sheet name="SU M.6-OP" sheetId="42" r:id="rId26"/>
    <sheet name="IQ P.6" sheetId="43" r:id="rId27"/>
    <sheet name="IQ M.3" sheetId="44" r:id="rId28"/>
    <sheet name="IQ M.6" sheetId="45" r:id="rId29"/>
    <sheet name="CWPZ P.6" sheetId="46" r:id="rId30"/>
    <sheet name="CWPZ M.3" sheetId="48" r:id="rId31"/>
    <sheet name="CWPZ M.6-OP" sheetId="47" r:id="rId32"/>
    <sheet name="THPZ P.6" sheetId="51" r:id="rId33"/>
    <sheet name="THPZ M.3" sheetId="50" r:id="rId34"/>
    <sheet name="THPZ M.6-OP" sheetId="49" r:id="rId35"/>
    <sheet name="GF OP" sheetId="28" r:id="rId36"/>
    <sheet name="FS OP" sheetId="52" r:id="rId37"/>
  </sheets>
  <externalReferences>
    <externalReference r:id="rId38"/>
    <externalReference r:id="rId39"/>
  </externalReferences>
  <calcPr calcId="145621"/>
</workbook>
</file>

<file path=xl/calcChain.xml><?xml version="1.0" encoding="utf-8"?>
<calcChain xmlns="http://schemas.openxmlformats.org/spreadsheetml/2006/main">
  <c r="E5" i="40" l="1"/>
  <c r="I36" i="45" l="1"/>
  <c r="L36" i="45" s="1"/>
  <c r="I35" i="45"/>
  <c r="L35" i="45" s="1"/>
  <c r="I34" i="45"/>
  <c r="L34" i="45" s="1"/>
  <c r="I33" i="45"/>
  <c r="L33" i="45" s="1"/>
  <c r="I32" i="45"/>
  <c r="L32" i="45" s="1"/>
  <c r="I31" i="45"/>
  <c r="L31" i="45" s="1"/>
  <c r="I30" i="45"/>
  <c r="L30" i="45" s="1"/>
  <c r="I29" i="45"/>
  <c r="L29" i="45" s="1"/>
  <c r="I28" i="45"/>
  <c r="L28" i="45" s="1"/>
  <c r="I27" i="45"/>
  <c r="L27" i="45" s="1"/>
  <c r="I26" i="45"/>
  <c r="L26" i="45" s="1"/>
  <c r="I25" i="45"/>
  <c r="L25" i="45" s="1"/>
  <c r="I24" i="45"/>
  <c r="L24" i="45" s="1"/>
  <c r="I23" i="45"/>
  <c r="L23" i="45" s="1"/>
  <c r="I22" i="45"/>
  <c r="L22" i="45" s="1"/>
  <c r="I21" i="45"/>
  <c r="L21" i="45" s="1"/>
  <c r="I20" i="45"/>
  <c r="L20" i="45" s="1"/>
  <c r="I19" i="45"/>
  <c r="L19" i="45" s="1"/>
  <c r="I18" i="45"/>
  <c r="L18" i="45" s="1"/>
  <c r="I17" i="45"/>
  <c r="L17" i="45" s="1"/>
  <c r="I16" i="45"/>
  <c r="L16" i="45" s="1"/>
  <c r="I15" i="45"/>
  <c r="L15" i="45" s="1"/>
  <c r="I14" i="45"/>
  <c r="L14" i="45" s="1"/>
  <c r="I12" i="45"/>
  <c r="L12" i="45" s="1"/>
  <c r="I13" i="45"/>
  <c r="L13" i="45" s="1"/>
  <c r="I11" i="45"/>
  <c r="L11" i="45" s="1"/>
  <c r="I8" i="45"/>
  <c r="L8" i="45" s="1"/>
  <c r="I7" i="45"/>
  <c r="L7" i="45" s="1"/>
  <c r="I9" i="45"/>
  <c r="L9" i="45" s="1"/>
  <c r="I10" i="45"/>
  <c r="L10" i="45" s="1"/>
  <c r="I6" i="45"/>
  <c r="L6" i="45" s="1"/>
  <c r="I32" i="44"/>
  <c r="L32" i="44" s="1"/>
  <c r="I31" i="44"/>
  <c r="L31" i="44" s="1"/>
  <c r="I30" i="44"/>
  <c r="L30" i="44" s="1"/>
  <c r="I29" i="44"/>
  <c r="L29" i="44" s="1"/>
  <c r="I28" i="44"/>
  <c r="L28" i="44" s="1"/>
  <c r="I27" i="44"/>
  <c r="L27" i="44" s="1"/>
  <c r="I26" i="44"/>
  <c r="L26" i="44" s="1"/>
  <c r="I25" i="44"/>
  <c r="L25" i="44" s="1"/>
  <c r="I24" i="44"/>
  <c r="L24" i="44" s="1"/>
  <c r="I23" i="44"/>
  <c r="L23" i="44" s="1"/>
  <c r="I22" i="44"/>
  <c r="L22" i="44" s="1"/>
  <c r="I21" i="44"/>
  <c r="L21" i="44" s="1"/>
  <c r="I20" i="44"/>
  <c r="L20" i="44" s="1"/>
  <c r="I19" i="44"/>
  <c r="L19" i="44" s="1"/>
  <c r="I18" i="44"/>
  <c r="L18" i="44" s="1"/>
  <c r="I17" i="44"/>
  <c r="L17" i="44" s="1"/>
  <c r="I16" i="44"/>
  <c r="L16" i="44" s="1"/>
  <c r="I15" i="44"/>
  <c r="L15" i="44" s="1"/>
  <c r="I14" i="44"/>
  <c r="L14" i="44" s="1"/>
  <c r="I13" i="44"/>
  <c r="L13" i="44" s="1"/>
  <c r="I12" i="44"/>
  <c r="L12" i="44" s="1"/>
  <c r="I11" i="44"/>
  <c r="L11" i="44" s="1"/>
  <c r="I10" i="44"/>
  <c r="L10" i="44" s="1"/>
  <c r="I8" i="44"/>
  <c r="L8" i="44" s="1"/>
  <c r="I6" i="44"/>
  <c r="L6" i="44" s="1"/>
  <c r="I9" i="44"/>
  <c r="L9" i="44" s="1"/>
  <c r="I7" i="44"/>
  <c r="L7" i="44" s="1"/>
  <c r="I47" i="43" l="1"/>
  <c r="L47" i="43" s="1"/>
  <c r="I46" i="43"/>
  <c r="L46" i="43" s="1"/>
  <c r="I45" i="43"/>
  <c r="L45" i="43" s="1"/>
  <c r="I44" i="43"/>
  <c r="L44" i="43" s="1"/>
  <c r="I43" i="43"/>
  <c r="L43" i="43" s="1"/>
  <c r="I42" i="43"/>
  <c r="L42" i="43" s="1"/>
  <c r="I41" i="43"/>
  <c r="L41" i="43" s="1"/>
  <c r="I40" i="43"/>
  <c r="L40" i="43" s="1"/>
  <c r="I39" i="43"/>
  <c r="L39" i="43" s="1"/>
  <c r="I38" i="43"/>
  <c r="L38" i="43" s="1"/>
  <c r="I37" i="43"/>
  <c r="L37" i="43" s="1"/>
  <c r="I36" i="43"/>
  <c r="L36" i="43" s="1"/>
  <c r="I35" i="43"/>
  <c r="L35" i="43" s="1"/>
  <c r="I34" i="43"/>
  <c r="L34" i="43" s="1"/>
  <c r="I33" i="43"/>
  <c r="L33" i="43" s="1"/>
  <c r="I32" i="43"/>
  <c r="L32" i="43" s="1"/>
  <c r="I31" i="43"/>
  <c r="L31" i="43" s="1"/>
  <c r="I30" i="43"/>
  <c r="L30" i="43" s="1"/>
  <c r="I29" i="43"/>
  <c r="L29" i="43" s="1"/>
  <c r="I28" i="43"/>
  <c r="L28" i="43" s="1"/>
  <c r="L27" i="43"/>
  <c r="I26" i="43"/>
  <c r="L26" i="43" s="1"/>
  <c r="I25" i="43"/>
  <c r="L25" i="43" s="1"/>
  <c r="I24" i="43"/>
  <c r="L24" i="43" s="1"/>
  <c r="I23" i="43"/>
  <c r="L23" i="43" s="1"/>
  <c r="I22" i="43"/>
  <c r="L22" i="43" s="1"/>
  <c r="I21" i="43"/>
  <c r="L21" i="43" s="1"/>
  <c r="I20" i="43"/>
  <c r="L20" i="43" s="1"/>
  <c r="I19" i="43"/>
  <c r="L19" i="43" s="1"/>
  <c r="I15" i="43"/>
  <c r="L15" i="43" s="1"/>
  <c r="I18" i="43"/>
  <c r="L18" i="43" s="1"/>
  <c r="I10" i="43"/>
  <c r="L10" i="43" s="1"/>
  <c r="I13" i="43"/>
  <c r="L13" i="43" s="1"/>
  <c r="I9" i="43"/>
  <c r="L9" i="43" s="1"/>
  <c r="I17" i="43"/>
  <c r="L17" i="43" s="1"/>
  <c r="I12" i="43"/>
  <c r="L12" i="43" s="1"/>
  <c r="I14" i="43"/>
  <c r="L14" i="43" s="1"/>
  <c r="I11" i="43"/>
  <c r="L11" i="43" s="1"/>
  <c r="I8" i="43"/>
  <c r="L8" i="43" s="1"/>
  <c r="I16" i="43"/>
  <c r="L16" i="43" s="1"/>
  <c r="I7" i="43"/>
  <c r="L7" i="43" s="1"/>
  <c r="I6" i="43"/>
  <c r="L6" i="43" s="1"/>
  <c r="I69" i="42" l="1"/>
  <c r="L69" i="42" s="1"/>
  <c r="I68" i="42"/>
  <c r="L68" i="42" s="1"/>
  <c r="I67" i="42"/>
  <c r="L67" i="42" s="1"/>
  <c r="I66" i="42"/>
  <c r="L66" i="42" s="1"/>
  <c r="I65" i="42"/>
  <c r="L65" i="42" s="1"/>
  <c r="I64" i="42"/>
  <c r="L64" i="42" s="1"/>
  <c r="I63" i="42"/>
  <c r="L63" i="42" s="1"/>
  <c r="I62" i="42"/>
  <c r="L62" i="42" s="1"/>
  <c r="I61" i="42"/>
  <c r="L61" i="42" s="1"/>
  <c r="I60" i="42"/>
  <c r="L60" i="42" s="1"/>
  <c r="I59" i="42"/>
  <c r="L59" i="42" s="1"/>
  <c r="I58" i="42"/>
  <c r="L58" i="42" s="1"/>
  <c r="I57" i="42"/>
  <c r="L57" i="42" s="1"/>
  <c r="I56" i="42"/>
  <c r="L56" i="42" s="1"/>
  <c r="I55" i="42"/>
  <c r="L55" i="42" s="1"/>
  <c r="I54" i="42"/>
  <c r="L54" i="42" s="1"/>
  <c r="I53" i="42"/>
  <c r="L53" i="42" s="1"/>
  <c r="I52" i="42"/>
  <c r="L52" i="42" s="1"/>
  <c r="I51" i="42"/>
  <c r="L51" i="42" s="1"/>
  <c r="I50" i="42"/>
  <c r="L50" i="42" s="1"/>
  <c r="I49" i="42"/>
  <c r="L49" i="42" s="1"/>
  <c r="I48" i="42"/>
  <c r="L48" i="42" s="1"/>
  <c r="I47" i="42"/>
  <c r="L47" i="42" s="1"/>
  <c r="I46" i="42"/>
  <c r="L46" i="42" s="1"/>
  <c r="I45" i="42"/>
  <c r="L45" i="42" s="1"/>
  <c r="I44" i="42"/>
  <c r="L44" i="42" s="1"/>
  <c r="I43" i="42"/>
  <c r="L43" i="42" s="1"/>
  <c r="I42" i="42"/>
  <c r="L42" i="42" s="1"/>
  <c r="I41" i="42"/>
  <c r="L41" i="42" s="1"/>
  <c r="I40" i="42"/>
  <c r="L40" i="42" s="1"/>
  <c r="I39" i="42"/>
  <c r="L39" i="42" s="1"/>
  <c r="I38" i="42"/>
  <c r="L38" i="42" s="1"/>
  <c r="I37" i="42"/>
  <c r="L37" i="42" s="1"/>
  <c r="I36" i="42"/>
  <c r="L36" i="42" s="1"/>
  <c r="I35" i="42"/>
  <c r="L35" i="42" s="1"/>
  <c r="I34" i="42"/>
  <c r="L34" i="42" s="1"/>
  <c r="I33" i="42"/>
  <c r="L33" i="42" s="1"/>
  <c r="I32" i="42"/>
  <c r="L32" i="42" s="1"/>
  <c r="I31" i="42"/>
  <c r="L31" i="42" s="1"/>
  <c r="I30" i="42"/>
  <c r="L30" i="42" s="1"/>
  <c r="I29" i="42"/>
  <c r="L29" i="42" s="1"/>
  <c r="I28" i="42"/>
  <c r="L28" i="42" s="1"/>
  <c r="I27" i="42"/>
  <c r="L27" i="42" s="1"/>
  <c r="I26" i="42"/>
  <c r="L26" i="42" s="1"/>
  <c r="I25" i="42"/>
  <c r="L25" i="42" s="1"/>
  <c r="I24" i="42"/>
  <c r="L24" i="42" s="1"/>
  <c r="I23" i="42"/>
  <c r="L23" i="42" s="1"/>
  <c r="I22" i="42"/>
  <c r="L22" i="42" s="1"/>
  <c r="I21" i="42"/>
  <c r="L21" i="42" s="1"/>
  <c r="I20" i="42"/>
  <c r="L20" i="42" s="1"/>
  <c r="I19" i="42"/>
  <c r="L19" i="42" s="1"/>
  <c r="I18" i="42"/>
  <c r="L18" i="42" s="1"/>
  <c r="I17" i="42"/>
  <c r="L17" i="42" s="1"/>
  <c r="I16" i="42"/>
  <c r="L16" i="42" s="1"/>
  <c r="I15" i="42"/>
  <c r="L15" i="42" s="1"/>
  <c r="I14" i="42"/>
  <c r="L14" i="42" s="1"/>
  <c r="I13" i="42"/>
  <c r="L13" i="42" s="1"/>
  <c r="I12" i="42"/>
  <c r="L12" i="42" s="1"/>
  <c r="I11" i="42"/>
  <c r="L11" i="42" s="1"/>
  <c r="I8" i="42"/>
  <c r="L8" i="42" s="1"/>
  <c r="I9" i="42"/>
  <c r="L9" i="42" s="1"/>
  <c r="I10" i="42"/>
  <c r="L10" i="42" s="1"/>
  <c r="I6" i="42"/>
  <c r="L6" i="42" s="1"/>
  <c r="I7" i="42"/>
  <c r="L7" i="42" s="1"/>
  <c r="I8" i="11"/>
  <c r="L8" i="11" s="1"/>
  <c r="I74" i="11"/>
  <c r="L74" i="11" s="1"/>
  <c r="I73" i="11"/>
  <c r="L73" i="11" s="1"/>
  <c r="I71" i="11"/>
  <c r="L71" i="11" s="1"/>
  <c r="I70" i="11"/>
  <c r="L70" i="11" s="1"/>
  <c r="I75" i="11"/>
  <c r="L75" i="11" s="1"/>
  <c r="I72" i="11"/>
  <c r="L72" i="11" s="1"/>
  <c r="I69" i="11"/>
  <c r="L69" i="11" s="1"/>
  <c r="I68" i="11"/>
  <c r="L68" i="11" s="1"/>
  <c r="I67" i="11"/>
  <c r="L67" i="11" s="1"/>
  <c r="I66" i="11"/>
  <c r="L66" i="11" s="1"/>
  <c r="I65" i="11"/>
  <c r="L65" i="11" s="1"/>
  <c r="I64" i="11"/>
  <c r="L64" i="11" s="1"/>
  <c r="I63" i="11"/>
  <c r="L63" i="11" s="1"/>
  <c r="I62" i="11"/>
  <c r="L62" i="11" s="1"/>
  <c r="I61" i="11"/>
  <c r="L61" i="11" s="1"/>
  <c r="I60" i="11"/>
  <c r="L60" i="11" s="1"/>
  <c r="I59" i="11"/>
  <c r="L59" i="11" s="1"/>
  <c r="I58" i="11"/>
  <c r="L58" i="11" s="1"/>
  <c r="I57" i="11"/>
  <c r="L57" i="11" s="1"/>
  <c r="I56" i="11"/>
  <c r="L56" i="11" s="1"/>
  <c r="I55" i="11"/>
  <c r="L55" i="11" s="1"/>
  <c r="I54" i="11"/>
  <c r="L54" i="11" s="1"/>
  <c r="I53" i="11"/>
  <c r="L53" i="11" s="1"/>
  <c r="I52" i="11"/>
  <c r="L52" i="11" s="1"/>
  <c r="I51" i="11"/>
  <c r="L51" i="11" s="1"/>
  <c r="I50" i="11"/>
  <c r="L50" i="11" s="1"/>
  <c r="I49" i="11"/>
  <c r="L49" i="11" s="1"/>
  <c r="I48" i="11"/>
  <c r="L48" i="11" s="1"/>
  <c r="I47" i="11"/>
  <c r="L47" i="11" s="1"/>
  <c r="I46" i="11"/>
  <c r="L46" i="11" s="1"/>
  <c r="I45" i="11"/>
  <c r="L45" i="11" s="1"/>
  <c r="I44" i="11"/>
  <c r="L44" i="11" s="1"/>
  <c r="I43" i="11"/>
  <c r="L43" i="11" s="1"/>
  <c r="I42" i="11"/>
  <c r="L42" i="11" s="1"/>
  <c r="I41" i="11"/>
  <c r="L41" i="11" s="1"/>
  <c r="I40" i="11"/>
  <c r="L40" i="11" s="1"/>
  <c r="I39" i="11"/>
  <c r="L39" i="11" s="1"/>
  <c r="I38" i="11"/>
  <c r="L38" i="11" s="1"/>
  <c r="I37" i="11"/>
  <c r="L37" i="11" s="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I29" i="11"/>
  <c r="L29" i="11" s="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I21" i="11"/>
  <c r="L21" i="11" s="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0" i="11"/>
  <c r="L10" i="11" s="1"/>
  <c r="I6" i="11"/>
  <c r="L6" i="11" s="1"/>
  <c r="I11" i="11"/>
  <c r="L11" i="11" s="1"/>
  <c r="I9" i="11"/>
  <c r="L9" i="11" s="1"/>
  <c r="I7" i="11"/>
  <c r="L7" i="11" s="1"/>
  <c r="I33" i="10"/>
  <c r="L33" i="10" s="1"/>
  <c r="I32" i="10"/>
  <c r="L32" i="10" s="1"/>
  <c r="I34" i="10"/>
  <c r="L34" i="10" s="1"/>
  <c r="I31" i="10"/>
  <c r="L31" i="10" s="1"/>
  <c r="I30" i="10"/>
  <c r="L30" i="10" s="1"/>
  <c r="I29" i="10"/>
  <c r="L29" i="10" s="1"/>
  <c r="I28" i="10"/>
  <c r="L28" i="10" s="1"/>
  <c r="I27" i="10"/>
  <c r="L27" i="10" s="1"/>
  <c r="I26" i="10"/>
  <c r="L26" i="10" s="1"/>
  <c r="I25" i="10"/>
  <c r="L25" i="10" s="1"/>
  <c r="I24" i="10"/>
  <c r="L24" i="10" s="1"/>
  <c r="I23" i="10"/>
  <c r="L23" i="10" s="1"/>
  <c r="L22" i="10"/>
  <c r="I21" i="10"/>
  <c r="L21" i="10" s="1"/>
  <c r="I20" i="10"/>
  <c r="L20" i="10" s="1"/>
  <c r="I19" i="10"/>
  <c r="L19" i="10" s="1"/>
  <c r="I18" i="10"/>
  <c r="L18" i="10" s="1"/>
  <c r="I17" i="10"/>
  <c r="L17" i="10" s="1"/>
  <c r="I16" i="10"/>
  <c r="L16" i="10" s="1"/>
  <c r="I15" i="10"/>
  <c r="L15" i="10" s="1"/>
  <c r="I14" i="10"/>
  <c r="L14" i="10" s="1"/>
  <c r="I13" i="10"/>
  <c r="L13" i="10" s="1"/>
  <c r="I12" i="10"/>
  <c r="L12" i="10" s="1"/>
  <c r="L11" i="10"/>
  <c r="I11" i="10"/>
  <c r="I9" i="10"/>
  <c r="L9" i="10" s="1"/>
  <c r="I6" i="10"/>
  <c r="L6" i="10" s="1"/>
  <c r="I10" i="10"/>
  <c r="L10" i="10" s="1"/>
  <c r="I7" i="10"/>
  <c r="L7" i="10" s="1"/>
  <c r="I8" i="10"/>
  <c r="L8" i="10" s="1"/>
  <c r="G112" i="5" l="1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3" i="5"/>
  <c r="G62" i="5"/>
  <c r="G61" i="5"/>
  <c r="G60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1" i="5"/>
  <c r="G40" i="5"/>
  <c r="G39" i="5"/>
  <c r="G38" i="5"/>
  <c r="G36" i="5"/>
  <c r="G35" i="5"/>
  <c r="G33" i="5"/>
  <c r="G32" i="5"/>
  <c r="G31" i="5"/>
  <c r="G29" i="5"/>
  <c r="G28" i="5"/>
  <c r="G27" i="5"/>
  <c r="G26" i="5"/>
  <c r="G25" i="5"/>
  <c r="G24" i="5"/>
  <c r="G23" i="5"/>
  <c r="G22" i="5"/>
  <c r="G20" i="5"/>
  <c r="G19" i="5"/>
  <c r="G18" i="5"/>
  <c r="G17" i="5"/>
  <c r="G16" i="5"/>
  <c r="G14" i="5"/>
  <c r="G13" i="5"/>
  <c r="G11" i="5"/>
  <c r="G10" i="5"/>
  <c r="G9" i="5"/>
  <c r="G7" i="5"/>
  <c r="G72" i="34" l="1"/>
  <c r="G71" i="34"/>
  <c r="G70" i="34"/>
  <c r="G69" i="34"/>
  <c r="G68" i="34"/>
  <c r="G67" i="34"/>
  <c r="G66" i="34"/>
  <c r="G65" i="34"/>
  <c r="G64" i="34"/>
  <c r="G63" i="34"/>
  <c r="G62" i="34"/>
  <c r="G61" i="34"/>
  <c r="G60" i="34"/>
  <c r="G59" i="34"/>
  <c r="G58" i="34"/>
  <c r="G57" i="34"/>
  <c r="G56" i="34"/>
  <c r="G55" i="34"/>
  <c r="G54" i="34"/>
  <c r="G53" i="34"/>
  <c r="G52" i="34"/>
  <c r="G51" i="34"/>
  <c r="G50" i="34"/>
  <c r="G49" i="34"/>
  <c r="G48" i="34"/>
  <c r="G47" i="34"/>
  <c r="G46" i="34"/>
  <c r="G45" i="34"/>
  <c r="G44" i="34"/>
  <c r="G43" i="34"/>
  <c r="G42" i="34"/>
  <c r="G41" i="34"/>
  <c r="G40" i="34"/>
  <c r="G39" i="34"/>
  <c r="G38" i="34"/>
  <c r="G37" i="34"/>
  <c r="G36" i="34"/>
  <c r="G35" i="34"/>
  <c r="G34" i="34"/>
  <c r="G33" i="34"/>
  <c r="G32" i="34"/>
  <c r="G31" i="34"/>
  <c r="G30" i="34"/>
  <c r="G29" i="34"/>
  <c r="G28" i="34"/>
  <c r="G27" i="34"/>
  <c r="G26" i="34"/>
  <c r="G25" i="34"/>
  <c r="G24" i="34"/>
  <c r="G23" i="34"/>
  <c r="G22" i="34"/>
  <c r="G21" i="34"/>
  <c r="G20" i="34"/>
  <c r="G19" i="34"/>
  <c r="G17" i="34"/>
  <c r="G16" i="34"/>
  <c r="G15" i="34"/>
  <c r="G14" i="34"/>
  <c r="G13" i="34"/>
  <c r="G12" i="34"/>
  <c r="G11" i="34"/>
  <c r="G10" i="34"/>
  <c r="G9" i="34"/>
  <c r="G8" i="34"/>
  <c r="G7" i="34"/>
  <c r="F5" i="4" l="1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F58" i="9"/>
  <c r="F57" i="9"/>
  <c r="F56" i="9"/>
  <c r="F55" i="9"/>
  <c r="F54" i="9"/>
  <c r="F53" i="9"/>
  <c r="F52" i="9"/>
  <c r="F51" i="9"/>
  <c r="F50" i="9"/>
  <c r="F49" i="9"/>
  <c r="F48" i="9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G69" i="8"/>
  <c r="G68" i="8"/>
  <c r="G67" i="8"/>
  <c r="G66" i="8"/>
  <c r="G65" i="8"/>
  <c r="G64" i="8"/>
  <c r="G63" i="8"/>
  <c r="G62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E5" i="6" l="1"/>
  <c r="F20" i="32" l="1"/>
  <c r="F19" i="32"/>
  <c r="F18" i="32"/>
  <c r="F17" i="32"/>
  <c r="F16" i="32"/>
  <c r="F15" i="32"/>
  <c r="F14" i="32"/>
  <c r="F13" i="32"/>
  <c r="F12" i="32"/>
  <c r="F11" i="32"/>
  <c r="F10" i="32"/>
  <c r="F9" i="32"/>
  <c r="F8" i="32"/>
  <c r="F7" i="32"/>
  <c r="F31" i="31"/>
  <c r="F30" i="31"/>
  <c r="F29" i="31"/>
  <c r="F28" i="31"/>
  <c r="F27" i="31"/>
  <c r="F26" i="31"/>
  <c r="F25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F11" i="31"/>
  <c r="F10" i="31"/>
  <c r="F9" i="31"/>
  <c r="F8" i="31"/>
  <c r="F7" i="31"/>
  <c r="E5" i="37"/>
  <c r="F43" i="37"/>
  <c r="F42" i="37"/>
  <c r="F41" i="37"/>
  <c r="F40" i="37"/>
  <c r="F39" i="37"/>
  <c r="F38" i="37"/>
  <c r="F37" i="37"/>
  <c r="F36" i="37"/>
  <c r="F35" i="37"/>
  <c r="F34" i="37"/>
  <c r="F33" i="37"/>
  <c r="F32" i="37"/>
  <c r="F31" i="37"/>
  <c r="F30" i="37"/>
  <c r="F29" i="37"/>
  <c r="F28" i="37"/>
  <c r="F27" i="37"/>
  <c r="F26" i="37"/>
  <c r="F25" i="37"/>
  <c r="F24" i="37"/>
  <c r="F23" i="37"/>
  <c r="F22" i="37"/>
  <c r="F21" i="37"/>
  <c r="F20" i="37"/>
  <c r="F19" i="37"/>
  <c r="F18" i="37"/>
  <c r="F17" i="37"/>
  <c r="F16" i="37"/>
  <c r="F15" i="37"/>
  <c r="F14" i="37"/>
  <c r="F13" i="37"/>
  <c r="F12" i="37"/>
  <c r="F11" i="37"/>
  <c r="F10" i="37"/>
  <c r="F9" i="37"/>
  <c r="F8" i="37"/>
  <c r="F7" i="37"/>
  <c r="F5" i="38" l="1"/>
  <c r="G45" i="38" l="1"/>
  <c r="G44" i="38"/>
  <c r="G43" i="38"/>
  <c r="G42" i="38"/>
  <c r="G41" i="38"/>
  <c r="G40" i="38"/>
  <c r="G39" i="38"/>
  <c r="G38" i="38"/>
  <c r="G37" i="38"/>
  <c r="G36" i="38"/>
  <c r="G35" i="38"/>
  <c r="G34" i="38"/>
  <c r="G33" i="38"/>
  <c r="G32" i="38"/>
  <c r="G31" i="38"/>
  <c r="G30" i="38"/>
  <c r="G29" i="38"/>
  <c r="G28" i="38"/>
  <c r="G27" i="38"/>
  <c r="G26" i="38"/>
  <c r="G25" i="38"/>
  <c r="G24" i="38"/>
  <c r="G23" i="38"/>
  <c r="G22" i="38"/>
  <c r="G21" i="38"/>
  <c r="G20" i="38"/>
  <c r="G19" i="38"/>
  <c r="G18" i="38"/>
  <c r="G17" i="38"/>
  <c r="G16" i="38"/>
  <c r="G15" i="38"/>
  <c r="G14" i="38"/>
  <c r="G13" i="38"/>
  <c r="G12" i="38"/>
  <c r="G11" i="38"/>
  <c r="G10" i="38"/>
  <c r="G9" i="38"/>
  <c r="G8" i="38"/>
  <c r="G7" i="38"/>
  <c r="E5" i="3" l="1"/>
</calcChain>
</file>

<file path=xl/sharedStrings.xml><?xml version="1.0" encoding="utf-8"?>
<sst xmlns="http://schemas.openxmlformats.org/spreadsheetml/2006/main" count="5849" uniqueCount="2692">
  <si>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</si>
  <si>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</si>
  <si>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</si>
  <si>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</si>
  <si>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</si>
  <si>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</si>
  <si>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</si>
  <si>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</si>
  <si>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</si>
  <si>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</si>
  <si>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</si>
  <si>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</si>
  <si>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</si>
  <si>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</si>
  <si>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</si>
  <si>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GROSS</t>
  </si>
  <si>
    <t>#1</t>
  </si>
  <si>
    <t>#2</t>
  </si>
  <si>
    <t>#3</t>
  </si>
  <si>
    <t>#4</t>
  </si>
  <si>
    <t>Total</t>
  </si>
  <si>
    <t>Time</t>
  </si>
  <si>
    <t>Bonus</t>
  </si>
  <si>
    <t>ชื่อ นามสกุล</t>
  </si>
  <si>
    <t>แม็กซ์พลอยส์ ครอสเวิร์ดเกมเยาวชนนานาชาติ ครั้งที่ 29</t>
  </si>
  <si>
    <t>วันที่ 25-26 พฤศจิกายน 2560 ณ ศูนย์การค้าเซ็นทรัลพลาซา บางนา</t>
  </si>
  <si>
    <t>ผลการแข่งขัน ครอสเวิร์ด รุ่น อนุบาล</t>
  </si>
  <si>
    <t>ผลการแข่งขัน ครอสเวิร์ด รุ่น มัธยมศึกษาตอนต้นหญิง</t>
  </si>
  <si>
    <t>ผลการแข่งขัน ครอสเวิร์ด รุ่น มัธยมศึกษาตอนต้นชาย</t>
  </si>
  <si>
    <t>ผลการแข่งขัน ครอสเวิร์ด รุ่น EXPERT</t>
  </si>
  <si>
    <t>ผลการแข่งขัน ครอสเวิร์ด รุ่น เยาวชนนานาชาติ</t>
  </si>
  <si>
    <t>ผลการแข่งขัน เอแม็ท รุ่น อนุบาล-ป.2</t>
  </si>
  <si>
    <t>ผลการแข่งขัน เอแม็ท รุ่น ประถมศึกษาตอนต้น</t>
  </si>
  <si>
    <t>ผลการแข่งขัน เอแม็ท รุ่น ประถมศึกษาตอนปลาย</t>
  </si>
  <si>
    <t>ผลการแข่งขัน เอแม็ท รุ่น มัธยมศึกษาตอนต้นชาย</t>
  </si>
  <si>
    <t>ผลการแข่งขัน เอแม็ท รุ่น มัธยมศึกษาตอนต้นหญิง</t>
  </si>
  <si>
    <t>ผลการแข่งขัน เอแม็ท รุ่น มัธยมศึกษาตอนปลายชาย</t>
  </si>
  <si>
    <t>ผลการแข่งขัน เอแม็ท รุ่น มัธยมศึกษาตอนปลายหญิง</t>
  </si>
  <si>
    <t>ผลการแข่งขัน คำคม รุ่น ประถมศึกษาตอนต้น</t>
  </si>
  <si>
    <t>ผลการแข่งขัน คำคม รุ่น ประถมศึกษาตอนปลาย</t>
  </si>
  <si>
    <t>ผลการแข่งขัน ซูโดกุ รุ่น มัธยมศึกษาตอนต้น</t>
  </si>
  <si>
    <t xml:space="preserve">ผลการแข่งขัน เวิร์ดอัพ รุ่น ประถมศึกษา </t>
  </si>
  <si>
    <t>ผลการแข่งขัน เวิร์ดอัพ รุ่น มัธยมศึกษาตอนต้น</t>
  </si>
  <si>
    <t>ผลการแข่งขัน เวิร์ดอัพ รุ่น มัธยมศึกษาตอนปลาย</t>
  </si>
  <si>
    <t>ผลการแข่งขัน ซูโดกุ รุ่น มัธยมศึกษาตอนปลาย-โอเพ่น</t>
  </si>
  <si>
    <t>ผลการแข่งขัน ครอสเวิร์ดพัซเซิล รุ่น ประถมศึกษา</t>
  </si>
  <si>
    <t>ผลการแข่งขัน ครอสเวิร์ดพัซเซิล รุ่น มัธยมศึกษาตอนต้น</t>
  </si>
  <si>
    <t>ผลการแข่งขัน ครอสเวิร์ดพัซเซิล รุ่น มัธยมศึกษาตอนปลาย-โอเพ่น</t>
  </si>
  <si>
    <t>ผลการแข่งขัน ปริศนาอักษรไขว้ รุ่น ประถมศึกษา</t>
  </si>
  <si>
    <t>ผลการแข่งขัน ปริศนาอักษรไขว้ รุ่น มัธยมศึกษาตอนปลาย-โอเพ่น</t>
  </si>
  <si>
    <t>ผลการแข่งขัน ปริศนาอักษรไขว้ รุ่น มัธยมศึกษาตอนต้น</t>
  </si>
  <si>
    <t>ผลการแข่งขัน โกลฟิงเกอร์ รุ่น โอเพ่น</t>
  </si>
  <si>
    <t>ผลการแข่งขัน โฟร์สตาร์ รุ่น โอเพ่น</t>
  </si>
  <si>
    <t>ดรณ์ สว่างทรัพย์</t>
  </si>
  <si>
    <t>กรุงเทพมหานคร</t>
  </si>
  <si>
    <t>แพรวารินทร์ ศรีรัตนปัญญ่ธร</t>
  </si>
  <si>
    <t>กฤติน ศรีสันติสุข</t>
  </si>
  <si>
    <t>สาธิต มศว.ประสานมิตร(ฝ่ายประถม)</t>
  </si>
  <si>
    <t>กรณ์ สว่างทรัพย์</t>
  </si>
  <si>
    <t>ณัฏฐกิตติ์ อิ่มแสง</t>
  </si>
  <si>
    <t>ชาร์ลส์ โดยล์ บางสุริย์</t>
  </si>
  <si>
    <t>มารีวิทย์พัทยา</t>
  </si>
  <si>
    <t>ชลบุรี</t>
  </si>
  <si>
    <t>สว่างวงศ์ ดวงแก้ว</t>
  </si>
  <si>
    <t>วรดร เพียรจริง</t>
  </si>
  <si>
    <t>จำนงค์วิทยา</t>
  </si>
  <si>
    <t>นันทิตา ธรรมวัฒน์</t>
  </si>
  <si>
    <t>ธนกานต์ ดวงเฉลิม</t>
  </si>
  <si>
    <t>ชุมชนบ้านนาโพธิ์</t>
  </si>
  <si>
    <t>อุบลราชธานี</t>
  </si>
  <si>
    <t>รฐา วงษ์คำนา</t>
  </si>
  <si>
    <t>สุภวิทย์</t>
  </si>
  <si>
    <t>สระแก้ว</t>
  </si>
  <si>
    <t>กิตติภพ สุริยะ</t>
  </si>
  <si>
    <t>อภิรักษ์ ปัสสาวะเน</t>
  </si>
  <si>
    <t>ปัญญาศักดิ์</t>
  </si>
  <si>
    <t>พัทธนันท์ กีรติพานนท์</t>
  </si>
  <si>
    <t>ชีภพ</t>
  </si>
  <si>
    <t>นนทบุรี</t>
  </si>
  <si>
    <t>ฐณัชญ์พร นวมพันธ์</t>
  </si>
  <si>
    <t>ดารา สุนทรวิภาค</t>
  </si>
  <si>
    <t>อนุบาลพิจิตร</t>
  </si>
  <si>
    <t>พิจิตร</t>
  </si>
  <si>
    <t>บัณฑิตา สีโยหะ</t>
  </si>
  <si>
    <t>ปิยภรณ์ เห็นกลาง</t>
  </si>
  <si>
    <t>บ้านหนองบัว</t>
  </si>
  <si>
    <t>นครราชสีมา</t>
  </si>
  <si>
    <t>พศุตม์ ฤทธิศักดิ์</t>
  </si>
  <si>
    <t>ภาคิน สละ</t>
  </si>
  <si>
    <t>ประจวบคีรีขันธ์</t>
  </si>
  <si>
    <t>พัสกร สงครามศรี</t>
  </si>
  <si>
    <t>ปุณณวิช</t>
  </si>
  <si>
    <t>ชนาธร ยิ้มคล้าย</t>
  </si>
  <si>
    <t>จิรพงศ์ เปรมเสถียร</t>
  </si>
  <si>
    <t>บ.ท.ล</t>
  </si>
  <si>
    <t>นครสวรรค์</t>
  </si>
  <si>
    <t>ชนาธิป พิมพ์บุญยัง</t>
  </si>
  <si>
    <t>ชนสิทธิ์ จิรธนไพศาลสกุล</t>
  </si>
  <si>
    <t>ศุภากร ซื่อภักดี</t>
  </si>
  <si>
    <t>ชุติกาญจน์ รอดมา</t>
  </si>
  <si>
    <t>ชิน ธนชัยวิวัฒน์</t>
  </si>
  <si>
    <t>พิชาภา เงินพุ่ม</t>
  </si>
  <si>
    <t>ดาราสมุทร</t>
  </si>
  <si>
    <t>ธนพงธ์ รัตนะธาดา</t>
  </si>
  <si>
    <t>ชญานนท์ ช่างชุม</t>
  </si>
  <si>
    <t>รักษ์วิทยา</t>
  </si>
  <si>
    <t>ศุภโชค อาทิตย์ตั้ง</t>
  </si>
  <si>
    <t>สุวรรณ สุภาพ</t>
  </si>
  <si>
    <t>ณัฐธิดา ตาดทองแถว</t>
  </si>
  <si>
    <t>สันธนัชย์ โพธิ์ทอง</t>
  </si>
  <si>
    <t>เทศบาลบ้านศรีมหาราชา</t>
  </si>
  <si>
    <t>รุ่งทิพย์ ทับสายทอง</t>
  </si>
  <si>
    <t>วัดบางปะกอก</t>
  </si>
  <si>
    <t>ปฐวี ทับทิม</t>
  </si>
  <si>
    <t>สาธิตราม</t>
  </si>
  <si>
    <t>จุรีรัตน ทิพย์ฝั้น</t>
  </si>
  <si>
    <t>อนุบาลแพร่</t>
  </si>
  <si>
    <t>แพร่</t>
  </si>
  <si>
    <t>พงษ์ศักดิ์ โสแสนชัย</t>
  </si>
  <si>
    <t>จีรพัส เดชขาว</t>
  </si>
  <si>
    <t>จักรพงศ์เจษฎา พงศ์ภักดี</t>
  </si>
  <si>
    <t>ปุณณวิศว์ อัศวาภิรมย์</t>
  </si>
  <si>
    <t>สมุทรปราการ</t>
  </si>
  <si>
    <t>พรรณดาว ลิ้มกุลวราภิวัฒน์</t>
  </si>
  <si>
    <t>มณริดา วันชูกลิ่น</t>
  </si>
  <si>
    <t>พงศ์บดินทร์ งามประสิทธิ์</t>
  </si>
  <si>
    <t>พงศ์อัมพรพิทยา</t>
  </si>
  <si>
    <t>พะเยา</t>
  </si>
  <si>
    <t>จิณณพัต วงศ์มีแก้ว</t>
  </si>
  <si>
    <t>อนุบาลสกลนคร</t>
  </si>
  <si>
    <t>สกลนคร</t>
  </si>
  <si>
    <t xml:space="preserve"> วศธร ภักดี</t>
  </si>
  <si>
    <t>ชวศกร ภักดี</t>
  </si>
  <si>
    <t>สาธิตบ้านสมเด็จ</t>
  </si>
  <si>
    <t>รัฐภัทร ชะโรทร</t>
  </si>
  <si>
    <t>อโนชา ศรีสุโข</t>
  </si>
  <si>
    <t>บ้านเอื้ออารี</t>
  </si>
  <si>
    <t>สิรไกร เริ่มมนตรี</t>
  </si>
  <si>
    <t>บุษราภรณ์ ชื่นสุวรรณ</t>
  </si>
  <si>
    <t>ญาณวีร์ ธรรมรักษาสิตธื</t>
  </si>
  <si>
    <t>ธรีธรรม รัตนธิวัตฺ</t>
  </si>
  <si>
    <t>แสงอรุณ</t>
  </si>
  <si>
    <t>อกรชัย อรุณรุ่ง</t>
  </si>
  <si>
    <t>ศิวกร อริยชาญศิลป์</t>
  </si>
  <si>
    <t>ณัฐจักร์ ผลพิบูลสุนทร</t>
  </si>
  <si>
    <t>ณัชชา แก้วนพรัตน์</t>
  </si>
  <si>
    <t xml:space="preserve"> หฤทัยชนันท์ โพธิ์นอก</t>
  </si>
  <si>
    <t>สารสาสน์สุขสวัสดิ์-วัดบางปะกอก</t>
  </si>
  <si>
    <t>ดอยงาม แสนสุข</t>
  </si>
  <si>
    <t>วรรษิดา ไปปอ</t>
  </si>
  <si>
    <t>พลอยจาตุรจินดร</t>
  </si>
  <si>
    <t>เลย</t>
  </si>
  <si>
    <t>คมนัษ์ฑวัต</t>
  </si>
  <si>
    <t>ธัญพิสิษฐ์</t>
  </si>
  <si>
    <t>อธิป</t>
  </si>
  <si>
    <t>ณัฐกฤต จามจุรี</t>
  </si>
  <si>
    <t>ชินพล ทิพย์ปาละ</t>
  </si>
  <si>
    <t>สาธิตจุฬาฯ ฝ่ายประถม</t>
  </si>
  <si>
    <t>สิริเดช เลาหเลิศเดชา</t>
  </si>
  <si>
    <t>ณัฐวรรธน์ แสงสิทธิชัย</t>
  </si>
  <si>
    <t>อัสสัมชัญสมุทรปราการ</t>
  </si>
  <si>
    <t>ชยณัฐ ตันจริยภรณ์</t>
  </si>
  <si>
    <t>สาธิตเกษตร</t>
  </si>
  <si>
    <t>วริสชา พิลึก</t>
  </si>
  <si>
    <t>ปาณิศา กิจกาญจนกุล</t>
  </si>
  <si>
    <t>ปรีชานุศาสน์</t>
  </si>
  <si>
    <t>วงศ์วริศ ยุเรศรัตนานนท์</t>
  </si>
  <si>
    <t>สาธิตม.รามคำแหง(ฝ่ายประถม)</t>
  </si>
  <si>
    <t>ตรรกพล ตันธวัช</t>
  </si>
  <si>
    <t>ลฎาภา ศิวเตชานนท์</t>
  </si>
  <si>
    <t>กันยาวีร์ พิเชฐจินดากุล</t>
  </si>
  <si>
    <t>พชร จ้าว</t>
  </si>
  <si>
    <t>อัลโทนิโอ คาร์โล ฮูซาริ</t>
  </si>
  <si>
    <t>สองภาษาลาดพร้าว</t>
  </si>
  <si>
    <t>พชรกร คำฤาเดช</t>
  </si>
  <si>
    <t>ปวฤทธิ์ พุกซื่อ</t>
  </si>
  <si>
    <t>อนุบาลนครราชสีมา</t>
  </si>
  <si>
    <t>ณชนก พูลมาสิน</t>
  </si>
  <si>
    <t>มหาสารคาม</t>
  </si>
  <si>
    <t>พรนภัส นวมโคกสูง</t>
  </si>
  <si>
    <t>พิมพ์นารา ใหม่คามิ</t>
  </si>
  <si>
    <t>พิชามญชุ์ ญาวงศ์</t>
  </si>
  <si>
    <t>อิทธิมนต์ จิรยาภากร</t>
  </si>
  <si>
    <t>ณภัทร นรินทร์สุขสันติ</t>
  </si>
  <si>
    <t>พนิต มังกรพานิชย์</t>
  </si>
  <si>
    <t>อรณิชา ดวงก้งแสน</t>
  </si>
  <si>
    <t>ธฤษวรรณ ศรีสอาด</t>
  </si>
  <si>
    <t>ธนสร แตงเจริญ</t>
  </si>
  <si>
    <t>ฐิติวัชร์ ธรรมนิยมกุล</t>
  </si>
  <si>
    <t>สมสุดา เดชผิว</t>
  </si>
  <si>
    <t>สุธีรา สินาคมมาศ</t>
  </si>
  <si>
    <t>พวงคราม</t>
  </si>
  <si>
    <t>ธนัช วิมลวัตรเวที</t>
  </si>
  <si>
    <t>กฤติน เทียมครบุรี</t>
  </si>
  <si>
    <t>ณัฐชา กิ่งคูณ</t>
  </si>
  <si>
    <t>ญาณิศา วรรณะ</t>
  </si>
  <si>
    <t>อชิตพล ผุงแสงมณีวงค์</t>
  </si>
  <si>
    <t>ธีรดา ปลักกระโทก</t>
  </si>
  <si>
    <t>มารีวิทยากบินทร์บุรี</t>
  </si>
  <si>
    <t>ปราจีนบุรี</t>
  </si>
  <si>
    <t>ศุภสิน ศรีทอง</t>
  </si>
  <si>
    <t>ธิญาดา จันทเอก</t>
  </si>
  <si>
    <t>ธีระโชติ ทองใบ</t>
  </si>
  <si>
    <t>พราวภัสส์ศา พุทธิชัยธัมม์</t>
  </si>
  <si>
    <t>Nattadol Pongchareontrakul</t>
  </si>
  <si>
    <t>Chomchon Uansiri</t>
  </si>
  <si>
    <t>สิรวิชญ์ แซะจอหอ</t>
  </si>
  <si>
    <t>นิธิรุจน์ อโณทัยไพบูลย์</t>
  </si>
  <si>
    <t>กัญจรัตน์ อำพันธ์พงษ์</t>
  </si>
  <si>
    <t>จักรภูมิ สร้อยวิชา</t>
  </si>
  <si>
    <t>พิมพ์มาด ศิริประจักษ์</t>
  </si>
  <si>
    <t>ภิญญดา เอื้อนสุภา</t>
  </si>
  <si>
    <t>อนุบาลชลบุรี</t>
  </si>
  <si>
    <t>สุธิมา วรรณโพธิ์กลาง</t>
  </si>
  <si>
    <t>วีรินทร์ คุ้มพิทักษ์</t>
  </si>
  <si>
    <t>นัชชาพร กะการดี</t>
  </si>
  <si>
    <t>กวีวินท์ หวลกระโทก</t>
  </si>
  <si>
    <t>กัณฑ์เอก จริยานุพัฒนกุล</t>
  </si>
  <si>
    <t>นพนัทธพงศ์ ตรีสุขเกษม</t>
  </si>
  <si>
    <t>อัสสัมชัญแผนกประถม</t>
  </si>
  <si>
    <t>ทักษอร สิทธิบูรณ์</t>
  </si>
  <si>
    <t>ฐิติมน ทองมีศรี</t>
  </si>
  <si>
    <t>บ้านวังถ้ำ</t>
  </si>
  <si>
    <t>อุตรดิตถ์</t>
  </si>
  <si>
    <t>ศุขภวิชณ์ กฤชศุภากรณ์</t>
  </si>
  <si>
    <t>วุฒิชาติ จ่าบุญ</t>
  </si>
  <si>
    <t>ธันยาพร บรรหาร</t>
  </si>
  <si>
    <t>ครบุรีวิทยา</t>
  </si>
  <si>
    <t>จัรกฤษณ์ สัมพิพัฒน์</t>
  </si>
  <si>
    <t>สรรเพชญ์ วัฒนโรจน์รัตน์</t>
  </si>
  <si>
    <t>สรรพากร ศรีหะ</t>
  </si>
  <si>
    <t>กกค้อกกโพธิ์</t>
  </si>
  <si>
    <t>หนองบัวลำภู</t>
  </si>
  <si>
    <t>ธีรโขติ ชุมจันทร์</t>
  </si>
  <si>
    <t>วรกานต์ เรืองทินกร</t>
  </si>
  <si>
    <t>เตวิช นฤนาทบัญชาพร</t>
  </si>
  <si>
    <t>ปัณรส มงคลโสภณรัตน์</t>
  </si>
  <si>
    <t>อรรถมิตร</t>
  </si>
  <si>
    <t>อันนา สิงห์สถิตย์</t>
  </si>
  <si>
    <t>เด้กชายรัฐศาสตร์ นวลดั้ว</t>
  </si>
  <si>
    <t>นวพล ภู่ให้ผล</t>
  </si>
  <si>
    <t>ณภาสกร สกุลเจริญ</t>
  </si>
  <si>
    <t>กาญจนบุรี</t>
  </si>
  <si>
    <t>พัทธานันท์ เกียรติพงษ์พันธ์</t>
  </si>
  <si>
    <t>ดญณัฐนิชา ศิริไกรวัฒนาวงศ์</t>
  </si>
  <si>
    <t>วีรกุล วสันติวงศ์</t>
  </si>
  <si>
    <t>ตวัฒน์วงศ์ กาญจนะ</t>
  </si>
  <si>
    <t>สรชา วิศเวศวร</t>
  </si>
  <si>
    <t>กรวิชญ์ แก้วไทรเลิศ</t>
  </si>
  <si>
    <t>โกลัญญา อินทศร</t>
  </si>
  <si>
    <t>สาวิตรี ด้วงเหม็น</t>
  </si>
  <si>
    <t>เจริญสุขอุดมวิทยา</t>
  </si>
  <si>
    <t>กำแพงเพชร</t>
  </si>
  <si>
    <t>ณิชกานต์ สืบประสงค์</t>
  </si>
  <si>
    <t>จรรยาพร ฉิมแดง</t>
  </si>
  <si>
    <t>สมเด็จพระปิยมหาราชมณี</t>
  </si>
  <si>
    <t>สุเมธ เหลาอ้อ</t>
  </si>
  <si>
    <t>ชนม์ชนก รอดเรือง</t>
  </si>
  <si>
    <t>บ้านหนองแม่แตง(ธรรมศาสตร์อาสา)</t>
  </si>
  <si>
    <t>กรทิพย์ หมอยา</t>
  </si>
  <si>
    <t>จิรายุ สุรพัฒน์</t>
  </si>
  <si>
    <t>กล้านารา ผิวดำขำ</t>
  </si>
  <si>
    <t>อนุบาลลำทับ</t>
  </si>
  <si>
    <t>กระบี่</t>
  </si>
  <si>
    <t>สารินี ขันติธรรมกุล</t>
  </si>
  <si>
    <t>เจษฎากร เนตรทอง</t>
  </si>
  <si>
    <t>ณัฐริกา คงขาว</t>
  </si>
  <si>
    <t>นิชานาถ เพ็ญเขตกรณ์</t>
  </si>
  <si>
    <t>บ้านปางงู</t>
  </si>
  <si>
    <t>ปภาดา เจียรสุวรรณ</t>
  </si>
  <si>
    <t>ศตภัทร ฤๅชา</t>
  </si>
  <si>
    <t>สาธิต "พิบูลบำเพ็ญ"ม.บูรพา</t>
  </si>
  <si>
    <t>ชิติพัทธ์ ศรีเบญจาวัตร</t>
  </si>
  <si>
    <t>อัสสัมชัญธนบุรี</t>
  </si>
  <si>
    <t>ธวัลรัตน์ ฤทธิพรไพศาล</t>
  </si>
  <si>
    <t>วชิรญาณ์ วิสันทียะ</t>
  </si>
  <si>
    <t>ณัฐชนน มาตชะดา</t>
  </si>
  <si>
    <t>ยศพัทธ์ อินทร์จันทร์</t>
  </si>
  <si>
    <t>ธนธร สัตถากุล</t>
  </si>
  <si>
    <t>ภูมิณัฐ ธรรมโส</t>
  </si>
  <si>
    <t>ฉันชนก โกสินทรจิตต์</t>
  </si>
  <si>
    <t>วาสิตา ชุมจันทร์</t>
  </si>
  <si>
    <t>ภามพริษฐ์ พิมพ์ทน</t>
  </si>
  <si>
    <t>ธนัชพร ทองเดช</t>
  </si>
  <si>
    <t>ศิริวิมล ศิริโสภาพงษ์</t>
  </si>
  <si>
    <t>Saint Louis Chachoengsao</t>
  </si>
  <si>
    <t>ฉะเชิงเทรา</t>
  </si>
  <si>
    <t>ภาคิน มหาปัญญาวงศ์</t>
  </si>
  <si>
    <t>วีรัญ วิริยะภาพ</t>
  </si>
  <si>
    <t>ณัฐกฤตา ศรีวัง</t>
  </si>
  <si>
    <t>ปวริศา รัตนะ</t>
  </si>
  <si>
    <t>ธนวรรณ ทองศรีมะตัน</t>
  </si>
  <si>
    <t>ปนัดดา ทองเขียว</t>
  </si>
  <si>
    <t>วัดแพรกษา</t>
  </si>
  <si>
    <t>จิรภัทร โจว</t>
  </si>
  <si>
    <t>กัณณ์ ยิ้มนุช</t>
  </si>
  <si>
    <t>ณธิดา ศศิภูวดล</t>
  </si>
  <si>
    <t>พรประจักษ์ ศิริกุล</t>
  </si>
  <si>
    <t>บ้านหนองปรือ</t>
  </si>
  <si>
    <t>ศิขฎาญค์ ไวกัณสุรส</t>
  </si>
  <si>
    <t>ธไนศวรรย์ จันทร์เทศ</t>
  </si>
  <si>
    <t>ปภัชญา ตั้งชีวเจริญ</t>
  </si>
  <si>
    <t>Ango Singapore</t>
  </si>
  <si>
    <t>วรรณวลี ธีรสกลภาพ</t>
  </si>
  <si>
    <t>สิรวิชญ์ เวทย์ศุรกฤต</t>
  </si>
  <si>
    <t>ธิติพัทธ์ ฐิตธรรมพันธุ์</t>
  </si>
  <si>
    <t>ไชยพิมุกต์ ไชยกาญจน์</t>
  </si>
  <si>
    <t>กุลชา โตกระโทก</t>
  </si>
  <si>
    <t>จุฑามาส แสนกล้า</t>
  </si>
  <si>
    <t>บ้านคลองหลวง</t>
  </si>
  <si>
    <t>ชนิศา เราตากิวิ</t>
  </si>
  <si>
    <t>สรัลชนา ฉัตรกังวานชัย</t>
  </si>
  <si>
    <t>ศิล่า ไชยเหล็ก</t>
  </si>
  <si>
    <t>สิริยากร พวงสันเทียะ</t>
  </si>
  <si>
    <t>กันตพงศ์ ภูริปาณิก</t>
  </si>
  <si>
    <t>ธนวินท์ พรรณนา</t>
  </si>
  <si>
    <t>แองเจลินา โทมิช</t>
  </si>
  <si>
    <t>กานต์สิริ ตั้งตระกูลธรรม</t>
  </si>
  <si>
    <t>มัญชุพร เวชกุล</t>
  </si>
  <si>
    <t>พิชญ์พะง ปานดี</t>
  </si>
  <si>
    <t>เจตพล นุวงษ์</t>
  </si>
  <si>
    <t>ศึกษาสรรค์</t>
  </si>
  <si>
    <t>สุวรรณภา พจน์พริ้ง</t>
  </si>
  <si>
    <t>ปัณณพัฒน์ ตระกูลสุจริตโชค</t>
  </si>
  <si>
    <t>พิชชาอร เกียรติณัฐกร</t>
  </si>
  <si>
    <t>นภสร พุทธิวัฒิกูล</t>
  </si>
  <si>
    <t>วราลี ราชสาร</t>
  </si>
  <si>
    <t>อลังการ แซ่โง้ว</t>
  </si>
  <si>
    <t xml:space="preserve"> ทักษพร อับดุลการ์เดอร์</t>
  </si>
  <si>
    <t xml:space="preserve"> มูบีนา โก๊ะแอ</t>
  </si>
  <si>
    <t>สามัคคีบำรุง</t>
  </si>
  <si>
    <t>ประภาพิชญ์ มั่นดี</t>
  </si>
  <si>
    <t>ทอฝัน ถนอมสัตย์</t>
  </si>
  <si>
    <t>ปุณณพัฒน์ จั่นพุฒ</t>
  </si>
  <si>
    <t>โซตะ โอกาวะ</t>
  </si>
  <si>
    <t>ณัฐกิตติ์ ชารี</t>
  </si>
  <si>
    <t>อัสสัมชัญ นครราชสีมา</t>
  </si>
  <si>
    <t>Minsoo Kim</t>
  </si>
  <si>
    <t>นัฐกาญจน์ นาเมือง</t>
  </si>
  <si>
    <t>ธรรมศาสตร์คลองหลวงวิทยาคม</t>
  </si>
  <si>
    <t>ปทุมธานี</t>
  </si>
  <si>
    <t>ธนทัต อภิเวสสะ</t>
  </si>
  <si>
    <t>ถิรณัฐ บำเหน็จพันธุ์</t>
  </si>
  <si>
    <t>บุญวัฒนา</t>
  </si>
  <si>
    <t>วรากรณ์ ศิริวิกุล</t>
  </si>
  <si>
    <t>ภูมิธศิลป์ เคนแสนโคตร</t>
  </si>
  <si>
    <t>บางละมุง</t>
  </si>
  <si>
    <t>ยศกร คนบุญ</t>
  </si>
  <si>
    <t>วรันธร กาภูคำ</t>
  </si>
  <si>
    <t>วังน้ำเย็นวิทยาคม</t>
  </si>
  <si>
    <t>จารุกิตติ์ ไกรสรพงษ์</t>
  </si>
  <si>
    <t>ศุภวิชญ์ ภูเรสนโบ</t>
  </si>
  <si>
    <t>อัสสัมชัญ ศรีราชา</t>
  </si>
  <si>
    <t>ทศพล สมพันธ์</t>
  </si>
  <si>
    <t>สวรรค์อนันต์วิทยา</t>
  </si>
  <si>
    <t>สุโขทัย</t>
  </si>
  <si>
    <t>พิมพ์ชมพู มิ่งขวัญ</t>
  </si>
  <si>
    <t>รัตมณี พิมพ์สมาน</t>
  </si>
  <si>
    <t>จระเข้หินสังฆกิจวิทยา</t>
  </si>
  <si>
    <t>Thitikorn Kluaykluar</t>
  </si>
  <si>
    <t>นฤมล มหัสกุล</t>
  </si>
  <si>
    <t>หนองหัวคูปวงประชานุเคราะห์</t>
  </si>
  <si>
    <t>อุดรธานี</t>
  </si>
  <si>
    <t>วิชชุดา ลุหพิกา</t>
  </si>
  <si>
    <t xml:space="preserve">คำแสนวิทยาสรรค์ </t>
  </si>
  <si>
    <t>เสฎฐวุฒิ ซุ่นหมี</t>
  </si>
  <si>
    <t>สภาราชินี</t>
  </si>
  <si>
    <t>ตรัง</t>
  </si>
  <si>
    <t>นลินนิภา รัตนประเสริฐ</t>
  </si>
  <si>
    <t>อุดรพัทยานุกูล</t>
  </si>
  <si>
    <t>ศรัญญา เข็มธนู</t>
  </si>
  <si>
    <t>นาโพธิ์วิทยา</t>
  </si>
  <si>
    <t>พรนภัส ฤทธิวุธ</t>
  </si>
  <si>
    <t>สาธิต มศว. ปทุมวัน</t>
  </si>
  <si>
    <t>ภูเบศ มโนภิรมย์</t>
  </si>
  <si>
    <t>ภีมวัจน์ บิลยีหลี</t>
  </si>
  <si>
    <t>ช่างฝีมือทหาร</t>
  </si>
  <si>
    <t>ณภัทร หวังสม</t>
  </si>
  <si>
    <t>ศรีราชา</t>
  </si>
  <si>
    <t>bb</t>
  </si>
  <si>
    <t>ธนพร มีขวัญ</t>
  </si>
  <si>
    <t>ปราชญ์เปรื่อง เพ็ชรจอหอ</t>
  </si>
  <si>
    <t>จตุพัฒน์ ทับทอง</t>
  </si>
  <si>
    <t>อัจจิมา เรืองสมุทร</t>
  </si>
  <si>
    <t>ปากช่อง</t>
  </si>
  <si>
    <t>วิศิษฏ์ศักดิ์ อ่อนแก้ว</t>
  </si>
  <si>
    <t>ปฐพล วัลลิกุล</t>
  </si>
  <si>
    <t>ณวรรธน์ พฤฒิกัลป์</t>
  </si>
  <si>
    <t>ณัฐชิณีย์ มีโชค</t>
  </si>
  <si>
    <t>มนปรียา จรรังกา</t>
  </si>
  <si>
    <t>สุธาธาร เขื่อนไชย</t>
  </si>
  <si>
    <t>สหชัย แผลงฤทธิ์</t>
  </si>
  <si>
    <t>ภูวเดช วิจิตร</t>
  </si>
  <si>
    <t>ศุเพ็ญพร บัวเครือ</t>
  </si>
  <si>
    <t>นิธี จันทรโกศล</t>
  </si>
  <si>
    <t>ชลราษฎรอำรุง</t>
  </si>
  <si>
    <t>ศักดิ์ชัย แซ่เฮ้ง</t>
  </si>
  <si>
    <t>รัตนราษฎร์บำรุง</t>
  </si>
  <si>
    <t>ราชบุรี</t>
  </si>
  <si>
    <t xml:space="preserve">สุพิชญา </t>
  </si>
  <si>
    <t>อันธิกา ชาวดอน</t>
  </si>
  <si>
    <t>น้ำซึมพิทยาคม</t>
  </si>
  <si>
    <t>ศักดิธัช ภาชนะทรัพย์</t>
  </si>
  <si>
    <t>พรนิมิตร เหลาธรรม</t>
  </si>
  <si>
    <t>เตรียมพัฒฯ อุดรธานี</t>
  </si>
  <si>
    <t>นพวรรณ จิตพูลผล</t>
  </si>
  <si>
    <t xml:space="preserve"> สิทธิชัย ทองสุข</t>
  </si>
  <si>
    <t xml:space="preserve">เศรษฐบุตรบำเพ็ญ </t>
  </si>
  <si>
    <t>พุฒฒิพงศ์ เจียเจริญ</t>
  </si>
  <si>
    <t>จตุภูมิ วงศ์ประทุม</t>
  </si>
  <si>
    <t>อารยา ไชยเชียงพิณ</t>
  </si>
  <si>
    <t>นันทวัน ตองอ่อน</t>
  </si>
  <si>
    <t>บางบ่อวิทยาคม</t>
  </si>
  <si>
    <t>นฤมล บุบผาพ่วง</t>
  </si>
  <si>
    <t xml:space="preserve">เตรียมอุดมศึกษาภาคเหนือ </t>
  </si>
  <si>
    <t>พิษณุโลก</t>
  </si>
  <si>
    <t>ปภาดา บำรุงกาญจน์</t>
  </si>
  <si>
    <t>กมลทรรศน์ รุ่งศักดิ์เจริญช</t>
  </si>
  <si>
    <t>อรัญญา ขาวทอง</t>
  </si>
  <si>
    <t>หาดใหญ่วิทยาลัย</t>
  </si>
  <si>
    <t>สงขลา</t>
  </si>
  <si>
    <t>ชื่นกมล สมบูรณ์</t>
  </si>
  <si>
    <t>พิมพ์ลภา ลักขณานุกูล</t>
  </si>
  <si>
    <t>สุทัศน์ อินจิโน</t>
  </si>
  <si>
    <t>สุวรรณารามวิทยาคม</t>
  </si>
  <si>
    <t>กวินธิดา ล.พัฒนพงษ์</t>
  </si>
  <si>
    <t>อริญชย์ กุลยุทธ</t>
  </si>
  <si>
    <t>MTTS</t>
  </si>
  <si>
    <t xml:space="preserve"> กิตชา รัตนวัน</t>
  </si>
  <si>
    <t>ณัฐธิดา ควรเอี่ยม</t>
  </si>
  <si>
    <t>ธนบูลย์ โพนทอง</t>
  </si>
  <si>
    <t>อัครพนธ์ จิระถาวรฤกษ์</t>
  </si>
  <si>
    <t>นวมินทราชินูทิศ</t>
  </si>
  <si>
    <t>รักษิณา พลหิรัญรัตน์</t>
  </si>
  <si>
    <t>นพรัตน์ โพธิ์งาม</t>
  </si>
  <si>
    <t>อรวรา ราศรีสิทธิ์</t>
  </si>
  <si>
    <t>ดัดดรุณี</t>
  </si>
  <si>
    <t>กรชัย ภูไทธนาธรณ์</t>
  </si>
  <si>
    <t>นริศรา ลายเงิน</t>
  </si>
  <si>
    <t>ศรีอยุธยา ในพระอุปถัมภ์ฯ</t>
  </si>
  <si>
    <t>วณิชยา คงเจริญ</t>
  </si>
  <si>
    <t>เบญจมราชรังสฤษฎิ์</t>
  </si>
  <si>
    <t>นุชจรินทร์ ชิงเมืองปัก</t>
  </si>
  <si>
    <t>โนนสูงศรีธานี</t>
  </si>
  <si>
    <t>แดนไท คตวงค์</t>
  </si>
  <si>
    <t>นางรอง</t>
  </si>
  <si>
    <t>บุรีรัมย์</t>
  </si>
  <si>
    <t>ชยพล ดำรงศักดิ์</t>
  </si>
  <si>
    <t>กมลภพ ทองกล่ำ</t>
  </si>
  <si>
    <t>เอมี่ สตาบัต</t>
  </si>
  <si>
    <t>หัวหิน</t>
  </si>
  <si>
    <t>ณัฐศักดิ์ สมพรภู่ประเสริฐ</t>
  </si>
  <si>
    <t>ณัฐรณชัย คุ้มครองเลิศสิน</t>
  </si>
  <si>
    <t>ศรัทธาสมุทร</t>
  </si>
  <si>
    <t>สมุทรสงคราม</t>
  </si>
  <si>
    <t>แอน .</t>
  </si>
  <si>
    <t>เขาย้อยวิทยา</t>
  </si>
  <si>
    <t>เพชรบุรี</t>
  </si>
  <si>
    <t>วรวัตร สุขศิริ</t>
  </si>
  <si>
    <t>มาริสา กาญจนรุจิ</t>
  </si>
  <si>
    <t>ฐิดายุ ยนประสิทธิ์</t>
  </si>
  <si>
    <t>ปุณยาพร กองกุลศิริ</t>
  </si>
  <si>
    <t>พิมพิไลย์ แดงเจริญ</t>
  </si>
  <si>
    <t>ธนภรณ์ จรงรส</t>
  </si>
  <si>
    <t>ณัฐฐิญา สิงหเดช</t>
  </si>
  <si>
    <t>เศรษฐบุตรบำเพ็ญ</t>
  </si>
  <si>
    <t>สุดารัตน์ สังข์ทอง</t>
  </si>
  <si>
    <t>ชลธิชา ทวีรัตน์</t>
  </si>
  <si>
    <t>Chanakan Warorot</t>
  </si>
  <si>
    <t>เซนต์โยเซฟทิพวัล</t>
  </si>
  <si>
    <t>มรรษกร วงศ์สิทธิพรรุ่ง</t>
  </si>
  <si>
    <t>สุวารี อาด้า</t>
  </si>
  <si>
    <t>มาบตาพุดพันพิทยาคาร</t>
  </si>
  <si>
    <t>ปวีณา มีมุสิก</t>
  </si>
  <si>
    <t>พีรณัฐ ซีกิ</t>
  </si>
  <si>
    <t>ธนวัฒน์ เพิ่มสุข</t>
  </si>
  <si>
    <t>อุเทน แป้นแก้ว</t>
  </si>
  <si>
    <t>หัสชัย เฮงค้อน</t>
  </si>
  <si>
    <t>ปาลเดช อภิกุลชา</t>
  </si>
  <si>
    <t>รัตนโกสินทร์สมโภช บางขุนเทียน</t>
  </si>
  <si>
    <t>ดนุพงษ์ ฟูแสง</t>
  </si>
  <si>
    <t>ภัทรวรรณ สุวรรณมาศ</t>
  </si>
  <si>
    <t>นิติภูมิ ทะน้อม</t>
  </si>
  <si>
    <t>ธนนันท์ อนันต์ทรัพย์ยิ่ง</t>
  </si>
  <si>
    <t xml:space="preserve"> พิมพ์ชนก เพียรทอง</t>
  </si>
  <si>
    <t>วชิรธรรมสาธิต</t>
  </si>
  <si>
    <t>กรกนก วรรณทอง</t>
  </si>
  <si>
    <t>ชญานนท์ นาคนิ่ม</t>
  </si>
  <si>
    <t>รินรดา ศรีเรือง</t>
  </si>
  <si>
    <t>กนกพร ยอแสงฉาย</t>
  </si>
  <si>
    <t>วศิน ฉันทศาสตร์รัศมี</t>
  </si>
  <si>
    <t>หทัยภัทร สุภัทราธร</t>
  </si>
  <si>
    <t>สิรวิชญ์ จรูญสิริพันธ์</t>
  </si>
  <si>
    <t>ปวีกร นักบุญ</t>
  </si>
  <si>
    <t>อนุบาลด่านซ้าย</t>
  </si>
  <si>
    <t>ชนันธร บุญอินเขียว</t>
  </si>
  <si>
    <t>อนุบาลสุธีธร</t>
  </si>
  <si>
    <t>นครปฐม</t>
  </si>
  <si>
    <t>อรกัญญา พิศุทธิ์เศรษฐ์สิริ</t>
  </si>
  <si>
    <t>มารีย์วิทยา</t>
  </si>
  <si>
    <t>ธนกร ตั้งเจตน์</t>
  </si>
  <si>
    <t>สาธิตจุฬาลงกรณมหาวิทยาลัย</t>
  </si>
  <si>
    <t>ภพประวีร์ จริยปรัชญากุล</t>
  </si>
  <si>
    <t>พีรัช รอดเจริญ</t>
  </si>
  <si>
    <t>ปุณณภพ อินปาน</t>
  </si>
  <si>
    <t>ชวภณ โอภาสเสรีผดุง</t>
  </si>
  <si>
    <t>กิตติเดช สุวรรณรพ</t>
  </si>
  <si>
    <t>วิรัฬพัชร์ สังข์ทิพย์</t>
  </si>
  <si>
    <t>กาญจน์เกล้า แย้มกลับ</t>
  </si>
  <si>
    <t>พรปวีณ์ สกุลศรีประเสริฐ</t>
  </si>
  <si>
    <t>สาธิต มศว.ประสานมิตร (ฝ่ายประถม)</t>
  </si>
  <si>
    <t>นิติธร พร้อมประเสริฐ</t>
  </si>
  <si>
    <t>ปุณธีรา อภิปรัญชาฐิติกุล</t>
  </si>
  <si>
    <t>เซนต์ฟรังซีสเซเวียร์มัธโนทัย</t>
  </si>
  <si>
    <t>ตาก</t>
  </si>
  <si>
    <t>ลิขิตเทพ ศรีเมธารักษ์</t>
  </si>
  <si>
    <t>ติณณ์ธิติ พุฒิพีรวิทย์</t>
  </si>
  <si>
    <t>คณัสวรรณ รักขธรรมวงศ์</t>
  </si>
  <si>
    <t>สาธิตมหาวิทยาลัยรามคำแหง (ฝ่ายประถม)</t>
  </si>
  <si>
    <t>ศตชนันท์ หนูเล็ก</t>
  </si>
  <si>
    <t>เพชรรัตน์ ตระกูลสิริโชค</t>
  </si>
  <si>
    <t>สุวภัทร เชยกลิ่นเทศ</t>
  </si>
  <si>
    <t>อัครวัฒน์ เมืองจันทบุรี</t>
  </si>
  <si>
    <t>อุษณิษา เลิศวงศ์วีรชัย</t>
  </si>
  <si>
    <t>เซนต์โยเซฟคอนแวนต์</t>
  </si>
  <si>
    <t>วรัญญู ขุนศรี</t>
  </si>
  <si>
    <t xml:space="preserve">สุทธิภัตร น่วมด้วงชยันต์ </t>
  </si>
  <si>
    <t>นราวิชญ์ โพธิปัญญาธรรม</t>
  </si>
  <si>
    <t xml:space="preserve">ณัฐชนน นุชวงศ์ </t>
  </si>
  <si>
    <t>พบธรรม นิโครธาเมธนีย์</t>
  </si>
  <si>
    <t>เกณิกา ภูสดศรี</t>
  </si>
  <si>
    <t>วรชัย แหวนทองเหลือง</t>
  </si>
  <si>
    <t>วราวี จิตบรรจง</t>
  </si>
  <si>
    <t>ณัฐภัทร หอมชื่นจิตร</t>
  </si>
  <si>
    <t>พลภัทร เลือดแดง</t>
  </si>
  <si>
    <t>ชยุตา โมสุทธิ</t>
  </si>
  <si>
    <t>ธนวัฒน์ รัตนะธาดา</t>
  </si>
  <si>
    <t>เตชินทร์ เตชกีรติ</t>
  </si>
  <si>
    <t>สุรชา ตาคำ</t>
  </si>
  <si>
    <t>ปวริศร รัตนพร</t>
  </si>
  <si>
    <t>พันธุ์ธิติ นวมพันธ์</t>
  </si>
  <si>
    <t>ปัณณพัฒน์ สงวนสินธุกุล</t>
  </si>
  <si>
    <t>วีรวิทย์ พิสุทธินรเศรษฐ</t>
  </si>
  <si>
    <t>ธรรมกรณ์ เยตา</t>
  </si>
  <si>
    <t>กฤติญดา ชัยรัตน์</t>
  </si>
  <si>
    <t>พิชญะอังกูร เสนาดี</t>
  </si>
  <si>
    <t>สิรฐา อธิรกุล</t>
  </si>
  <si>
    <t>กัญชลิกา  ฤทธิ์วาจา</t>
  </si>
  <si>
    <t>พัชญ์สินี ลิ่มถาวรวัฒนา</t>
  </si>
  <si>
    <t>ปารศา สุจริต</t>
  </si>
  <si>
    <t>ณัฐวรรณ จรดล</t>
  </si>
  <si>
    <t>ฉัตรทิพย์ สมบูรณ์ศิลป์</t>
  </si>
  <si>
    <t>พิชชานันท์ วรัชยารังสรรค์</t>
  </si>
  <si>
    <t>จิดาภา โชคจรัสกิจ</t>
  </si>
  <si>
    <t xml:space="preserve">ทยิดา  </t>
  </si>
  <si>
    <t>กีระพัฒน์อินเตอร์เนชั่นแนล</t>
  </si>
  <si>
    <t>ณสิกาญจน์ นิธิสีหวัฒน์</t>
  </si>
  <si>
    <t>ศศิพัญณ์กร โสภณธรรมภาณ</t>
  </si>
  <si>
    <t>อัครชัย ธารดำรงค์</t>
  </si>
  <si>
    <t>ชญาดา สมตระกูล</t>
  </si>
  <si>
    <t>พัทธ์ธีรา ตั้งรัตนโสภณ</t>
  </si>
  <si>
    <t>ณัฐวงศ์ สุขสวัสดิ์</t>
  </si>
  <si>
    <t>เพชรดนัย บุญไพศาลเสรี</t>
  </si>
  <si>
    <t>อมรวิทย์ ชูรัตน์</t>
  </si>
  <si>
    <t>นิชชาภัทร ธรรมเมธาพร</t>
  </si>
  <si>
    <t>พัฒน์ณิชา เอื้อทวีพล</t>
  </si>
  <si>
    <t>รวินชุดา ธรรมเมธาพร</t>
  </si>
  <si>
    <t>ณัฐพัชร์ จันทร์คำ</t>
  </si>
  <si>
    <t>พรหมโชติ ประชุมชน</t>
  </si>
  <si>
    <t>อนพัทย์ กิจสุนทรศักดิ์</t>
  </si>
  <si>
    <t>พสิษฐ์ โชติภักดิ์ตระกูล</t>
  </si>
  <si>
    <t>ณัฐวรรธน์ เฮงพระพรหม</t>
  </si>
  <si>
    <t>กัญญาพัชร สุวรรณ</t>
  </si>
  <si>
    <t>ชยานันต์ โมสุทธิ์</t>
  </si>
  <si>
    <t>นภาดา สมุทรพุทธา</t>
  </si>
  <si>
    <t>กัญญาณัฐ สมนาม</t>
  </si>
  <si>
    <t>พชรดนัย บูรณศิริ</t>
  </si>
  <si>
    <t>พิจักษณ์ เธียรตะวัน</t>
  </si>
  <si>
    <t>นภัสกร ผู้มีสัตย์</t>
  </si>
  <si>
    <t>ณัฐปันเพชร พาชีรัตน์</t>
  </si>
  <si>
    <t>กัญจน์นภัส ตันเต่งผล</t>
  </si>
  <si>
    <t>ธีรวิศิฎฐ์ หาทรัพย์ครอง</t>
  </si>
  <si>
    <t>นัทพล ว่องไวไพโรจน์</t>
  </si>
  <si>
    <t>ลักษิกา ฉิมน้อย</t>
  </si>
  <si>
    <t>ชนัญชิดา พิบูลกุลสัมฤทธิ์</t>
  </si>
  <si>
    <t>กัญญาณัฐ สุวะมาดาย์</t>
  </si>
  <si>
    <t>สิรามล แซ่จ๋าว</t>
  </si>
  <si>
    <t>สมุทรสาคร</t>
  </si>
  <si>
    <t>วริศา พฤกษาพิทักษ์กุล</t>
  </si>
  <si>
    <t>มิน สรณาคมน์</t>
  </si>
  <si>
    <t>ณัฏฐวี วัชรนุกรร</t>
  </si>
  <si>
    <t>อัคราวุฒิ นิ่มทอง</t>
  </si>
  <si>
    <t>ภูนรินทร์ บรรดาพิมพ์</t>
  </si>
  <si>
    <t>ธชิตา สุขบัว</t>
  </si>
  <si>
    <t>จิตรกร เทพประสิทธิ์</t>
  </si>
  <si>
    <t>ชิตพล อภิวังโสกุล</t>
  </si>
  <si>
    <t>พรฤทธิ์ แซ่เจียง</t>
  </si>
  <si>
    <t>รามพิสุทธ เคนเเสนโคตร</t>
  </si>
  <si>
    <t>ปัณณวิชญ์ คงวุฒิปัญญา</t>
  </si>
  <si>
    <t>วสุ เลิศธนกิจเจริญ</t>
  </si>
  <si>
    <t>ปัญญ์ณัฐ บุญปวัน</t>
  </si>
  <si>
    <t>ปิยะเชษฐ์ สุนทรถาวรวงศ์</t>
  </si>
  <si>
    <t>วินิทรา สถิตย์วิริยะกุล</t>
  </si>
  <si>
    <t>กุลิสลา อาจไธสง</t>
  </si>
  <si>
    <t>วชิราภรณ์ พลอยสุวรรณ</t>
  </si>
  <si>
    <t>รุ่งทิวา ลือพงศ์พัฒนะ</t>
  </si>
  <si>
    <t>ธนภัทร อณิรักษ์กุล</t>
  </si>
  <si>
    <t>จิรวัฒน์ เกียรติชาติวงศ์</t>
  </si>
  <si>
    <t>วณิชย์ชญา วิสันเทียะ</t>
  </si>
  <si>
    <t>พิชญ์พัชชา ตรีเนตร</t>
  </si>
  <si>
    <t>ลักษิกา เสมาฉิม</t>
  </si>
  <si>
    <t>กนกลักษณ์ หอมเทียน</t>
  </si>
  <si>
    <t>สุนิตา เสมอภาค</t>
  </si>
  <si>
    <t>กรภัทร์ สิงห์สร้อย</t>
  </si>
  <si>
    <t>ณิชา ไฮยอัชนรัตน์</t>
  </si>
  <si>
    <t>ปุณยนุช</t>
  </si>
  <si>
    <t>พัชริดา อารยะเพชรวงศ์</t>
  </si>
  <si>
    <t>ธนกร มั่นพิริยะ</t>
  </si>
  <si>
    <t>สิตางศุ์ ฟองทอง</t>
  </si>
  <si>
    <t>ดีมา ชลศรานนท์</t>
  </si>
  <si>
    <t>อชิตะ วิระโพธิ์ประสิทธิ์</t>
  </si>
  <si>
    <t>ศศิกานต์ จันทร์พลอย</t>
  </si>
  <si>
    <t>พิชญาภัค พัฒนจุรีพันธ์</t>
  </si>
  <si>
    <t>คุณาภาส เอนกพัฒนกิจ</t>
  </si>
  <si>
    <t>รชต สมบัติวัฒนกุล</t>
  </si>
  <si>
    <t>ปัณวัฒน์ สมพงษ์ชัยกุล</t>
  </si>
  <si>
    <t>ภิรัญญา เอี่ยมเจริญศักดิ</t>
  </si>
  <si>
    <t>นภสร บุญหล่อ</t>
  </si>
  <si>
    <t>ภูรินทร์ วัชระพิสิทธินนท์</t>
  </si>
  <si>
    <t>กฤติธี ภูริปาณิก</t>
  </si>
  <si>
    <t>ชวิศา กาญจนานนท์</t>
  </si>
  <si>
    <t>จิราภัค สิทธิเดชพร</t>
  </si>
  <si>
    <t>อรุช แซ่ตั้ง</t>
  </si>
  <si>
    <t>พิชชาภา ลื่นธรรม</t>
  </si>
  <si>
    <t>วชิราภรณ์ แต้พานิช</t>
  </si>
  <si>
    <t>จิรทีปต์ แซ่มู่</t>
  </si>
  <si>
    <t>สัณห์ประวิณ จำปี</t>
  </si>
  <si>
    <t>อิงควัชร์ โอสนานนท์</t>
  </si>
  <si>
    <t>อิทธิพัทธ์ ภูทวี</t>
  </si>
  <si>
    <t>พัณณิตา ทิมแป้น</t>
  </si>
  <si>
    <t>วีรฎา บูรณะธีรกิจ</t>
  </si>
  <si>
    <t>สรชา จั่นพุฒ</t>
  </si>
  <si>
    <t>ฐานิสา จันชูกลิ่น</t>
  </si>
  <si>
    <t>กิตติ์ธเนศ เพชรสังคูณ</t>
  </si>
  <si>
    <t>ภูวริช บุตดีวงศ์</t>
  </si>
  <si>
    <t xml:space="preserve">สัตตบงกช </t>
  </si>
  <si>
    <t>อชิรญาณ์ สนามทอง</t>
  </si>
  <si>
    <t>ภีมพัฒน์ อรรถกรพิพัฒน์</t>
  </si>
  <si>
    <t>Chatida Thanavarothon</t>
  </si>
  <si>
    <t>Chompoonuch Nakoon</t>
  </si>
  <si>
    <t>อดิเทพ เฮ่งกพ</t>
  </si>
  <si>
    <t>กรรปพนชมภูพันธุ์</t>
  </si>
  <si>
    <t>บ้านอ้อมโรงหีบ</t>
  </si>
  <si>
    <t>ทัพ6วิทยาคาร</t>
  </si>
  <si>
    <t>อนุบาลจุรีพันธ์</t>
  </si>
  <si>
    <t>ชุมชนวัดเขาไม้แก้ว</t>
  </si>
  <si>
    <t>สาธิตจุฬาฯ , ออรถมิตร</t>
  </si>
  <si>
    <t>อนุบาล</t>
  </si>
  <si>
    <t>บ้านตากอง</t>
  </si>
  <si>
    <t>อัสสัมชัญ , Raffles American school</t>
  </si>
  <si>
    <t>อัสสัมชัญ</t>
  </si>
  <si>
    <t>โรงเรียนสาธิต</t>
  </si>
  <si>
    <t>ดาราสมุทร ศรีราชา</t>
  </si>
  <si>
    <t>Piboonbumpen demonstration school burapha universi</t>
  </si>
  <si>
    <t>อัสสัมชัญ สมุทรปราการ</t>
  </si>
  <si>
    <t>วรายุส บรรพต</t>
  </si>
  <si>
    <t>สุชานันท์ แสงเส้น</t>
  </si>
  <si>
    <t>เตรียมอุดมศึกษาพัฒนาการ รัชดา</t>
  </si>
  <si>
    <t>ฐิติวัฒน์  ลิ้มพัฒน์นันท์</t>
  </si>
  <si>
    <t>เทพศิรินทร์</t>
  </si>
  <si>
    <t>สารินทร์ ปิ่นแก้ว</t>
  </si>
  <si>
    <t>คงคาราม</t>
  </si>
  <si>
    <t>ชยพัฒน์ สุขโต</t>
  </si>
  <si>
    <t>จักรินทร์   ฉิมพุฒ</t>
  </si>
  <si>
    <t>นวมินทราชินูทิศ สวนกุหลาบวิทยาลัย สมุทรปราการ</t>
  </si>
  <si>
    <t>ชาญณรงค์ รอดราษฏร</t>
  </si>
  <si>
    <t>ชาญชล ป้านสุวรรณ์</t>
  </si>
  <si>
    <t>ธนสิน  หมืนอาจ</t>
  </si>
  <si>
    <t>ภัคพล ยอดแก้ว</t>
  </si>
  <si>
    <t>พนม โคตรชุม</t>
  </si>
  <si>
    <t>คำแสนวิทยาสรรค์</t>
  </si>
  <si>
    <t>รัชกฤต ภิญญาภักดีกุล</t>
  </si>
  <si>
    <t>ภัทรชัย กลอนสม</t>
  </si>
  <si>
    <t>ภควัต เอกโยธินวงศ์</t>
  </si>
  <si>
    <t>บางปะกอกวิทยาคม</t>
  </si>
  <si>
    <t>ยงยุทธ น่วมภักดี</t>
  </si>
  <si>
    <t>พิชญะ อภิเชษฐโยธา</t>
  </si>
  <si>
    <t>นัฏพล  ปัญญาคง</t>
  </si>
  <si>
    <t>นวมินทราชินุทิศ สวนกุหลาบวิทยาลัย สุมทรปราการ</t>
  </si>
  <si>
    <t>จิมมี่  สมชาย  ดิกค์</t>
  </si>
  <si>
    <t>จักรกฤษ เกิดไก่แก้ว</t>
  </si>
  <si>
    <t>รัษฎานุประดิษฐ์อนุสรร์</t>
  </si>
  <si>
    <t>นพอนันต์  จิรกุลเรืองอรุณ</t>
  </si>
  <si>
    <t>วิทยาลัยอาชีวศึกษาเสาวภา</t>
  </si>
  <si>
    <t>ภูมิบดี แพรัตน์</t>
  </si>
  <si>
    <t>พงศ์ธร รัตน์นุ่มน้อย</t>
  </si>
  <si>
    <t>กิติกรณ์  เวียงกุมภา</t>
  </si>
  <si>
    <t>บ้านแม่สลิดหลวงวิทยา</t>
  </si>
  <si>
    <t>สหชาติ สงสีจันทร์</t>
  </si>
  <si>
    <t>เอกภูมิ อรุณประชารัตน์</t>
  </si>
  <si>
    <t>ระยอง</t>
  </si>
  <si>
    <t>อภิสิทธิ์  อิ่มบู่</t>
  </si>
  <si>
    <t>คีรีมาศพิทยาคม</t>
  </si>
  <si>
    <t>ณรงค์ฤทธิ์ เจริญศักดิ์</t>
  </si>
  <si>
    <t>วิรัชพงษ์  สุวรรณพิบูลย์</t>
  </si>
  <si>
    <t>สาธิตปทุมวัน</t>
  </si>
  <si>
    <t>รัชพล จิรพรสันติกุล</t>
  </si>
  <si>
    <t>ภัทรวุธ สุภัตราภรรณ์</t>
  </si>
  <si>
    <t>พงศธร พุฒซ้อน</t>
  </si>
  <si>
    <t>สุรเชษฐ์  เฉิน</t>
  </si>
  <si>
    <t>จิรพัทธ์  หึกขุนทด</t>
  </si>
  <si>
    <t>เจนณรงค์ คำบัญฑิต</t>
  </si>
  <si>
    <t>พันธ์วริศ คำแพงทอง</t>
  </si>
  <si>
    <t>สวนกุหลาบวิทยาลัย ชลบุรี</t>
  </si>
  <si>
    <t>พัทธนันท์ พลอยประดับ</t>
  </si>
  <si>
    <t>ฉัตริน โฆษิตรมย์</t>
  </si>
  <si>
    <t>จักรกริช สุวรรณเสถียร</t>
  </si>
  <si>
    <t>สาวิชญ์ เหล่าประเสริฐศิร</t>
  </si>
  <si>
    <t>รัฐพล เทียมณรงค์</t>
  </si>
  <si>
    <t>สิรดนัย น้ำพลอยเทศ</t>
  </si>
  <si>
    <t>สุทธิพงศ์ สุบรรณพันธ์</t>
  </si>
  <si>
    <t>นวมินทราชินูทิศ สตรีวิทยา พุทธมณฑล</t>
  </si>
  <si>
    <t>อนุชา ครีบภูบุตร</t>
  </si>
  <si>
    <t>ไตรรงค์ ไม้เขียว</t>
  </si>
  <si>
    <t>TRIAMUDOMSUKSAPATTANAKARN UDONTHANI SCHOOL</t>
  </si>
  <si>
    <t>อนิวัฒน์ ซิ้มเจริญ</t>
  </si>
  <si>
    <t>เกียรติคูณ อยู่ดี</t>
  </si>
  <si>
    <t>นนทวัฒน์ ดีดทอง</t>
  </si>
  <si>
    <t>ชนกานต์ บุษบา</t>
  </si>
  <si>
    <t>พีรพัฒน์ ป้อมลอย</t>
  </si>
  <si>
    <t>ท.ป.๓</t>
  </si>
  <si>
    <t>อภิชัย ลาลด</t>
  </si>
  <si>
    <t>พิชัย</t>
  </si>
  <si>
    <t>ศิวกร ศรีเกิด</t>
  </si>
  <si>
    <t>อำมาตย์พานิชนุกูล</t>
  </si>
  <si>
    <t>ทศพล สุขุมาริน</t>
  </si>
  <si>
    <t>โพธิสารพิทยากร</t>
  </si>
  <si>
    <t>ภูริณัฐ เลิศนิมิตธรรม</t>
  </si>
  <si>
    <t>รุ่งอรุณ</t>
  </si>
  <si>
    <t>อนุตร คุณาธรรมคุณ</t>
  </si>
  <si>
    <t>กันตพงษ์ เกษตรพรหม</t>
  </si>
  <si>
    <t>พัฒนนันท์ อภิวรรณ์</t>
  </si>
  <si>
    <t>บ้านไร่วิทยา</t>
  </si>
  <si>
    <t>อุทัยธานี</t>
  </si>
  <si>
    <t>ปลาบปลื้ม ใกล้ชิด</t>
  </si>
  <si>
    <t>เตรียมอุดมพัฒนาการ ปราณบุรี</t>
  </si>
  <si>
    <t>ชัชวาลย์ คู้จ้อย</t>
  </si>
  <si>
    <t>ท.ป.๕</t>
  </si>
  <si>
    <t>ชญช์ อามระดิษฐ์</t>
  </si>
  <si>
    <t>ตากพิทยาคม</t>
  </si>
  <si>
    <t>ธนวัต แจ่มจันทร์</t>
  </si>
  <si>
    <t>เตรียมอุดมศึกษาพัฒนาการ ปราณบุรี</t>
  </si>
  <si>
    <t>อภิเดช พรหมเพชร</t>
  </si>
  <si>
    <t>ภาณุภัทร บุรุษภักดี</t>
  </si>
  <si>
    <t>ยุทธนา บุญมาเลิศ</t>
  </si>
  <si>
    <t>อิสลามสันติชน</t>
  </si>
  <si>
    <t>วสุพล โกเสยะโยธิน</t>
  </si>
  <si>
    <t>ธนาธิป ทองมี</t>
  </si>
  <si>
    <t>พรภวิษย์  อัมพาพันธ์</t>
  </si>
  <si>
    <t>ยุทธกานต์ กลั่นเกลี้ยง</t>
  </si>
  <si>
    <t>มัธยมวัดดุสิตาราม</t>
  </si>
  <si>
    <t>ศรีรัตน์ โพชะเรือง</t>
  </si>
  <si>
    <t>ปรีดา พึ่งงาม</t>
  </si>
  <si>
    <t>เตรียมอุดมศึกษาน้อมเกล้า สมุทรปราการ</t>
  </si>
  <si>
    <t>พศิน บุญญาสิทธิ์</t>
  </si>
  <si>
    <t>ศุภณัฐ สกุณี</t>
  </si>
  <si>
    <t>ปราโมทย์ ทองสันเทียะ</t>
  </si>
  <si>
    <t>วัฒนา กรวยสวัสดิ์</t>
  </si>
  <si>
    <t>วัดอินทาราม</t>
  </si>
  <si>
    <t>สิทธิชัย ศรีสิทธิมงคล</t>
  </si>
  <si>
    <t>บางน้ำเปรี้ยววิทยา</t>
  </si>
  <si>
    <t>กิตติธรรศ ฤดีรุจนวงศ์</t>
  </si>
  <si>
    <t>ชาญชัย นันทพิศาล</t>
  </si>
  <si>
    <t>ธนกฤต คำเซ่ง</t>
  </si>
  <si>
    <t>ไตรภพ ฤทธิ์บำรุง</t>
  </si>
  <si>
    <t>พนมรอกวิทยา</t>
  </si>
  <si>
    <t>พิชิต ทำบุญ</t>
  </si>
  <si>
    <t>โชคชัย บุญยัง</t>
  </si>
  <si>
    <t>กิตติกร บัวทองเอี่ยม</t>
  </si>
  <si>
    <t>ภูวนัย งามบุญฤทธิ์</t>
  </si>
  <si>
    <t>ชาญวุฒิ พันธรัตน์โยธิน</t>
  </si>
  <si>
    <t>ศักดิ์ดา แย้มกมล</t>
  </si>
  <si>
    <t>พงศธร บรรดาพิมพ์</t>
  </si>
  <si>
    <t>นพรุจ บุบผาสุวรรณ</t>
  </si>
  <si>
    <t>โชติภณ น้อยคอน</t>
  </si>
  <si>
    <t>ดิเรก วงศ์กีรติเมธาวี</t>
  </si>
  <si>
    <t>นัฐวุธ ศรีรักษ์</t>
  </si>
  <si>
    <t>นพนันทน์ เรืองทิพนันท์</t>
  </si>
  <si>
    <t>สุประวีณ</t>
  </si>
  <si>
    <t>กรรณ์นิกา วรรณโน</t>
  </si>
  <si>
    <t>สันติพงศ์ ฟองแก้ว</t>
  </si>
  <si>
    <t>ฐานวัฒน์ รองเดช</t>
  </si>
  <si>
    <t>จันทร์ฉาย ร่มคำ</t>
  </si>
  <si>
    <t>ธิวารัตน์ บุญวงษ์</t>
  </si>
  <si>
    <t>วิภาพร กุปติเกษม</t>
  </si>
  <si>
    <t>อัครเดช สวนหนองกรุง</t>
  </si>
  <si>
    <t>ม.บูรพา วิทยาเขตจันทบุรี</t>
  </si>
  <si>
    <t>วัดทัพหมัน</t>
  </si>
  <si>
    <t>จันทบุรี</t>
  </si>
  <si>
    <t>ฐานิดา โคสาสุ</t>
  </si>
  <si>
    <t>ภาวิดา วรรณโส</t>
  </si>
  <si>
    <t>หนองแวงบึงงาม</t>
  </si>
  <si>
    <t>ร้อยเอ็ด</t>
  </si>
  <si>
    <t>จุฑารัตน์ ฉูดกระโทก</t>
  </si>
  <si>
    <t>จุไรรัตน์ ฉูดกระโทก</t>
  </si>
  <si>
    <t>ทิพย์วรา พิมเสน</t>
  </si>
  <si>
    <t>ชรินรัตน์ น้อมนุช</t>
  </si>
  <si>
    <t>พิมพ์นารา ชุมเชื้อ</t>
  </si>
  <si>
    <t>ปาริฉัตต์ จันทร์ฝาก</t>
  </si>
  <si>
    <t>วัดควนสีนวล</t>
  </si>
  <si>
    <t>ประภัสรา เจนจบ</t>
  </si>
  <si>
    <t>ธเนศ ประสมพงษ์</t>
  </si>
  <si>
    <t xml:space="preserve"> พรชิตา แข่จะวัต</t>
  </si>
  <si>
    <t xml:space="preserve"> นภัสวรรณ โสภากา</t>
  </si>
  <si>
    <t>หนองโพธิ์ประชานุกูล</t>
  </si>
  <si>
    <t>ขอนแก่น</t>
  </si>
  <si>
    <t>พริพัน กุดวิเทศ</t>
  </si>
  <si>
    <t>ณัฐศรุต บุตรแขก</t>
  </si>
  <si>
    <t>สมเด็จพระปิยมหาราชรมณียเขต</t>
  </si>
  <si>
    <t>สุทามาศ นักพิมพ์</t>
  </si>
  <si>
    <t>นิพิชญา อาภาทิฆัมพร</t>
  </si>
  <si>
    <t>ภัทราพร ขุนแสน</t>
  </si>
  <si>
    <t>ภัทราพร จันทร์อ่อน</t>
  </si>
  <si>
    <t>บางพลีราษฎร์บำรุง</t>
  </si>
  <si>
    <t>วิศิษฐ์ รัตนโสภา</t>
  </si>
  <si>
    <t>แทนคุณ ธนาคุณ</t>
  </si>
  <si>
    <t>ณัฏฐณิชา ถูกดี</t>
  </si>
  <si>
    <t>นวมินทราชินูทิศสวนกุหลาบ</t>
  </si>
  <si>
    <t>พรนภัส เพชรชะ</t>
  </si>
  <si>
    <t>อารีณา อิราณี</t>
  </si>
  <si>
    <t>เอื้องอัมพร แสงโลกีย์</t>
  </si>
  <si>
    <t>อนันต์ยศ ไชยพฤกษ์</t>
  </si>
  <si>
    <t>บ้านค่าย</t>
  </si>
  <si>
    <t>นิรดา ธรรมพัฒนกิจ</t>
  </si>
  <si>
    <t>ไอรดา เอี่ยมเปี่ยม</t>
  </si>
  <si>
    <t>บทมากร พรประสิทธิ์</t>
  </si>
  <si>
    <t>ภัคจิรา บุญพานุช</t>
  </si>
  <si>
    <t>ศรียาภัย</t>
  </si>
  <si>
    <t>ชุมพร</t>
  </si>
  <si>
    <t>เสาวรัตน์ สุขไสย</t>
  </si>
  <si>
    <t>ลลิตา ยอดอ่อน</t>
  </si>
  <si>
    <t>บ้านสวนวิทยาคม</t>
  </si>
  <si>
    <t>ดุษณี หมองเมือง</t>
  </si>
  <si>
    <t>เยาวเรศ เชื้อประทุม</t>
  </si>
  <si>
    <t>วรภาส กาญจนาภา</t>
  </si>
  <si>
    <t>กิตติพงษ์ วัลลา</t>
  </si>
  <si>
    <t>พลอยไพลิน จันทร์ศรี</t>
  </si>
  <si>
    <t>พันทิพภา สีหาวงค์</t>
  </si>
  <si>
    <t>ณัฏฐณิชา ชัยชนะ</t>
  </si>
  <si>
    <t>ณิชกานต์ อุ่นเรือน</t>
  </si>
  <si>
    <t>ภูเบศวร์ นิ่มนวล</t>
  </si>
  <si>
    <t>ธัชธรรม ตันประดิษฐ์</t>
  </si>
  <si>
    <t>ธนภัทร กล่อมจิต</t>
  </si>
  <si>
    <t>อนิวัฒน์ เกียดโคกกรวด</t>
  </si>
  <si>
    <t>ณิชาภัทร ถาวรานนท์</t>
  </si>
  <si>
    <t>ภาราวดี พิมพ์หา</t>
  </si>
  <si>
    <t>ภูริ โกดี</t>
  </si>
  <si>
    <t>สุทธวิชญ์ บุตรนนท์</t>
  </si>
  <si>
    <t>อัสสัมชัญศรีราชา</t>
  </si>
  <si>
    <t>จิรัญญา กล่อมเกลี้ยง</t>
  </si>
  <si>
    <t>พาทิศ เพ็งเขียว</t>
  </si>
  <si>
    <t>บ้านเนินมะปราง</t>
  </si>
  <si>
    <t>สุพิชญานัน มีกฤษ</t>
  </si>
  <si>
    <t>สุพรรณนา จินดาวงศ์</t>
  </si>
  <si>
    <t>กันตพัฒน์ กรวิชญ์สิริชัย</t>
  </si>
  <si>
    <t>เพชรรัตน์ บุญพามี</t>
  </si>
  <si>
    <t>วรกมล ฤทธิ์จันดี</t>
  </si>
  <si>
    <t>ลลิตภัทร นุวงษ์</t>
  </si>
  <si>
    <t>นวมินทราชินูทิศสวนกุหลาบวิทยาลัยสมุทรปราการ</t>
  </si>
  <si>
    <t>อธิติยา ช่วยเพ็ญ</t>
  </si>
  <si>
    <t>สุภัสสรา สร้อยเพ็ชร</t>
  </si>
  <si>
    <t>พรสินี ลายแก้ว</t>
  </si>
  <si>
    <t>สิรีธร บุ้งทอง</t>
  </si>
  <si>
    <t>ชัยยพล แหยมกล้า</t>
  </si>
  <si>
    <t>วรรณกร จันทร์จ้อย</t>
  </si>
  <si>
    <t>จอมฅน เอี่ยมขอพึ่ง</t>
  </si>
  <si>
    <t>สิทธิโชค แซ่เจิ้น</t>
  </si>
  <si>
    <t>นันทกานต์ แซ่เล้า</t>
  </si>
  <si>
    <t>กัลยา แซ่อึ้ง</t>
  </si>
  <si>
    <t>ปรีดาภรณ์ ทีโส</t>
  </si>
  <si>
    <t>จิราพัชร เกิดสุข</t>
  </si>
  <si>
    <t>ปราจีนกัลยาณี</t>
  </si>
  <si>
    <t>มาลินี วรรณทอง</t>
  </si>
  <si>
    <t>คุณิตา หาสุข</t>
  </si>
  <si>
    <t>เทพศิรินทร์ นนทบุรี</t>
  </si>
  <si>
    <t>ยศกร รัตนพิบูลย์</t>
  </si>
  <si>
    <t>นันทรัตน์ ป่วนสุขเปี่ยม</t>
  </si>
  <si>
    <t>ปริณญารัตน์ เพ็ชรรัตน์</t>
  </si>
  <si>
    <t>สุกัญญา สีหานาท</t>
  </si>
  <si>
    <t>บ้านบึง"อุตสาหกรรมนุเคราะห์"</t>
  </si>
  <si>
    <t>กัณฐมณี สอนศรี</t>
  </si>
  <si>
    <t>เกวลี สอนศรี</t>
  </si>
  <si>
    <t>ธิตินันท์ พิทยานุรักษกุล</t>
  </si>
  <si>
    <t>มนัสนันท์ อรชร</t>
  </si>
  <si>
    <t>ธันยาสินี คงประจักษ์</t>
  </si>
  <si>
    <t>วิรกานต์ หาดเจียง</t>
  </si>
  <si>
    <t>นวดี รัตนวิมล</t>
  </si>
  <si>
    <t>ชนิกานต์ เนื่องจำนงค์</t>
  </si>
  <si>
    <t>นพวรรณ ศรีม้า</t>
  </si>
  <si>
    <t>ธนวัฒน์ ตันเจริญสกุล</t>
  </si>
  <si>
    <t>นฤมล ชุ่มแจ่ม</t>
  </si>
  <si>
    <t>อาริสา คำคม</t>
  </si>
  <si>
    <t>รัตนโกสินทร์สมโภช</t>
  </si>
  <si>
    <t>ธนโชติ สมหวัง</t>
  </si>
  <si>
    <t>วัลย์นรา คุมวิสะ</t>
  </si>
  <si>
    <t>ชุติกาญจน์ ลงปลูกกลาง</t>
  </si>
  <si>
    <t>ทับ6วิทยาคาร</t>
  </si>
  <si>
    <t>อชิตพล บำรุงหม้อ</t>
  </si>
  <si>
    <t>สุตาภัทร อุรารักษ์</t>
  </si>
  <si>
    <t>เมธิดา จันทร์ใด</t>
  </si>
  <si>
    <t>นภัสวรรณ กลิ่นจันทร์</t>
  </si>
  <si>
    <t>ทีปังกรวิทยาพัฒน์(ทวีวัฒนา)</t>
  </si>
  <si>
    <t>ทิพย์สุดา วารีย์</t>
  </si>
  <si>
    <t>นงนภัส รัตนปภานันท์</t>
  </si>
  <si>
    <t>สุธินี ศรีประเสริฐ</t>
  </si>
  <si>
    <t>ก้องภพ ดุมแก้ว</t>
  </si>
  <si>
    <t>ปิยเชษฐ์ วิเศษสิงห์</t>
  </si>
  <si>
    <t>กังวาล ปั้นยศ</t>
  </si>
  <si>
    <t>พีรพัฒน์ คำมี</t>
  </si>
  <si>
    <t>กาญจนา โหวดฉิมพลี</t>
  </si>
  <si>
    <t>บ้านตลุกข่อยน้ำ</t>
  </si>
  <si>
    <t>ภชร ใส้พงษ์</t>
  </si>
  <si>
    <t>ณัฎฐณิชา พูลวงศ์</t>
  </si>
  <si>
    <t>สวนกุหลาบวิทยาลัย ธนบุรี</t>
  </si>
  <si>
    <t>พิชชานันท์ บรรเทา</t>
  </si>
  <si>
    <t>รินรดา เอี่ยมจั่นพวง</t>
  </si>
  <si>
    <t>ธมลวรรณ วรรณสิงห์</t>
  </si>
  <si>
    <t>ณรงค์ฤทธิ์ ว่องไว</t>
  </si>
  <si>
    <t>รพีพรรณ ศรีทรสุทธิ์</t>
  </si>
  <si>
    <t>จีรวรรณ สุนทรไชย</t>
  </si>
  <si>
    <t>ศุทธิกานต์ กิตติพรวิจิตร์</t>
  </si>
  <si>
    <t>พุธิกา ดวงใจ</t>
  </si>
  <si>
    <t>สายน้ำผึ้งในพระอุปถัมป์</t>
  </si>
  <si>
    <t>อสิณชัย ถิรพร</t>
  </si>
  <si>
    <t>กันยกร งามเลิศวิบูลย์</t>
  </si>
  <si>
    <t>เตรียมอุดมศึกษาพัฒนาการปราณบุรี</t>
  </si>
  <si>
    <t>เจษฎา ไชยณรงค์</t>
  </si>
  <si>
    <t>อธิชา โคษาราช</t>
  </si>
  <si>
    <t>สิริอมรนิภา แสงจันทร์ฉาย</t>
  </si>
  <si>
    <t>สุดารัตน์ ปล้องบุญ</t>
  </si>
  <si>
    <t>บรรหารแจ่มใสวิทยา 3</t>
  </si>
  <si>
    <t>สุพรรณบุรี</t>
  </si>
  <si>
    <t>สุภารัตน ดีไทร</t>
  </si>
  <si>
    <t>ชราลัย แหลมกล้า</t>
  </si>
  <si>
    <t>อินทรี ท้าวเพชร</t>
  </si>
  <si>
    <t>ธัญธร อริยเจริญวงศ์</t>
  </si>
  <si>
    <t>กิตติโชค มหาศิริปัญญา</t>
  </si>
  <si>
    <t>สหภัส อินจันทร์</t>
  </si>
  <si>
    <t>นันท์นภัส</t>
  </si>
  <si>
    <t>ณัชชา พลคุณานนท์</t>
  </si>
  <si>
    <t>กัลยกร สุขจรัส</t>
  </si>
  <si>
    <t>สุกฤตา คงพสิษฐ์พร</t>
  </si>
  <si>
    <t>พลอยนภัส บัวเนียม</t>
  </si>
  <si>
    <t>ยศวดี สุขเปล่ง</t>
  </si>
  <si>
    <t>อินทิรา จันทเอก</t>
  </si>
  <si>
    <t>วราภรณ์ ศิริ</t>
  </si>
  <si>
    <t>อาชีวศึกษาขอนแก่น</t>
  </si>
  <si>
    <t>กล้าณรงค์ บริคุต</t>
  </si>
  <si>
    <t>รัตนภรณ์ สาภิราช</t>
  </si>
  <si>
    <t>นารีนุกูล</t>
  </si>
  <si>
    <t>ปิยะฉัตร แก่นบุบผา</t>
  </si>
  <si>
    <t>ปภาอร บวรชนาพันธุ์</t>
  </si>
  <si>
    <t>โชติกา วัฒนธัญกิจ</t>
  </si>
  <si>
    <t>สรัญญา คองอินทร์</t>
  </si>
  <si>
    <t>สาวิตรี โปร่งทองคำ</t>
  </si>
  <si>
    <t>ราชินีบูรณะ</t>
  </si>
  <si>
    <t>กุหลาบ วันนุรักษ์</t>
  </si>
  <si>
    <t>เตรียมอุดมศึกษาพัฒนาการขอนแก่น</t>
  </si>
  <si>
    <t>สุดารัตน์ ไกรยา</t>
  </si>
  <si>
    <t>หนองพอกวิทยาลัย</t>
  </si>
  <si>
    <t>ชาติชาย วงเปา</t>
  </si>
  <si>
    <t>อภิลักษณ์ บุญเรือง</t>
  </si>
  <si>
    <t>สมใจ สมมี</t>
  </si>
  <si>
    <t>ชลธิชา อารมณ์</t>
  </si>
  <si>
    <t>พงศ์ภัค สืบบุญ</t>
  </si>
  <si>
    <t>พิชญา อิ่มสมบัติ</t>
  </si>
  <si>
    <t>ธนนพ อนุภาพยุทธชัย</t>
  </si>
  <si>
    <t>พรรษกร ยังกำแหง</t>
  </si>
  <si>
    <t>ชัชวาล ราชโยธา</t>
  </si>
  <si>
    <t>นวมินทราชินูทิศสวนกุหลาบสมุทรปราการ</t>
  </si>
  <si>
    <t>ปัทมา เหลืองทอง</t>
  </si>
  <si>
    <t>อัครฐาน ทองสาม</t>
  </si>
  <si>
    <t>สภาราชินี ตรัง</t>
  </si>
  <si>
    <t>พงษ์เพชร ทับทิม</t>
  </si>
  <si>
    <t>ภัณฑิรา ยศคำลือ</t>
  </si>
  <si>
    <t>ณัฐธิดา กิ่งแก้ว</t>
  </si>
  <si>
    <t>ชนิดาภา สังข์โชติ</t>
  </si>
  <si>
    <t>สายน้ำผึ้งในพระอุปถัมภ์</t>
  </si>
  <si>
    <t>กิตติกา วงษ์กาวิน</t>
  </si>
  <si>
    <t>ณัฐมล บำรุงราษฎร์</t>
  </si>
  <si>
    <t>อรรถพร อารยะบงกฎ</t>
  </si>
  <si>
    <t>ศิริพร แดงคำ</t>
  </si>
  <si>
    <t>นิยมศิลป์อนุสรณ์</t>
  </si>
  <si>
    <t>เพชรบูรณ์</t>
  </si>
  <si>
    <t>กฤติน นาไร</t>
  </si>
  <si>
    <t>เทพศิรินทร์นนทบุรี</t>
  </si>
  <si>
    <t>กรรณิการ์ พัดรัมย์</t>
  </si>
  <si>
    <t>พงศ์พัทธ์ สมบูรณ์ยิ่ง</t>
  </si>
  <si>
    <t>ลักษิกา ชูลีรักษ์</t>
  </si>
  <si>
    <t>ภัทรา ปฐมพงษ์</t>
  </si>
  <si>
    <t>อุไรลักษณ์ โคระนำ</t>
  </si>
  <si>
    <t>ปิยธิดา เสียงใส</t>
  </si>
  <si>
    <t>กรกมล อบทอง</t>
  </si>
  <si>
    <t>ชลดา คุ้มมั่น</t>
  </si>
  <si>
    <t>เตรียมอุมพัฒนาการปราณบุรี</t>
  </si>
  <si>
    <t>ธัญญาพร เพ็ชรวิสัย</t>
  </si>
  <si>
    <t>อัษฎางค์ บุญประสิทธิ์</t>
  </si>
  <si>
    <t>อัมรินทร์ หาญณรงค์</t>
  </si>
  <si>
    <t>บุษยรัตน์ มั่งมี</t>
  </si>
  <si>
    <t>จีรายุส อังศุกรานต์</t>
  </si>
  <si>
    <t>อมรรัตน์ ขันทอง</t>
  </si>
  <si>
    <t>ศศิตราภรณ์ จันทร์ผูก</t>
  </si>
  <si>
    <t>รุจิรา โสมวงค์</t>
  </si>
  <si>
    <t>บริรักษ์ ช้างทอง</t>
  </si>
  <si>
    <t>กรรณิการ์ อินเม้</t>
  </si>
  <si>
    <t>ณัฏฐ์ชุดา วุฒิพันธุ์ธนากุล</t>
  </si>
  <si>
    <t>วรรณพา คตพะเนาว์</t>
  </si>
  <si>
    <t>ปัญญา แซ่คู</t>
  </si>
  <si>
    <t>วทันย์ ประพฤทธิวงศ์</t>
  </si>
  <si>
    <t>อภิสิทธิ์ วรนิติแกวภา</t>
  </si>
  <si>
    <t>ณัฐดนัย ศรีอิทยาจิต</t>
  </si>
  <si>
    <t>Home school บ้านศรีอิทยาจิต</t>
  </si>
  <si>
    <t>กันยารัตน์  โชติชื่น</t>
  </si>
  <si>
    <t>วิลาสินี   หงษ์จันทึก</t>
  </si>
  <si>
    <t>ธีรสิทธิ์ สมอไพร</t>
  </si>
  <si>
    <t>บ้านท่าเรือ</t>
  </si>
  <si>
    <t>ฐิติกาญจน์ แสนกล้า</t>
  </si>
  <si>
    <t>รัชฎาภรณ์ ชมทอง</t>
  </si>
  <si>
    <t>แครี่ โดยล์ บางสุริย์</t>
  </si>
  <si>
    <t>อภิมงคล ธีระภาพพันธ์</t>
  </si>
  <si>
    <t>ธนพล วงศ์สิทธินนท์</t>
  </si>
  <si>
    <t>วรรณวิสา วงศ์คำ</t>
  </si>
  <si>
    <t>วรากร ชาติมนตรี</t>
  </si>
  <si>
    <t>ธนโชติ บัวบาน</t>
  </si>
  <si>
    <t>พัชรพล ทองนิมิคสวัสดิ์</t>
  </si>
  <si>
    <t>กิตติพิชญ์ วงศ์มีเกียรติ</t>
  </si>
  <si>
    <t>ภูริทัศน์ สว่างมงคล</t>
  </si>
  <si>
    <t>สุทธีกานต์ ทองห่วง</t>
  </si>
  <si>
    <t>นราวิชญ์ ชาญณรงค์</t>
  </si>
  <si>
    <t>กฤตภัค กลิ่นบุบผา</t>
  </si>
  <si>
    <t>ชุติเดช เทิดสถิตบุญฤิทธิ</t>
  </si>
  <si>
    <t xml:space="preserve">นฐนนท์ </t>
  </si>
  <si>
    <t>ธนบูรณ์ จิระศรีรุ่งเรือง</t>
  </si>
  <si>
    <t>ยุทธนา รักสิงห์</t>
  </si>
  <si>
    <t>บ้านคุยป่ายาง</t>
  </si>
  <si>
    <t>โสภณัฐชา ตาดทองแถว</t>
  </si>
  <si>
    <t>วรกร ทวีคูณ</t>
  </si>
  <si>
    <t>ณรงค์พล พิมพ์บาล</t>
  </si>
  <si>
    <t>ปัณณวัฒน์ ดิษฐวิบูลย์</t>
  </si>
  <si>
    <t>พัชรพล จิโนคำ</t>
  </si>
  <si>
    <t>วาริน แจ้งเจน</t>
  </si>
  <si>
    <t>บ้านไร่ไทรทอง</t>
  </si>
  <si>
    <t>กันตภณ ทุมแก้ว</t>
  </si>
  <si>
    <t>ประวีณา กุลธรรมโม</t>
  </si>
  <si>
    <t>วัดห้วยโป่ง</t>
  </si>
  <si>
    <t>รัญภูมิ สำราญพิศ</t>
  </si>
  <si>
    <t>ธิติกร อนุศักดิ์พิทยา</t>
  </si>
  <si>
    <t>อริณ บุญจันทร์</t>
  </si>
  <si>
    <t>คณนาถ จ่ายเจริญ</t>
  </si>
  <si>
    <t>พิพิธพล สุทธิสา</t>
  </si>
  <si>
    <t>ศุภกฤต มโนรส</t>
  </si>
  <si>
    <t>กันติทัต ดำเดิม</t>
  </si>
  <si>
    <t>วรรษพร วัชรินทร์ธาดา</t>
  </si>
  <si>
    <t>อนุบาลตรัง</t>
  </si>
  <si>
    <t>ธีรภัทร อาบัลย์</t>
  </si>
  <si>
    <t>ศิรพรรดิ์ ประดิษฐ์วงค์</t>
  </si>
  <si>
    <t>ลัทธวรรณ ชิตพิทักษ์</t>
  </si>
  <si>
    <t>ธัญทิพย์ สงแสง</t>
  </si>
  <si>
    <t>บ้านโตน</t>
  </si>
  <si>
    <t>พัทลุง</t>
  </si>
  <si>
    <t>ธนโชติ เฉลิมสถาน</t>
  </si>
  <si>
    <t>ธนภรณ์ เอมใจ</t>
  </si>
  <si>
    <t>จักรินทร์ จงยิ่งเจริญ</t>
  </si>
  <si>
    <t>ธัญเทพ พวงลำเจียก</t>
  </si>
  <si>
    <t>ด.ญเปี่ยมรัก เตชะไทยเจริญ</t>
  </si>
  <si>
    <t>คณิศร บุษปวนิช</t>
  </si>
  <si>
    <t>ณัฐภูมิ แสงฉาย</t>
  </si>
  <si>
    <t>พัทธนันท์ แก้วมา</t>
  </si>
  <si>
    <t>เทพอักษร</t>
  </si>
  <si>
    <t>พีรวิชญ์ แซ่กอ</t>
  </si>
  <si>
    <t>ชัญญา จิตรบรรจง</t>
  </si>
  <si>
    <t>วิศวะ เทพันดุง</t>
  </si>
  <si>
    <t>อัมรินทร์ แย้มยิ้ม</t>
  </si>
  <si>
    <t>เกียรติศักดิ์ คงจุ้ย</t>
  </si>
  <si>
    <t>ภูวดล มาน้อย</t>
  </si>
  <si>
    <t>ณัฐวุฒิ ทิพย์รัตน์</t>
  </si>
  <si>
    <t>ธนกฤต พวงศรีเคน</t>
  </si>
  <si>
    <t>พณิชย์กา คำภากุล</t>
  </si>
  <si>
    <t>ธนากร แม้นพยัคฆ์</t>
  </si>
  <si>
    <t>ชริษา มัธยวิกรณ์</t>
  </si>
  <si>
    <t>ธมนวรรณ ชาติสิงห์</t>
  </si>
  <si>
    <t>ชาคริต ประทุมวัน</t>
  </si>
  <si>
    <t>พลภัทร</t>
  </si>
  <si>
    <t>ธนวัฒน์ ชิตวัน</t>
  </si>
  <si>
    <t>จิราพัชร คงธนสมุทร</t>
  </si>
  <si>
    <t>ศักรพงศ์ งามประสิทธิ์</t>
  </si>
  <si>
    <t>พงศ์อำพรพิทยา</t>
  </si>
  <si>
    <t>เมธากรณ์ กอรี</t>
  </si>
  <si>
    <t>อัยธิเชษฐ์ ลั้งกลาง</t>
  </si>
  <si>
    <t>ปริยา คะเชนเนียม</t>
  </si>
  <si>
    <t>สุวดี สุทธิกุล</t>
  </si>
  <si>
    <t>วนิดา หงษ์ชัย</t>
  </si>
  <si>
    <t>ปรเมศ ปานมีทรัพย์</t>
  </si>
  <si>
    <t>สรวิศ ธารานิธิ</t>
  </si>
  <si>
    <t>ยุทธพิชัย ไกรแก้ว</t>
  </si>
  <si>
    <t>กุลนัดดา ปานหงษา</t>
  </si>
  <si>
    <t>เนตรนภา วิรังษา</t>
  </si>
  <si>
    <t>พรปวีณ์ เกลี้ยงชน</t>
  </si>
  <si>
    <t>พู่ไหม เบญจวรางกูล</t>
  </si>
  <si>
    <t>ดรัณภพ ริ้วเลิศศิริกุล</t>
  </si>
  <si>
    <t>ปิยาภรณ์ ไกรกลาง</t>
  </si>
  <si>
    <t>กันทรากร พุทธารักษ์</t>
  </si>
  <si>
    <t>ภัทราธินี เขวาลำธาร</t>
  </si>
  <si>
    <t>สุธีร์ธิดา ปิยะอักษรศักดิ์</t>
  </si>
  <si>
    <t>นภัทร เฮงเลี้ยง</t>
  </si>
  <si>
    <t>เซนต์ฟรังซ์</t>
  </si>
  <si>
    <t>กันตภณ มุสิกลัด</t>
  </si>
  <si>
    <t>สิริพงษ์ มงคลพัชรโรจน์</t>
  </si>
  <si>
    <t>ธนวัฒน์ จันทราภัย</t>
  </si>
  <si>
    <t>นิภาภรณ์ รุ่งสว่าง</t>
  </si>
  <si>
    <t>รพีภัทร จันทร์ภักดิ์</t>
  </si>
  <si>
    <t>วัดศรีเมือง</t>
  </si>
  <si>
    <t>อนุกูล ต่างกัน</t>
  </si>
  <si>
    <t>ภูมินันท์ รื่นอุรา</t>
  </si>
  <si>
    <t>วิมลสิริ นาคน้อย</t>
  </si>
  <si>
    <t>ศิวัช สังขดิษฐ์</t>
  </si>
  <si>
    <t>อชิระ เทพจิตรา</t>
  </si>
  <si>
    <t>ศิรภัสสร ศรีพรรณาราย</t>
  </si>
  <si>
    <t>พิชญ์ปรียา กุลโทชัย</t>
  </si>
  <si>
    <t>ภวริศา ไชยวัฒน์มาลากุล</t>
  </si>
  <si>
    <t>อภิชญา เทพจิตรา</t>
  </si>
  <si>
    <t xml:space="preserve"> วิเศษ บุญมิ่ง</t>
  </si>
  <si>
    <t>ชมไพร นิจน้อย</t>
  </si>
  <si>
    <t>สถานคุ้มครองเด็ก</t>
  </si>
  <si>
    <t>ธารากร นุ่นช่วย</t>
  </si>
  <si>
    <t>ยงวิทย์ หอมจันทร์</t>
  </si>
  <si>
    <t>ภัชชญามณ ทองตัน</t>
  </si>
  <si>
    <t>ยศวันต์ จารึกเรืองฉาย</t>
  </si>
  <si>
    <t>ทาวิชญ์ จันทร์ยิ้ม</t>
  </si>
  <si>
    <t>นภัสวรรณ คล้ายชัยภูมิ</t>
  </si>
  <si>
    <t>กันต์ศักย์ เพียราช</t>
  </si>
  <si>
    <t>ศุภกร ม่วงงาม</t>
  </si>
  <si>
    <t>กฤษฎา มั่งมี</t>
  </si>
  <si>
    <t>ฌาณิศา คำรัตน์</t>
  </si>
  <si>
    <t>ศุภกฤต ธรรมขันธ์</t>
  </si>
  <si>
    <t>ศิวกร สีกะแจะ</t>
  </si>
  <si>
    <t>จีรนันท์ ลาภร</t>
  </si>
  <si>
    <t>เมศวัชระ ธรรมรักษาสิทธิ์</t>
  </si>
  <si>
    <t xml:space="preserve"> อริสรา ฤทธิ์รักษ์</t>
  </si>
  <si>
    <t>ยาวี หวันมะหยอ</t>
  </si>
  <si>
    <t>ชิณกฤต สุนันทรัตน์</t>
  </si>
  <si>
    <t>อภิสิทธิ์ ห่วงปี</t>
  </si>
  <si>
    <t>ชวัลวิทย์ บูรณกิจเจริญ</t>
  </si>
  <si>
    <t>จิรัฏฐ์ สรสำอางศรี</t>
  </si>
  <si>
    <t>กานต์สินี นิโครธาเมธนีย์</t>
  </si>
  <si>
    <t>ชุติภรณ์ บุญเกษม</t>
  </si>
  <si>
    <t>สหรัฐ ภูพันนา</t>
  </si>
  <si>
    <t>ณัทพงศ์ รอดเงิน</t>
  </si>
  <si>
    <t>สิรวิชญ์ กีรติพรานนท์</t>
  </si>
  <si>
    <t>อุดมณัช กรนิธิกุล</t>
  </si>
  <si>
    <t>พัทธ์หทัย แก้วมา</t>
  </si>
  <si>
    <t>วิศรุต นามเสนาะ</t>
  </si>
  <si>
    <t>มณฑา ชัยจำ</t>
  </si>
  <si>
    <t>ธนภูมิ ตึกกว้าง</t>
  </si>
  <si>
    <t>รณกร นาเมืองรักษ์</t>
  </si>
  <si>
    <t>ปิยภัทร ผายอุบล</t>
  </si>
  <si>
    <t>ศิริพัฒน์ เหล่าไทย</t>
  </si>
  <si>
    <t>ชยพัฒน์ โอสนานนท์</t>
  </si>
  <si>
    <t>ภูบดี วัฒนาทร</t>
  </si>
  <si>
    <t>อัสสัมชันธนบุรี</t>
  </si>
  <si>
    <t>ธัญมน หาญวงศ์ไพบูลย</t>
  </si>
  <si>
    <t>วันวิสา มีคำ</t>
  </si>
  <si>
    <t>อชิรญา มูฮำหมัด</t>
  </si>
  <si>
    <t>ธนวรรธน์ บดินทร์ฐิติกุล</t>
  </si>
  <si>
    <t>ธนพัฒน์ ไชยสงค์</t>
  </si>
  <si>
    <t>เกริกชัย เรืองอยู่</t>
  </si>
  <si>
    <t>วรินทร โปร่งแก้วงาม</t>
  </si>
  <si>
    <t>สรวิชญ์ ผิวจันทร์</t>
  </si>
  <si>
    <t>ธีธัช ธิติพงษ์ภิญโญ</t>
  </si>
  <si>
    <t>พัฒรพงษ์ สุวงค์</t>
  </si>
  <si>
    <t>วรกานต์ มะอาจเลิศ</t>
  </si>
  <si>
    <t>บางขุนเทียนศึกษา</t>
  </si>
  <si>
    <t>เพชรชนก ตั้งทวีปัญญาทิพย</t>
  </si>
  <si>
    <t>นภัทร อธิชาวรากุล</t>
  </si>
  <si>
    <t xml:space="preserve">กฤษณ์ </t>
  </si>
  <si>
    <t>วาณิช</t>
  </si>
  <si>
    <t>กรุงเทพคริสเตียน</t>
  </si>
  <si>
    <t>ธนภร สุขสมวงศ์</t>
  </si>
  <si>
    <t>ฐานวัฒน์ ตระการรุ่งโรจน์</t>
  </si>
  <si>
    <t>ฐานปัญญา</t>
  </si>
  <si>
    <t>บัญฑิตา ปาริฉัตต์กุล</t>
  </si>
  <si>
    <t>ปิยฉัตร คัมภีรางกูร</t>
  </si>
  <si>
    <t>สุธาสินี วัฒนะประการชัย</t>
  </si>
  <si>
    <t>นวพล ชื่นสุวรรณ</t>
  </si>
  <si>
    <t>สารสาสน์ สุขสวัสดิ์</t>
  </si>
  <si>
    <t>วีรภัทร์ แตงน้อย</t>
  </si>
  <si>
    <t>นิรชา ฉิมพลี</t>
  </si>
  <si>
    <t>อนุสรา เพชรประดับ</t>
  </si>
  <si>
    <t>วสุพล มนต์วิเศษ</t>
  </si>
  <si>
    <t>วราภรณ์ แก่นคำ</t>
  </si>
  <si>
    <t>อชิรญา เหลืองโรจน์</t>
  </si>
  <si>
    <t>กุลปรียา ภูคาม</t>
  </si>
  <si>
    <t>นิพิฐพนธ์ โตวรรธกวณิชย์</t>
  </si>
  <si>
    <t>เกริกฤทธื์ เรืองอยู่</t>
  </si>
  <si>
    <t>ปัณณวิชญ์ ฤกษ์อินทรอารีย์</t>
  </si>
  <si>
    <t>กานต์สินี ภูมิแสง</t>
  </si>
  <si>
    <t>กวีกร ภูมิแสง</t>
  </si>
  <si>
    <t>วัดสารอด</t>
  </si>
  <si>
    <t>ฐิติโชค คลังตุ้ย</t>
  </si>
  <si>
    <t>สหรัฐ อร่ามโรจน์</t>
  </si>
  <si>
    <t>พลอยจาตุรจินดา</t>
  </si>
  <si>
    <t>ธนิศา ไทรย้อย</t>
  </si>
  <si>
    <t>พิมพ์ชนก  อมรเจริญสวัสดิ์</t>
  </si>
  <si>
    <t>วิชญาพร นาคมุสิก</t>
  </si>
  <si>
    <t>อธิพัชร์ อัครวราโชติหิรัญ</t>
  </si>
  <si>
    <t>ชยพล อัศวเสวี</t>
  </si>
  <si>
    <t>ปิยาพัชร แซ่กี้</t>
  </si>
  <si>
    <t>รนกร แซ่โอ้ว</t>
  </si>
  <si>
    <t>บูรณะศึกษา</t>
  </si>
  <si>
    <t>กตัญญุตา สุวรรณปัฏนะ</t>
  </si>
  <si>
    <t>มาริโอ ซูซษริ</t>
  </si>
  <si>
    <t>ณัฐวดี  ไชยจิตรเจริญรุ่ง</t>
  </si>
  <si>
    <t>ภัฏฐริชา อุดมรัตน์</t>
  </si>
  <si>
    <t>ภัฏฐริภา อุดมรัตน์</t>
  </si>
  <si>
    <t>เอกปัญญา</t>
  </si>
  <si>
    <t>กาฬสินธุ์</t>
  </si>
  <si>
    <t>ประกัสสรา แก้วสา</t>
  </si>
  <si>
    <t>ญาดา ยอดกระโทก</t>
  </si>
  <si>
    <t>ไอยรดา ทองทับ</t>
  </si>
  <si>
    <t>กัณฑมณี สว่างเนตร</t>
  </si>
  <si>
    <t>ชุมชนนาโพธิ์</t>
  </si>
  <si>
    <t>ธราทิพย์ ปานแดง</t>
  </si>
  <si>
    <t>สังข์ทองวิทยา</t>
  </si>
  <si>
    <t>ศรัณดา ชูทิพย์</t>
  </si>
  <si>
    <t>ณัฐฑิยา ชัยเพ็ชร</t>
  </si>
  <si>
    <t>ธัญพิสิษฐ์ จันทร์เสถียร</t>
  </si>
  <si>
    <t>อภิญาดา แสวงสุข</t>
  </si>
  <si>
    <t>พีรศิษฏิ์ เหลืองอุไร</t>
  </si>
  <si>
    <t>จิรัฏฐ์ ศรีวรชัย</t>
  </si>
  <si>
    <t>นภหิรัณย์ สถิรประกากุล</t>
  </si>
  <si>
    <t>สุริยเดช เมธาบดี</t>
  </si>
  <si>
    <t>จุฬาลักษณ์ บวรจารุเดช</t>
  </si>
  <si>
    <t>จิรยุดา คล่องขยัน</t>
  </si>
  <si>
    <t>ณิชานันท์ ถนอมเชื้อ</t>
  </si>
  <si>
    <t>กันต์ธีร์ มากโพธิ์</t>
  </si>
  <si>
    <t>กฤติน นวกลัครินารถ</t>
  </si>
  <si>
    <t>พิริยากร จันทร์เจริญ</t>
  </si>
  <si>
    <t>อนุชฎา บุญสาร</t>
  </si>
  <si>
    <t>ชิษณุพงศ์ จรงพรสวัสดิ์</t>
  </si>
  <si>
    <t>ณัฐธิดา อ้วนล้ำ</t>
  </si>
  <si>
    <t>กฤติยาภร ลาดหนองขุ่น</t>
  </si>
  <si>
    <t>ปุญญิศา ทุ่งลาด</t>
  </si>
  <si>
    <t>หนองแหวงบึงงาม</t>
  </si>
  <si>
    <t>ณัฐนรี พุทธวงศ์</t>
  </si>
  <si>
    <t>สววรรณ ครอบกระโทก</t>
  </si>
  <si>
    <t>ภัทรภร แสนมี</t>
  </si>
  <si>
    <t>ญาณิศา พรมนา</t>
  </si>
  <si>
    <t>อธิชา ศรีพลกรัง</t>
  </si>
  <si>
    <t>ธนวิทย์ ศิริไพบูลย์</t>
  </si>
  <si>
    <t>ภาคิน สวัสดิ์ผล</t>
  </si>
  <si>
    <t>อัญญาณ ยวงกระโทก</t>
  </si>
  <si>
    <t>ปัณณวัฒน์ เพาะกระโทก</t>
  </si>
  <si>
    <t xml:space="preserve">ภูชิสสา พัฒนภักดี </t>
  </si>
  <si>
    <t xml:space="preserve">รชต ภักดีวิบูลย์ </t>
  </si>
  <si>
    <t>ศุภกร อินทรวรรณ์</t>
  </si>
  <si>
    <t>ญาณาธิป สุทธิประภา</t>
  </si>
  <si>
    <t>กุสุมาภร ชายเกตุ</t>
  </si>
  <si>
    <t>รัชนี อินทรแป้น</t>
  </si>
  <si>
    <t>ปริทรรศน์ ดอกรัก</t>
  </si>
  <si>
    <t>อิทธิชัย โชสนับ</t>
  </si>
  <si>
    <t>นลินทิพย์ แก้วเขียว</t>
  </si>
  <si>
    <t>พิมพ์วิภา ปาละสุข</t>
  </si>
  <si>
    <t>ภีรณัฐ หมีทอง</t>
  </si>
  <si>
    <t>ณัฐพร จู่อุดมยิ่ง</t>
  </si>
  <si>
    <t>ขวัญฤทัย พันธุ์ทอง</t>
  </si>
  <si>
    <t>ศิรประภา ชมภู</t>
  </si>
  <si>
    <t>นวพรรษ ภู่พรประเสริฐ</t>
  </si>
  <si>
    <t>ธัชทร ภัทรศิตานนท์</t>
  </si>
  <si>
    <t>สุวิชญา สอนราช</t>
  </si>
  <si>
    <t>ญาณตร สมใจเพ็ง</t>
  </si>
  <si>
    <t>เอื้อวังกูร เจริญพาณิชสกุล</t>
  </si>
  <si>
    <t>ยศพัทธ์ สุทธิรัตนพันธ์</t>
  </si>
  <si>
    <t>ณัฐสิทธิ์ สุวิชชาชาญพันธ์</t>
  </si>
  <si>
    <t>ภูริวัจน์ มาตุลกุล</t>
  </si>
  <si>
    <t>ฉิงเชียง วอล</t>
  </si>
  <si>
    <t>ปภังกร ศรีระษา</t>
  </si>
  <si>
    <t>ณัฐพิสิษฐ์ ปิ่นสิริณัฎฐ์</t>
  </si>
  <si>
    <t>ประภาวรินทร์ ยังเพ็ง</t>
  </si>
  <si>
    <t>อทิตยา จันทร์เจริญ</t>
  </si>
  <si>
    <t>ปรวีร์ วิศวพลานนท์</t>
  </si>
  <si>
    <t>ปรวิทย์ หมื่นศรี</t>
  </si>
  <si>
    <t>นราวิชญ์ เชยจันทร์</t>
  </si>
  <si>
    <t>ธาดา ลัดดาวัลย์</t>
  </si>
  <si>
    <t>สุกฤษฎิ์ สมใจเพ็ง</t>
  </si>
  <si>
    <t>กัญจน์รัชต์ ปัตวัฒนกุล</t>
  </si>
  <si>
    <t>อินทนนท์ โยธา</t>
  </si>
  <si>
    <t>วรินธร นีสันเทียะ</t>
  </si>
  <si>
    <t>พิมพกานต์ สุขีธรรม</t>
  </si>
  <si>
    <t>นันทิกานต์ ฉิมเดช</t>
  </si>
  <si>
    <t>ศิวาการ อินจงกลรัศม์</t>
  </si>
  <si>
    <t>ธรรศ จินดา</t>
  </si>
  <si>
    <t>พัทธดนย์ อรุณไพโรจนกุล</t>
  </si>
  <si>
    <t>ธีร์ธวัช สวัสดิมานนท์</t>
  </si>
  <si>
    <t>รัฐรพี คีริวัฒนกฤตย์</t>
  </si>
  <si>
    <t>สวิตต์ เลิศมงคลกุล</t>
  </si>
  <si>
    <t xml:space="preserve">ยศวร เกิดเกียรติสุดา </t>
  </si>
  <si>
    <t xml:space="preserve">ธนธรณ์ กิตตินาทุกำธร </t>
  </si>
  <si>
    <t>ธนาคาร พ่อเกตุ</t>
  </si>
  <si>
    <t>สิรภพ ลิมปพัฒนกุล</t>
  </si>
  <si>
    <t>กัลยกร แซ่หลี</t>
  </si>
  <si>
    <t>จิรชยา ชาติทอง</t>
  </si>
  <si>
    <t>ศึกษาสวรรค์</t>
  </si>
  <si>
    <t>ชาลินี ใช้โฉมยงค์</t>
  </si>
  <si>
    <t>ธนพร สอนเผือก</t>
  </si>
  <si>
    <t>สวรรยา ประทุมทอง</t>
  </si>
  <si>
    <t>จิตราพร ทรัพย์สังข์</t>
  </si>
  <si>
    <t>จิดาภา ภู่ผะกา</t>
  </si>
  <si>
    <t>นาถณพิน นิลม่วง</t>
  </si>
  <si>
    <t>ปิยวลี ใจซื่อดี</t>
  </si>
  <si>
    <t>รัษฎานุประดิษฐ์อนุสงค์</t>
  </si>
  <si>
    <t>ทอฝัน คำหอม</t>
  </si>
  <si>
    <t>ภัทราภรณ์ มาสุวรรณตระกูล</t>
  </si>
  <si>
    <t>สตรีศรีสุริโยทัย</t>
  </si>
  <si>
    <t>เจนจิรา เทียนแก้ว</t>
  </si>
  <si>
    <t>เด็กหญิงญาณิศา จิตสว่าง</t>
  </si>
  <si>
    <t>เนตรนภา ตรึกตราครบุรี</t>
  </si>
  <si>
    <t>กฤษณา ย่อมกระโทก</t>
  </si>
  <si>
    <t>วิภาวี กลิ่นอ่อน</t>
  </si>
  <si>
    <t>กัญญาวีร์ มีอารีย์</t>
  </si>
  <si>
    <t>วิมลวรรณ เลิศนวนิล</t>
  </si>
  <si>
    <t>วิชิตา อุทธากิจ</t>
  </si>
  <si>
    <t>กิตติยา ศรีสวัสดิ์</t>
  </si>
  <si>
    <t>ดาริน แดงสกุล</t>
  </si>
  <si>
    <t>หนองแวงพึงงาม</t>
  </si>
  <si>
    <t>วราลักษณ เจียมประโคน</t>
  </si>
  <si>
    <t>รัชนก นานประโคน</t>
  </si>
  <si>
    <t>ประโคนชัยพิทยาคม</t>
  </si>
  <si>
    <t>นัสระ ลิลาพันธิสิทธิ</t>
  </si>
  <si>
    <t>ธรดา รอมาลี</t>
  </si>
  <si>
    <t>พันธกานต แก้วลอย</t>
  </si>
  <si>
    <t>เพ็ชรพลอ จิตรทรัพย์</t>
  </si>
  <si>
    <t>วังข่อยพิทยา</t>
  </si>
  <si>
    <t>โพธิ์อินทร์ พลเดช</t>
  </si>
  <si>
    <t>พิชญ์สินี สีสว่าง</t>
  </si>
  <si>
    <t>คณิตา แตงนล</t>
  </si>
  <si>
    <t>ศศิประภา สุขเกษม</t>
  </si>
  <si>
    <t>จิรภิญญา อยู่ไพร</t>
  </si>
  <si>
    <t>สวรรค์อนันต์วิยา</t>
  </si>
  <si>
    <t>ธันยมัย หวังสง่า</t>
  </si>
  <si>
    <t>กันติชา เรืองชาติ</t>
  </si>
  <si>
    <t>อัสรีนา แสงภา</t>
  </si>
  <si>
    <t>จิรัชญา กำเนิดคำ</t>
  </si>
  <si>
    <t>นวมินทราชินูทิศสตรีวิทยา พุทธมณฑล</t>
  </si>
  <si>
    <t>ศิริวรรณ โห้สารี</t>
  </si>
  <si>
    <t>รติกร ดำเกิงลักนวณิช</t>
  </si>
  <si>
    <t>สิริยากร น้อยนงค์เยาว์</t>
  </si>
  <si>
    <t>มัดดูลีน หวังผล</t>
  </si>
  <si>
    <t>ณิชากร จำปาแดง</t>
  </si>
  <si>
    <t>ชมษร ล้ำฤทธิ์</t>
  </si>
  <si>
    <t>วริษา สุขสำโรง</t>
  </si>
  <si>
    <t>ลักษิกา ยอดน้ำคำ</t>
  </si>
  <si>
    <t>พัชริดา ประทีป</t>
  </si>
  <si>
    <t>ประวีร์ บุญมั่น</t>
  </si>
  <si>
    <t>ธวัลรัตน เชื้อแก้ว</t>
  </si>
  <si>
    <t>วรรณวิศา บุญไพศาลเสรี</t>
  </si>
  <si>
    <t>ธนภรณ์ ปิยะวาณิชย์สกุล</t>
  </si>
  <si>
    <t>อาทิมา ดวราช</t>
  </si>
  <si>
    <t>ธนบุรีวรเทพีพลารักษ์</t>
  </si>
  <si>
    <t>ปิยพัชร ด้วงมีเดช</t>
  </si>
  <si>
    <t>ณัฐนันท์ ฆ้องบ้านโข้ง</t>
  </si>
  <si>
    <t>ภารดี กลิ่นธูป</t>
  </si>
  <si>
    <t>พรชิตา หงษ์ดำเนิน</t>
  </si>
  <si>
    <t>ชลดา ฉลาดทำ</t>
  </si>
  <si>
    <t>บ้านตลุกปอยน้ำ</t>
  </si>
  <si>
    <t>ณัฐนี หรัญพฤกษ์</t>
  </si>
  <si>
    <t>มนฑกานต์ เทพทอง</t>
  </si>
  <si>
    <t>พรไพลิน แก้วสุกใส</t>
  </si>
  <si>
    <t>สุภาพร เพ็งพิทักษ์</t>
  </si>
  <si>
    <t>วรัชยา คงเผ่าพงษ์</t>
  </si>
  <si>
    <t>นพรัตน์ งามประจบ</t>
  </si>
  <si>
    <t>บุษราคัม สมพร้อม</t>
  </si>
  <si>
    <t>พัณณิตา ทาระชัย</t>
  </si>
  <si>
    <t>วัลลิภา สุทธิกุล</t>
  </si>
  <si>
    <t>เมธาพร นะธิศรี</t>
  </si>
  <si>
    <t>นิศารัตน์ ทวีวัย</t>
  </si>
  <si>
    <t>พัทธนันท์ อนุกูล</t>
  </si>
  <si>
    <t>ปุณญาพร วงศ์มีแก้ว</t>
  </si>
  <si>
    <t>สกลราชวิทยานุกูล</t>
  </si>
  <si>
    <t>ปวรลักษณ พิชัยธนาวัฒน์</t>
  </si>
  <si>
    <t>สโรชา สุทธิสาร</t>
  </si>
  <si>
    <t>ชนิตร์นันท์ กล่อมประเสริฐ</t>
  </si>
  <si>
    <t>กฤติยา ตาดคำ</t>
  </si>
  <si>
    <t>ราชประชาสมาสัย ฝ่ายมัธยม ฯ</t>
  </si>
  <si>
    <t>ชนาภา แก้วจินดา</t>
  </si>
  <si>
    <t>ชลธิชา รัตนพลแสน</t>
  </si>
  <si>
    <t>สตรีวัดอัปสรสวรรค์</t>
  </si>
  <si>
    <t>บัณฑิตา จันทร์กลั่น</t>
  </si>
  <si>
    <t>ศศิวิมล เฟื่องฟู</t>
  </si>
  <si>
    <t>กานต์มณี ศิริเมธานนท์</t>
  </si>
  <si>
    <t>อัญชิสา หมัดอาดัม</t>
  </si>
  <si>
    <t>ธนพร เกรียงไกรธนวัต</t>
  </si>
  <si>
    <t>นวพร พิริยะกูลธร</t>
  </si>
  <si>
    <t>รินรดา มงคล</t>
  </si>
  <si>
    <t>นลินรัตน ปฐมรักษ์</t>
  </si>
  <si>
    <t>จันทรามา คำโมนะ</t>
  </si>
  <si>
    <t>รวิพร เนียมนำ</t>
  </si>
  <si>
    <t>ภูริชญา นันทะชัย</t>
  </si>
  <si>
    <t>ไทรน้อย</t>
  </si>
  <si>
    <t>พราวภัสร แจ่มกลิ้ง</t>
  </si>
  <si>
    <t>มนันญา ปินะสา</t>
  </si>
  <si>
    <t>ศลิษา สำรวมจิตต์</t>
  </si>
  <si>
    <t>ศุภิสรา สุวรรณศักดิ์สิน</t>
  </si>
  <si>
    <t>ศิรดา เถื่อนพงษ์</t>
  </si>
  <si>
    <t>อรญา น้อยนวล</t>
  </si>
  <si>
    <t>มณีชัย หน้าไทยเจริญ</t>
  </si>
  <si>
    <t>ฐานภา โสภิพันธ์</t>
  </si>
  <si>
    <t>พิมพกานต์ ศรีแย้มวงษ์</t>
  </si>
  <si>
    <t>พิมพกานต์ เขียนภูเขียว</t>
  </si>
  <si>
    <t>ณัชชา กิตชัย</t>
  </si>
  <si>
    <t>ณัฐกร โชคชัย</t>
  </si>
  <si>
    <t>ริชวานา รักษ์เกิด</t>
  </si>
  <si>
    <t>อุษณา อาลากุล</t>
  </si>
  <si>
    <t>อินทิรา วงษ์วรรณ</t>
  </si>
  <si>
    <t>พัชรมัย ทับปรีดา</t>
  </si>
  <si>
    <t>เฟื่องลดา ลองทอง</t>
  </si>
  <si>
    <t>ณัฐพร กาคำ</t>
  </si>
  <si>
    <t>สิริญญาภรณ์ น้ำภูธร</t>
  </si>
  <si>
    <t>เกสรา ศรีกรุษ</t>
  </si>
  <si>
    <t>เพชราภรณ เพ็ชรแสง</t>
  </si>
  <si>
    <t>สุพิชฌาย์ มงคล</t>
  </si>
  <si>
    <t>ธนาภา สุขปุ๊ด</t>
  </si>
  <si>
    <t>บุษกร สมจิตต์</t>
  </si>
  <si>
    <t>หทัยทิพย์ แทนหอม</t>
  </si>
  <si>
    <t>พิมลนาฎ ภูนุช</t>
  </si>
  <si>
    <t>ทันติมา ชุมพุด</t>
  </si>
  <si>
    <t>ไอลดา ล้อมหทัย</t>
  </si>
  <si>
    <t>มัชฌภัค แก้วกลาง</t>
  </si>
  <si>
    <t>ณิชวรรณ บุญคุ้ม</t>
  </si>
  <si>
    <t>จิรภิญญา ประจิตร</t>
  </si>
  <si>
    <t>ศิริวรรณ ศรีวาณิชย์โรจน์</t>
  </si>
  <si>
    <t>เพชรน้ำหนึ่ง แสงสว่าง</t>
  </si>
  <si>
    <t>เพ็ญพิสุทธิ์ เสือแก้ว</t>
  </si>
  <si>
    <t>สิราวรรณ จันทร์นา</t>
  </si>
  <si>
    <t>พิมณภัทร บังเกิด</t>
  </si>
  <si>
    <t>นันท์นภั เลียะเครือ</t>
  </si>
  <si>
    <t>ทีปังกรวิทยาพัฒน์ (ทวีวัฒนา)</t>
  </si>
  <si>
    <t>กัญญทิพา เจนทั่ว</t>
  </si>
  <si>
    <t>จิดาภา คล่องรักษ์สัตว์</t>
  </si>
  <si>
    <t>ชลธิชา บรรจงรักษา</t>
  </si>
  <si>
    <t>อาภัสสร อัศวเสวี</t>
  </si>
  <si>
    <t>ทัศนาวลัย มานุษยานนท์</t>
  </si>
  <si>
    <t>พัณณ์ชิตา กลั่นพ่วง</t>
  </si>
  <si>
    <t>ราชวินิตบางแก้ว</t>
  </si>
  <si>
    <t>วาราดา ธารินรุ่งศิริ</t>
  </si>
  <si>
    <t>พรรษา เนียมนำ</t>
  </si>
  <si>
    <t>อริสรา บุญชู</t>
  </si>
  <si>
    <t>ภัคจีรา อมรศรีเพ็ญ</t>
  </si>
  <si>
    <t>เทศบาล 1 (เยี่ยมเกษสุวรรณ)</t>
  </si>
  <si>
    <t>สุกมนิน วงศ์มีเกียรติ</t>
  </si>
  <si>
    <t>ปัณณวิชย์ ประสพพานิช</t>
  </si>
  <si>
    <t>ชลราษฎบำรุง</t>
  </si>
  <si>
    <t>ดนัย พันธ์ฉนวน</t>
  </si>
  <si>
    <t>ปราโมทย์ บุญทิม</t>
  </si>
  <si>
    <t>ณัฐนนท์ ลิ้มทองคำ</t>
  </si>
  <si>
    <t>อรรถเศรษฐ โต๊ะวิเศษกุล</t>
  </si>
  <si>
    <t>ศักดิพงศ์ หล่ออุดมพันธ์</t>
  </si>
  <si>
    <t>ปริวรรต พัฒนะกุล</t>
  </si>
  <si>
    <t>จิรายุ เอี่ยมสอาด</t>
  </si>
  <si>
    <t>ณัฐชนน เอี่ยมสูงเนิน</t>
  </si>
  <si>
    <t>ราชสีมาวิทยาลัย</t>
  </si>
  <si>
    <t>กิตติพงศ์ บุบผา</t>
  </si>
  <si>
    <t>สตรีมารดาพิทักษ์</t>
  </si>
  <si>
    <t>ธนสรณ์ ศิริรัตนพงษ์</t>
  </si>
  <si>
    <t>คุณานนต์ รักกะสีวิทย์</t>
  </si>
  <si>
    <t>พิรเชษฐ์ ไกรวิจิตร์</t>
  </si>
  <si>
    <t>ญาณวุธ ยวงกระโทก</t>
  </si>
  <si>
    <t>สรวิศ รอกระโทก</t>
  </si>
  <si>
    <t>นพพร ชมภูโคตร</t>
  </si>
  <si>
    <t>กีรติ พันสวัสดิ์</t>
  </si>
  <si>
    <t>รัฐรวี ธูปอ่อน</t>
  </si>
  <si>
    <t>กิตติภณ นิ่มอนงค์</t>
  </si>
  <si>
    <t>ธนพล พิชญมหุตม์</t>
  </si>
  <si>
    <t>LAKSANAPREECHA KEAWSUNTIA</t>
  </si>
  <si>
    <t>ADVENTIST INTERNATIONAL MISSION SCHOOL</t>
  </si>
  <si>
    <t>พุฒิพงศ์ จิ๋วนุช</t>
  </si>
  <si>
    <t>ภาคินญา เทศจันทร์</t>
  </si>
  <si>
    <t>พรเทพ แย้มจู</t>
  </si>
  <si>
    <t>อภิสิทธิ์ จะรุรัมย์</t>
  </si>
  <si>
    <t>ทับ 6 วิทยาคาร</t>
  </si>
  <si>
    <t>เกรียงศัก แก้วผา</t>
  </si>
  <si>
    <t>เชิดชัย ท้วมจันทร์</t>
  </si>
  <si>
    <t>พิสิษฐ์ น้อยหนู</t>
  </si>
  <si>
    <t>ภาณุเดช วันแรก</t>
  </si>
  <si>
    <t>นนทพัทธ์ ศิริกุล</t>
  </si>
  <si>
    <t>พุฒิเมธ พรหมสุทธิ์</t>
  </si>
  <si>
    <t>ธีธวัช อินมะดัน</t>
  </si>
  <si>
    <t>หทัยรัตน สุวรรณราช</t>
  </si>
  <si>
    <t>ดลนัย จงดี</t>
  </si>
  <si>
    <t>อัษฎา เมฆประสิทธิ์</t>
  </si>
  <si>
    <t>จิตรภัทร พวงเงิน</t>
  </si>
  <si>
    <t>อินทฤทธิ์ จารีต</t>
  </si>
  <si>
    <t>ณรงค์ศักด เชี่ยวชาญ</t>
  </si>
  <si>
    <t>เมธา โฉมโสภา</t>
  </si>
  <si>
    <t>ธนกร พฤฒิวิญญู</t>
  </si>
  <si>
    <t>สุธาดา อรัญวารี</t>
  </si>
  <si>
    <t>เจษฎา เพิ่มสมบัติ</t>
  </si>
  <si>
    <t>อนวัช เลี้ยงสุปรีย์</t>
  </si>
  <si>
    <t>ทศพล ศรีสุข</t>
  </si>
  <si>
    <t>อนันตชัย ชูสวัสดิ์</t>
  </si>
  <si>
    <t>จุฬาภรณ์ราชวิทยาลัย</t>
  </si>
  <si>
    <t>ภัคพล</t>
  </si>
  <si>
    <t>สุทัต</t>
  </si>
  <si>
    <t>กตัญญู ปาปะสา</t>
  </si>
  <si>
    <t>จักรรินทร กงใจ</t>
  </si>
  <si>
    <t>ชุมชนบ้านนาโพธิ</t>
  </si>
  <si>
    <t>กนกพล ขันชารี</t>
  </si>
  <si>
    <t>ปฐิพัทธ์ เมืองจันทร์</t>
  </si>
  <si>
    <t>ณัทพล ดวงนาค</t>
  </si>
  <si>
    <t>ณัฐพงค์ พุกหน้า</t>
  </si>
  <si>
    <t>ศุภณัฐ สนเพ็ง</t>
  </si>
  <si>
    <t>ภูตะวัน เลาหสิงห์</t>
  </si>
  <si>
    <t>อาทิตย์ นพจรูญศรี</t>
  </si>
  <si>
    <t>ปัณณวัฒน์ บัวงาม</t>
  </si>
  <si>
    <t>นิธิพัฒน์ วายลม</t>
  </si>
  <si>
    <t>วสันต์ ขจรเสถียรวรกุล</t>
  </si>
  <si>
    <t>ธันวา อรรคฮาดจันทร์</t>
  </si>
  <si>
    <t>ฐิติพันธ์ เกื้อเจริญศรี</t>
  </si>
  <si>
    <t>กิตติพิชญ์ พิมพ์สาร</t>
  </si>
  <si>
    <t>ปิยวัฒน์ เสวีวัลลภ</t>
  </si>
  <si>
    <t>ณนน์ จงชาญสิทโธ</t>
  </si>
  <si>
    <t>ณรกฤต เตชชินศิริกุล</t>
  </si>
  <si>
    <t>ณัฐวุฒิ สุธงษา</t>
  </si>
  <si>
    <t>เกียรติยศ ตุ้มวารี</t>
  </si>
  <si>
    <t>Wutsawat Patchdeepatcharapit</t>
  </si>
  <si>
    <t>Ratchanon Pengsing</t>
  </si>
  <si>
    <t>อนุชา อารีย์</t>
  </si>
  <si>
    <t>จิรายุ กลั่นความดี</t>
  </si>
  <si>
    <t>ธนบดี โชติกเสถียร</t>
  </si>
  <si>
    <t>ปิยพงษ์ เทียมจันทร์</t>
  </si>
  <si>
    <t>ภานุวัตน์ อยู่คง</t>
  </si>
  <si>
    <t>พีรพล ศรีสวัสดิ์</t>
  </si>
  <si>
    <t>บ้านบ่อวิน</t>
  </si>
  <si>
    <t>จารุวรรต พิมพ์สุวรรณ</t>
  </si>
  <si>
    <t>ภูชิชย์ พวงดี</t>
  </si>
  <si>
    <t>ณัฐนันท์ หวานวาจา</t>
  </si>
  <si>
    <t>ภราดร แนวพญา</t>
  </si>
  <si>
    <t>อำนวยวิทย์</t>
  </si>
  <si>
    <t>ปภังกร อุบลหล้า</t>
  </si>
  <si>
    <t>พงศภัค ทองฉิม</t>
  </si>
  <si>
    <t>นวมินทราชินูทิศสวนกุหลาบราชวิทยาลัยสมุทรปราการ</t>
  </si>
  <si>
    <t>ธีเดช นพพาภาค</t>
  </si>
  <si>
    <t>สาธิตประสานมิตร</t>
  </si>
  <si>
    <t>ปภัช สมุทรพุทธา</t>
  </si>
  <si>
    <t>ธนกฤต วงศ์โอภาส</t>
  </si>
  <si>
    <t>อัมสัมชัญ</t>
  </si>
  <si>
    <t>วุฒิชัย เชษฐานันท์</t>
  </si>
  <si>
    <t>มนฑล ลิ้มสกุล</t>
  </si>
  <si>
    <t>พจน์ศรุต เริญสุขโสภณ</t>
  </si>
  <si>
    <t>ภูริพัต สีแสง</t>
  </si>
  <si>
    <t>รัตนโกสินทร์สมโภชบางขุนเทียน</t>
  </si>
  <si>
    <t>ปรัญชัย ติ้มขลิบ</t>
  </si>
  <si>
    <t>ชิติพัทธ์ ตากดำรงค์กุล</t>
  </si>
  <si>
    <t>สตรีวิทยาพุทธมณฑล</t>
  </si>
  <si>
    <t>ธนากร จีนอยู่</t>
  </si>
  <si>
    <t>ธเนศ ธัญญะพาณิช</t>
  </si>
  <si>
    <t>ปฏิกานต์ ปักษิณ</t>
  </si>
  <si>
    <t>ธนภูมิ อยู่เลื่อน</t>
  </si>
  <si>
    <t>คณากร เจาะล้ำลึก</t>
  </si>
  <si>
    <t>พิชาภพ เจียมอนุสรณ์</t>
  </si>
  <si>
    <t>กวิณภพ ไชยศร</t>
  </si>
  <si>
    <t>ณภูเมศวร์ ในกระโทก</t>
  </si>
  <si>
    <t>วีระภัทร วธีระกุล</t>
  </si>
  <si>
    <t>กิตติธัช ธราพร</t>
  </si>
  <si>
    <t>จตุรวิทย์ เสรีรัตนเสถียร</t>
  </si>
  <si>
    <t>กำแพงเพชรพิทยาคม</t>
  </si>
  <si>
    <t>กิตติวัฒน เย็นใจ</t>
  </si>
  <si>
    <t>โสภณวิชญ์ จรัสทิพย์มณี</t>
  </si>
  <si>
    <t>อภิสิทธิ์ ทองอินทร์</t>
  </si>
  <si>
    <t>จักรภัทร ศรีรักษา</t>
  </si>
  <si>
    <t>อภิวิชญ์ เพชรพรมมี</t>
  </si>
  <si>
    <t>ภาณุพงศ์ ด้วงผิ้ง</t>
  </si>
  <si>
    <t>นวมินทราชินูทิศเตรียมอุดมศึกษาพัฒนาการ</t>
  </si>
  <si>
    <t>ปฏิญญา นุ้ยเจริญ</t>
  </si>
  <si>
    <t>พงศ์ดนัย ธนวุฒิพงศ์</t>
  </si>
  <si>
    <t>ภานุภัค แสงอนันต์</t>
  </si>
  <si>
    <t>ทะเล วิริยางกูร</t>
  </si>
  <si>
    <t>เบญจมราชูทิศ</t>
  </si>
  <si>
    <t>มนัสนันท ประเสริฐสม</t>
  </si>
  <si>
    <t>ธนธรณ์ คำใบ</t>
  </si>
  <si>
    <t>ธราเทพ ป้องเรือ</t>
  </si>
  <si>
    <t>เตรียมอุดมศึกษาพัฒนาการอุดรธานี</t>
  </si>
  <si>
    <t>ชัยวัฒน์ สุขาวดี</t>
  </si>
  <si>
    <t>วรัชญ์ จึงสงวนสิทธิ์</t>
  </si>
  <si>
    <t>พลกวี เจียมจรรยา</t>
  </si>
  <si>
    <t>กฤษฏ์ อิทธิสมบูรณ์</t>
  </si>
  <si>
    <t>อัสสัมชัญหลักสูตรภาษาอังกฤษ</t>
  </si>
  <si>
    <t>จิรวัฒน์ ทิมานนท์</t>
  </si>
  <si>
    <t>พีระพัฒน์ บุญรัตน์</t>
  </si>
  <si>
    <t>สรศกดิ์ พรหมจันทร์</t>
  </si>
  <si>
    <t>นราธิป บำเพ็ญวัฒนา</t>
  </si>
  <si>
    <t>พงศกร ฟังเพราะ</t>
  </si>
  <si>
    <t>สระบุรีวิทยาคม</t>
  </si>
  <si>
    <t>สระบุรี</t>
  </si>
  <si>
    <t>ภูริ แก้วมาก</t>
  </si>
  <si>
    <t>อิสระ เสรีสำราญ</t>
  </si>
  <si>
    <t>ณัฐภัทร บุญก่อสร้าง</t>
  </si>
  <si>
    <t>พร้อมโชค ภัทรพงศ์สันต์</t>
  </si>
  <si>
    <t>พชร เกียรตินิยม</t>
  </si>
  <si>
    <t>กฤติน ใจมุ่ง</t>
  </si>
  <si>
    <t>พชร คำบุญเรือง</t>
  </si>
  <si>
    <t>ปวริศร์ ศิริวิมลวรรณ</t>
  </si>
  <si>
    <t>อัจฉริยพล อาจวัตร์</t>
  </si>
  <si>
    <t>พสิษฐ์ ติงศภัทย์</t>
  </si>
  <si>
    <t>นวมินทราชินูทิศกรุงเทพมหานคร</t>
  </si>
  <si>
    <t>จิรัฎฐ์ อรายะพิทักษ์</t>
  </si>
  <si>
    <t>ศุภกิจ เอลกวัฒน์</t>
  </si>
  <si>
    <t>ศรัญ ธัญญวิกัย</t>
  </si>
  <si>
    <t>เตชนิธิ แก่นพรมสุภัช</t>
  </si>
  <si>
    <t>อัครพล สุจจิตจูล</t>
  </si>
  <si>
    <t>ต้นกล้า แพรวตะคุ</t>
  </si>
  <si>
    <t>หัทยา ใจดี</t>
  </si>
  <si>
    <t>กัลยาณี เล็กกระโทก</t>
  </si>
  <si>
    <t>ธัญณัฏฐ์ นิราชสูงเนิน</t>
  </si>
  <si>
    <t>กุลนิดา หาดกระโทก</t>
  </si>
  <si>
    <t>นิจวรรณ รสสร่าง</t>
  </si>
  <si>
    <t>นิธิพร ดูวิเศษ</t>
  </si>
  <si>
    <t>หนองบัวคูปวงประชานุเคราะห์</t>
  </si>
  <si>
    <t>วริษา จันดาวงษ์</t>
  </si>
  <si>
    <t>ปาริชาติ สุพรรณวิภากร</t>
  </si>
  <si>
    <t>จรงรักษ์</t>
  </si>
  <si>
    <t>แสนสุข</t>
  </si>
  <si>
    <t>ธวัลรัตน ชินอัครวัฒน์</t>
  </si>
  <si>
    <t>ผกาวรรณ ธัระวัฒนานนท์</t>
  </si>
  <si>
    <t>อรพิณ พันธ์พรหม</t>
  </si>
  <si>
    <t>ศิวพร วงษาบุตร</t>
  </si>
  <si>
    <t>ณัชชา ดอนเมือง</t>
  </si>
  <si>
    <t>ปฏิพร สีเข้ม</t>
  </si>
  <si>
    <t>วังน้ำเย็นวิทยา</t>
  </si>
  <si>
    <t>ยุคนธร เพ็ญศรี</t>
  </si>
  <si>
    <t>ธันยาภรณ์ ชุ่มน้อย</t>
  </si>
  <si>
    <t>ณัฎฐณิชา นพคุณ</t>
  </si>
  <si>
    <t>ไพจิตรา วงษ์เคน</t>
  </si>
  <si>
    <t>Nuengruethai Bualuang</t>
  </si>
  <si>
    <t>Srisuda Thongkong</t>
  </si>
  <si>
    <t>รวินท์นิภา สุขพานิช</t>
  </si>
  <si>
    <t>กรกฎ วิวัฒนาการ</t>
  </si>
  <si>
    <t>ศุภัสรา ศรชัย</t>
  </si>
  <si>
    <t>กนกพร ศรีประเทศ</t>
  </si>
  <si>
    <t>ปาริชา ดงอุทิศ</t>
  </si>
  <si>
    <t>ธัญทรัพย์ ภูบุญปลูก</t>
  </si>
  <si>
    <t>คำแสนพิทยาสรรค์</t>
  </si>
  <si>
    <t>ศุภวรรณ แซ่เถา</t>
  </si>
  <si>
    <t>นันท์นภัส เลิศสามารถ</t>
  </si>
  <si>
    <t>ยุวดี เรืองศรี</t>
  </si>
  <si>
    <t>นัชชา ผาติวิทยาภรณ์</t>
  </si>
  <si>
    <t>ณัฐรินทร์ เรืองจิวงศ์</t>
  </si>
  <si>
    <t>พรชนัน ดงตังรัมย์</t>
  </si>
  <si>
    <t>กฤตพร หอมกำปัง</t>
  </si>
  <si>
    <t>ปิ่นปินัทร์ สมนอก</t>
  </si>
  <si>
    <t>โสภิตสุดา ไชยปัดถา</t>
  </si>
  <si>
    <t>ธิดารันต์ พรคำเดช</t>
  </si>
  <si>
    <t>นวลแข เถาว์โท</t>
  </si>
  <si>
    <t>Jirawan Phoka</t>
  </si>
  <si>
    <t>Supatcha Rodthed</t>
  </si>
  <si>
    <t>กรับใหญ่ว่องกุศลกิจพิทยาคม</t>
  </si>
  <si>
    <t>มนัสนันท์ บุญแจ้ง</t>
  </si>
  <si>
    <t>รติมา พวงทอง</t>
  </si>
  <si>
    <t>พิชชาภา สุขประสิทธิ์</t>
  </si>
  <si>
    <t>ธนัชพร สิงห์สร้อย</t>
  </si>
  <si>
    <t>วัชรวิทยา</t>
  </si>
  <si>
    <t>วฤนดา สุมนนอก</t>
  </si>
  <si>
    <t>นภัสนันท์ พลายระหาร</t>
  </si>
  <si>
    <t>พรณิภา ศรีสวัสดิ์</t>
  </si>
  <si>
    <t>โสพิศนภา นิ่มนวล</t>
  </si>
  <si>
    <t>วิมลพร จันระวงศ์</t>
  </si>
  <si>
    <t>ณัฐฏ์ภัค ผดุงกุล</t>
  </si>
  <si>
    <t>วรพร ยันอินทร์</t>
  </si>
  <si>
    <t>นภัสวรรณ แผลงศร</t>
  </si>
  <si>
    <t>ชนาพร ทองจำนงค์</t>
  </si>
  <si>
    <t>ชนัญกาญจน์ นัฐเศรษฐสิริ</t>
  </si>
  <si>
    <t>อทิตยา พวงไธสง</t>
  </si>
  <si>
    <t>ณัฐชานนท์ ฤกษ์อมรพัฒน์</t>
  </si>
  <si>
    <t>สุธาสินี บุญมี</t>
  </si>
  <si>
    <t>ธนภรณ์ มะโนธรรม</t>
  </si>
  <si>
    <t>Kanyarat Hubbai</t>
  </si>
  <si>
    <t>Kittima Thongdonnoi</t>
  </si>
  <si>
    <t>อภิสรา งามวงศ์น้อย</t>
  </si>
  <si>
    <t>ญาณิศา สุมาลัย</t>
  </si>
  <si>
    <t>ปิ่นแก้ว สุวรรณบำรุง</t>
  </si>
  <si>
    <t>พิชามญชุ์ ขูทก</t>
  </si>
  <si>
    <t>กชพร จิ๋วรับพร</t>
  </si>
  <si>
    <t>ณํชนาถ ขวัญทอง</t>
  </si>
  <si>
    <t>พนัชกร ศิริเรือง</t>
  </si>
  <si>
    <t>กวิสรา สีตาล</t>
  </si>
  <si>
    <t>มารีวิทยาบินทร์บุรี</t>
  </si>
  <si>
    <t>พิมพ์ลภัส ปฏิยัตต์โยธิน</t>
  </si>
  <si>
    <t>ดุสิตา แหยมนาค</t>
  </si>
  <si>
    <t>ฐิตาภา สุเวช</t>
  </si>
  <si>
    <t>ณัฏฐธิดา บัวแก้ว</t>
  </si>
  <si>
    <t>อวิกา เรืองนก</t>
  </si>
  <si>
    <t>เอมมิกา นพภาษิต</t>
  </si>
  <si>
    <t>วิภารัตน์ จูเภา</t>
  </si>
  <si>
    <t>รัฐญาดา ชูประเสริฐ</t>
  </si>
  <si>
    <t>นวรันต์ สมบูรณ์อยู่กมล</t>
  </si>
  <si>
    <t>วรรณรวี เต็มปิติเกษม</t>
  </si>
  <si>
    <t>จัสมิน ศิลปประเสริฐ</t>
  </si>
  <si>
    <t>พิมญาดา อุทัยผล</t>
  </si>
  <si>
    <t>ศรสวรรค์ ยิ่งยง</t>
  </si>
  <si>
    <t>ภัคสินี สว่างเทียนชัย</t>
  </si>
  <si>
    <t>เสี่ยเจิน ลิม</t>
  </si>
  <si>
    <t>ลลิลทิพย์ สุนทรผอนทอง</t>
  </si>
  <si>
    <t>กราเดิน เกร แอล เนรี</t>
  </si>
  <si>
    <t>หทัยรัตน์ สุวรรณราช</t>
  </si>
  <si>
    <t>แพรวา ยาดี</t>
  </si>
  <si>
    <t>พิมลพรรณ อินมิทิน</t>
  </si>
  <si>
    <t>เสาร์ หมักย้อย</t>
  </si>
  <si>
    <t>Phlengphin Khwanchira</t>
  </si>
  <si>
    <t>Thidarat Thanamtuen</t>
  </si>
  <si>
    <t>ศรัณย์พร ประสงค์ดี</t>
  </si>
  <si>
    <t>วลัยภรณ์ ประเสริฐสม</t>
  </si>
  <si>
    <t>ชญานันท์ จารวัฒน์</t>
  </si>
  <si>
    <t>ปิยธิดา เมย์พ่วง</t>
  </si>
  <si>
    <t>ธนัญญา แซ่โง้ว</t>
  </si>
  <si>
    <t>โรเมลิน น. กาเซส</t>
  </si>
  <si>
    <t>บุณยานุช ถาวรทวีวงษ์</t>
  </si>
  <si>
    <t>ลักษมน ธนาดำรงค์</t>
  </si>
  <si>
    <t>สุนิสาน์ จาบกระโทก</t>
  </si>
  <si>
    <t>สุนิสา กำมะลอ</t>
  </si>
  <si>
    <t>ภารวี รุจิรพงศ์พันธ์</t>
  </si>
  <si>
    <t>สุชาวดี ช่างกุดเรียน</t>
  </si>
  <si>
    <t>นวมินทราชินูทิศ สตรีวิทยา</t>
  </si>
  <si>
    <t>ณภัทรา แกมนิล</t>
  </si>
  <si>
    <t>ประกายกาญจน์ ธนะสุทธิพันธ์</t>
  </si>
  <si>
    <t>ชมบุญ บุญเลิศ</t>
  </si>
  <si>
    <t>ภัทรินทร์ บัตรสมบูรณ์</t>
  </si>
  <si>
    <t>ชลณิชา หมอกเมฆ</t>
  </si>
  <si>
    <t>นงลักษณ์ สงวนให้</t>
  </si>
  <si>
    <t>พิมพ์ชนก สุพัฒนสิริสหกุล</t>
  </si>
  <si>
    <t>ภัสณิชา ติยะพิบูลย์ไชยา</t>
  </si>
  <si>
    <t>พรรณทิพย์ ตรีสิงห์</t>
  </si>
  <si>
    <t>เมธาพร ศรีสังวรณ์</t>
  </si>
  <si>
    <t>อนัชพร เสนาะกัณฑ์</t>
  </si>
  <si>
    <t>ธิติมา ม่วงหุ้มทรัพย์</t>
  </si>
  <si>
    <t>บัณฑิตา ทวีพงษ์</t>
  </si>
  <si>
    <t>ธนัชชา สุนทรสารทูล</t>
  </si>
  <si>
    <t>มนัสนันท์ พร้อมสมพง</t>
  </si>
  <si>
    <t>ภัคจีรา ฐิติวัฒนกนก</t>
  </si>
  <si>
    <t>เกศินี ศิริเวช</t>
  </si>
  <si>
    <t>วรรณรวี รัตนอโรกาส</t>
  </si>
  <si>
    <t>ชิดชนก โชชัย</t>
  </si>
  <si>
    <t>แพรพลอย ขาวสอาด</t>
  </si>
  <si>
    <t>หทัยเนตร อุททา</t>
  </si>
  <si>
    <t>สิตาภา ดีวาจา</t>
  </si>
  <si>
    <t>ไปรดา ผดุงกุล</t>
  </si>
  <si>
    <t>ณัฏฐากร นิลอนันต์</t>
  </si>
  <si>
    <t>ณัฐพร นครชัย</t>
  </si>
  <si>
    <t>ภาสวิชญ์ อินหอม</t>
  </si>
  <si>
    <t>วีรพงค์ อุปมา</t>
  </si>
  <si>
    <t>ธนพพัฒน์ แก้วพฤกษ์</t>
  </si>
  <si>
    <t>พรศิลป์ ทองมัน</t>
  </si>
  <si>
    <t>อัครวินท์</t>
  </si>
  <si>
    <t>นลินี ธุระตา</t>
  </si>
  <si>
    <t>กรวรรณ์ ยอดธรรมรัตน์</t>
  </si>
  <si>
    <t>สุวัชชัย กระทอง</t>
  </si>
  <si>
    <t>อภิวัฒน์ สุภัคศิระกล</t>
  </si>
  <si>
    <t>กลย์ธีป ตระกูลเจริญวิทย์</t>
  </si>
  <si>
    <t>ปพิชญา หม่อมวงษ์สุวรรณ์</t>
  </si>
  <si>
    <t xml:space="preserve">นนทกร สุตะวงษ์ </t>
  </si>
  <si>
    <t>เยาวภา สุวรรณ</t>
  </si>
  <si>
    <t>อาณัฐ พรมโนภาส</t>
  </si>
  <si>
    <t>นิธิวัชธ์ พีระเนติพงศ์</t>
  </si>
  <si>
    <t>ปทิตตา รุณเกตุ</t>
  </si>
  <si>
    <t>ณัฐวดี บมตะคุ</t>
  </si>
  <si>
    <t>ฐานันดร จูทิม</t>
  </si>
  <si>
    <t>อภิวรรณ บุญลัญชัยกุล</t>
  </si>
  <si>
    <t>ศรัณย์ ลำภา</t>
  </si>
  <si>
    <t xml:space="preserve"> คติศร สุขพรรณพิมพ์</t>
  </si>
  <si>
    <t xml:space="preserve">เมียวดี </t>
  </si>
  <si>
    <t>สรัลดา มะละทองคำ</t>
  </si>
  <si>
    <t>พิทวัส ดวนขันธ์</t>
  </si>
  <si>
    <t>ธีระเดช เพ็ชรเพ็ง</t>
  </si>
  <si>
    <t>สมฤทัย ชัยประเสริฐ</t>
  </si>
  <si>
    <t>ธนบูรณ์ โพธิบุตร</t>
  </si>
  <si>
    <t>ชนัฐกานต์ พรั่งโอฬาร</t>
  </si>
  <si>
    <t>ธนาธร ศรีกันยา</t>
  </si>
  <si>
    <t>ธนนันท์ ขยันการ</t>
  </si>
  <si>
    <t>โชติภณ เรือโป๊ะ</t>
  </si>
  <si>
    <t>พรศิลป์ พรหมเดช</t>
  </si>
  <si>
    <t>ธีรพงศ์ สมใจ</t>
  </si>
  <si>
    <t>ภัทรเกียรติ แตงเจริญ</t>
  </si>
  <si>
    <t>พงศ์ภีระ พุทธะบุญญวรัศมิ์</t>
  </si>
  <si>
    <t>ณัฐชยา ดำเกาะ</t>
  </si>
  <si>
    <t>กัญญ์ลภัส ไชยสาร</t>
  </si>
  <si>
    <t>เอกรัต เข็มม่วง</t>
  </si>
  <si>
    <t xml:space="preserve">อัญชลี ชัยประเสริฐ </t>
  </si>
  <si>
    <t>วีรวัฒน์ สันติสุขคง</t>
  </si>
  <si>
    <t>ธนกฤต ดวงศรี</t>
  </si>
  <si>
    <t>วราพร ทาชมพู</t>
  </si>
  <si>
    <t>ชัดเจน เอี้ยวเจริญสุข</t>
  </si>
  <si>
    <t>จิรายุ เตือนวีระเดช</t>
  </si>
  <si>
    <t>กฤติยาณี แก้วครี</t>
  </si>
  <si>
    <t>สายวรุฬ ชัยนิวัติ</t>
  </si>
  <si>
    <t>กฤษกร ศรีจันบาล</t>
  </si>
  <si>
    <t>ภูวไนย แสวงชอบ</t>
  </si>
  <si>
    <t>กฤษฎา เมืองแดง</t>
  </si>
  <si>
    <t>ณัฐภัทร กาละพันธ์</t>
  </si>
  <si>
    <t xml:space="preserve">ณัทคุณ เชื้อวงศ์ </t>
  </si>
  <si>
    <t>อัสสัมชัญ แผนกประถม</t>
  </si>
  <si>
    <t>ทีปังกรวิทยาพัฒน์</t>
  </si>
  <si>
    <t>จุฬาภรราชวิทยาลัย</t>
  </si>
  <si>
    <t>บางพลีราฏร์บำรุง</t>
  </si>
  <si>
    <t>ทีปังกรวิทยาพัฒน์ 5</t>
  </si>
  <si>
    <t>ทีปังกรวิทยาพัฒน์ (ทวีวัฒนา )</t>
  </si>
  <si>
    <t>ทีปังกร (ทป.3)</t>
  </si>
  <si>
    <t>ท.ป 3</t>
  </si>
  <si>
    <t>กาศิก สถิตพรบรรพต</t>
  </si>
  <si>
    <t>ธนะพัฒน์ ยังไพโรจน์</t>
  </si>
  <si>
    <t>กมนนัทธ์ บรรณกุลโรจน์</t>
  </si>
  <si>
    <t>อธิวัฒน์ สุภักดิ์</t>
  </si>
  <si>
    <t>ตรีปุณตะ ปัญญา</t>
  </si>
  <si>
    <t>นวพล จุ้ยเทศ</t>
  </si>
  <si>
    <t>วัชรพล ศรีแสง</t>
  </si>
  <si>
    <t xml:space="preserve">ปริชญ์ กองอยู่ </t>
  </si>
  <si>
    <t>ปิยดนัย ไปแดน</t>
  </si>
  <si>
    <t>ปิติสุข สายแก้ว</t>
  </si>
  <si>
    <t>อัฏฐนิษฐ์ งามจิตรดาสกุล</t>
  </si>
  <si>
    <t>พิทยะ ทิพยสุข</t>
  </si>
  <si>
    <t>ณัฏฐนันท์ ปกรณ์เลอสิริ</t>
  </si>
  <si>
    <t>ดรุณี เรืองจันทร์</t>
  </si>
  <si>
    <t>ศุภัสรา ปู่จันทร์</t>
  </si>
  <si>
    <t>เจษฎา เกียรติกมลวงศ์</t>
  </si>
  <si>
    <t>อมเรศ รวยระยับ</t>
  </si>
  <si>
    <t>ณฐภัทร วิจิตรฐากูร</t>
  </si>
  <si>
    <t xml:space="preserve">วรัญญู ชาวพงษ์ </t>
  </si>
  <si>
    <t>กิตติชัย ทองเฟื่อง</t>
  </si>
  <si>
    <t>อิทธิพัทธ์ อยู่พุ่ม</t>
  </si>
  <si>
    <t>กนก วาจาหวาน</t>
  </si>
  <si>
    <t xml:space="preserve">กาญจนา พิจารย์ </t>
  </si>
  <si>
    <t>เกียรติคุณ อันสีละ</t>
  </si>
  <si>
    <t>สหรัฐ อาทร</t>
  </si>
  <si>
    <t>นนท์ปวิช จงหาญ</t>
  </si>
  <si>
    <t>พชรพล สุวรรณพุ่ม</t>
  </si>
  <si>
    <t>ภัครพล แสนใจ</t>
  </si>
  <si>
    <t>สุภวัฒน์ เจียศรีวงษ์</t>
  </si>
  <si>
    <t>ภัคธนภรณ์ สังฆะมณี</t>
  </si>
  <si>
    <t>ภัทรานิษฐ์ พรมตัน</t>
  </si>
  <si>
    <t>พีรณัฐ วิจิตรกาญจน์</t>
  </si>
  <si>
    <t>ณัฐพัชร์ ปัญจสุทธานนท์</t>
  </si>
  <si>
    <t>ปณิธิ ศิริสันติสกุล</t>
  </si>
  <si>
    <t>สุพันธิตรา สุขญาติ</t>
  </si>
  <si>
    <t>นพสร วิจิตร</t>
  </si>
  <si>
    <t>วัดสุทธิวราราม</t>
  </si>
  <si>
    <t>มาลาสวรรค์พิทยา</t>
  </si>
  <si>
    <t>นครนายก</t>
  </si>
  <si>
    <t>วรวิช อารีทอม</t>
  </si>
  <si>
    <t>วรวิทย์ ศรีนูเดช</t>
  </si>
  <si>
    <t>ชัชพงศ์ ผลาวรรณ์</t>
  </si>
  <si>
    <t>อนุกูล ณ นคร</t>
  </si>
  <si>
    <t>อรรถพงศ์ ธนาเธียรเลิศ</t>
  </si>
  <si>
    <t>พัชสกันณ์ เพชรโชคฤทธิ์</t>
  </si>
  <si>
    <t>ธารไท เบิกประโคน</t>
  </si>
  <si>
    <t>พิชชากร โวงประโคน</t>
  </si>
  <si>
    <t>จิตรภาณุ ศรีแสนตอ</t>
  </si>
  <si>
    <t>ศรนรินทร์ มาสเสมอ</t>
  </si>
  <si>
    <t>ธนทร ทินภิยพาล</t>
  </si>
  <si>
    <t>อภิวิชญ์ ศุภลักษณ์</t>
  </si>
  <si>
    <t>สิริวัฒน์ จำสอน</t>
  </si>
  <si>
    <t>ธวัชชัย ทาชมพู</t>
  </si>
  <si>
    <t>ปวริช พงษ์รัตน์</t>
  </si>
  <si>
    <t>กฤติพงษ์ องอินทร์</t>
  </si>
  <si>
    <t>ปฐมพงศ์</t>
  </si>
  <si>
    <t>วิชญ์ เสมาเงิน</t>
  </si>
  <si>
    <t>สาธิต ปทุมวัน</t>
  </si>
  <si>
    <t>จริกิตต์ แทนนิมิตร</t>
  </si>
  <si>
    <t>ณัฐวัตร อิสวรรวัตร</t>
  </si>
  <si>
    <t>ภาณุวัต โตชัยศรี</t>
  </si>
  <si>
    <t>สิรวิชญ์ พูลเขตร์กิจ</t>
  </si>
  <si>
    <t>อัควัชร ช้างต่อ</t>
  </si>
  <si>
    <t>ชัยพัชรี อารยะสุทธิพงศ์</t>
  </si>
  <si>
    <t>ปุณณภพ นาควิจิตร</t>
  </si>
  <si>
    <t>วังน้ำเย็น</t>
  </si>
  <si>
    <t>ทัศไนย แตงพอ</t>
  </si>
  <si>
    <t>ธนกฤต โตรุ่ง</t>
  </si>
  <si>
    <t>วรภพ ผาลา</t>
  </si>
  <si>
    <t>รัชชานนท์ จันทร์ยี</t>
  </si>
  <si>
    <t>วิษณุ ทุมฉิมพาลี</t>
  </si>
  <si>
    <t>พงษ์เพชร แหยมกระโทก</t>
  </si>
  <si>
    <t>กันต์ วังธนพัฒน์</t>
  </si>
  <si>
    <t>อานุภาพ แสงจันทร์</t>
  </si>
  <si>
    <t>ทัตพงศ์ ชาญสมร</t>
  </si>
  <si>
    <t>พิริยพล วังพลับ</t>
  </si>
  <si>
    <t>อิฎฐณัฏฐ์ งามจินดาสกุล</t>
  </si>
  <si>
    <t>นนท์ธวัช นฤภัย</t>
  </si>
  <si>
    <t>ชาคริต เงาเพชร</t>
  </si>
  <si>
    <t>อภิรักษ์ วงค์เขียว</t>
  </si>
  <si>
    <t>บางปะกอก</t>
  </si>
  <si>
    <t>วัชรพล แสงพลอยสุข</t>
  </si>
  <si>
    <t>ภาคิน อุดมมงคล</t>
  </si>
  <si>
    <t>ไกรฤกษ์ สกุลพุฒนาท</t>
  </si>
  <si>
    <t>ภีระ โคตรจันทึก</t>
  </si>
  <si>
    <t>ณัฏฐ์ธนชั สวนปลิก</t>
  </si>
  <si>
    <t>ปุณณวิชญ์ ชูเพ็ชร</t>
  </si>
  <si>
    <t>ธนากร สกุลกาญน์ดี</t>
  </si>
  <si>
    <t>ปิยณัฐ โรจน์เจริญทรัพย์</t>
  </si>
  <si>
    <t>สหราช ช่วยแก้ว</t>
  </si>
  <si>
    <t>อดิเทพ ทองเอี่ยม</t>
  </si>
  <si>
    <t>ภูมิรพี คำรมภ์</t>
  </si>
  <si>
    <t>อนุกูล เพ็งเขียว</t>
  </si>
  <si>
    <t>เพชรละครวิทยา</t>
  </si>
  <si>
    <t>กีรติ ปาระโชติ</t>
  </si>
  <si>
    <t>ธนกฤต เหระวัลย์</t>
  </si>
  <si>
    <t>อัมรินทร์ ไพรจันดา</t>
  </si>
  <si>
    <t>กิตติภณ วีโร๓ส</t>
  </si>
  <si>
    <t>ประสิทธิ์ สุขเจริญ</t>
  </si>
  <si>
    <t>ธิติพันธุ์ ช้างพันธุ์</t>
  </si>
  <si>
    <t>วรพจน์ เหมาะมั่น</t>
  </si>
  <si>
    <t>ณพงศ์ จิตแป้น</t>
  </si>
  <si>
    <t>รัษฎานุประดิษฐ์วนุสรณ์</t>
  </si>
  <si>
    <t>วีรภัทร เข็มเมือง</t>
  </si>
  <si>
    <t>พีรดนย์ ศรีสวัสดิ์</t>
  </si>
  <si>
    <t>เมธาสิทธิ์ เทพณรงค์</t>
  </si>
  <si>
    <t>อัครวิชญ์ คำแก้ว</t>
  </si>
  <si>
    <t>ภูริภัทร อภิรักษ์โชติมา</t>
  </si>
  <si>
    <t>ชิตฐาณุพงศ์ โหมดพันธ์</t>
  </si>
  <si>
    <t>ฐาปนะ เลี่ยมทองขาว</t>
  </si>
  <si>
    <t>ดลธรรม โมเล็ก</t>
  </si>
  <si>
    <t>วีรชัย แก่นสาร</t>
  </si>
  <si>
    <t>ธนบูรณ์ เผ่าทัพ</t>
  </si>
  <si>
    <t>บุญยวีร์ ธนานันท์</t>
  </si>
  <si>
    <t>นวพล โต๊ะอาจ</t>
  </si>
  <si>
    <t>ปวเรศร์ มิตรเจริญ</t>
  </si>
  <si>
    <t>รุจิภาส เพิ่มพรพิพัฒน์</t>
  </si>
  <si>
    <t>อัครสิชน์ รุจิภาสพรวดี</t>
  </si>
  <si>
    <t>ธนากร บำเรอ</t>
  </si>
  <si>
    <t>อริญชัย มากมี</t>
  </si>
  <si>
    <t xml:space="preserve"> บรรณวิชญ์ เต่งแก้ว</t>
  </si>
  <si>
    <t xml:space="preserve"> ปุระชัย คูณทอง</t>
  </si>
  <si>
    <t>พงศ์ภรณ์ แย้มประดิษฐ์</t>
  </si>
  <si>
    <t>นัทธวัฒน์ หวง</t>
  </si>
  <si>
    <t>ภูริณัฐ มรกตอัมพรกุล</t>
  </si>
  <si>
    <t>สิทธิกร วิชกิจ</t>
  </si>
  <si>
    <t>ภูธน นามวงษ์</t>
  </si>
  <si>
    <t>ถิรภัทร ไชยสนธ์</t>
  </si>
  <si>
    <t>ธัมมจัก ศรีจันทร์</t>
  </si>
  <si>
    <t>ปาณัทพงศ์ พิมพ์บาล</t>
  </si>
  <si>
    <t>สุรพัศ กองช้าง</t>
  </si>
  <si>
    <t>ธีรสิทธิ์ สิทธิศิริสิน</t>
  </si>
  <si>
    <t>อภิโชค สายทิพย์</t>
  </si>
  <si>
    <t>วัดอินทราราม</t>
  </si>
  <si>
    <t>พฤษชาติ ฤกษ์เจ็ดณี</t>
  </si>
  <si>
    <t>ศรีอยุธยาในพระอุปถัมภ์</t>
  </si>
  <si>
    <t>บูรพา ฉัตรกิ่ง</t>
  </si>
  <si>
    <t>สุนทร อินทร์สุ่ม</t>
  </si>
  <si>
    <t>กรณ์ จงชาญสิทโร</t>
  </si>
  <si>
    <t>สิรรัต ตรีคูณสกิต</t>
  </si>
  <si>
    <t>ร.ว.บ</t>
  </si>
  <si>
    <t>ทนานัฐ งามศรี</t>
  </si>
  <si>
    <t>กรวิชญ์ สอนใหม่</t>
  </si>
  <si>
    <t>สิรภพ เหล่ากุดบอด</t>
  </si>
  <si>
    <t>พีรพัฒน์ แผนเสือ</t>
  </si>
  <si>
    <t>ทรรศนะ สีสว่าง</t>
  </si>
  <si>
    <t>สรลักษณ์ กรเกษม</t>
  </si>
  <si>
    <t>ทัศโนย์ แสนบุญ</t>
  </si>
  <si>
    <t>เฉลิมพล ชื้นอุรา</t>
  </si>
  <si>
    <t>ภูธเนตร บริสุทธิ์</t>
  </si>
  <si>
    <t>ภราดร กิจกำจรกุล</t>
  </si>
  <si>
    <t>พรหมธานศ มะเส็ง</t>
  </si>
  <si>
    <t>เทธาวุฒิ กลิ่นหอมหวล</t>
  </si>
  <si>
    <t>เดชาธร ครุผาด</t>
  </si>
  <si>
    <t>พีรณัฐ ทองนิมิตสวัสดี</t>
  </si>
  <si>
    <t>อภิวัฒน์ แซ่โง้ว</t>
  </si>
  <si>
    <t>สรวิชญ์ คำฝอย</t>
  </si>
  <si>
    <t>ณัฐวุติ โกมขำ</t>
  </si>
  <si>
    <t>สามารถ ทองเอม</t>
  </si>
  <si>
    <t>สมเด็จพระปิยะมหาราช</t>
  </si>
  <si>
    <t>พงศกร จองวิจิตรกุล</t>
  </si>
  <si>
    <t>สวนกุหลาบวิทยลัย</t>
  </si>
  <si>
    <t>พีรณัฐ พงษ์พันธ์</t>
  </si>
  <si>
    <t>โยธิน ฉิมมณี</t>
  </si>
  <si>
    <t>ธันยาบูรณ วงษ์ศิลป์</t>
  </si>
  <si>
    <t>จิรายุ กลิ่นจุ้ย</t>
  </si>
  <si>
    <t>นนทวัฒน์ เจียศรีวงษ์</t>
  </si>
  <si>
    <t>สาธิต มศว องครักษ์</t>
  </si>
  <si>
    <t>รุ่ง อยู่โต</t>
  </si>
  <si>
    <t>เจนวิทย์ พูลพันธ์</t>
  </si>
  <si>
    <t>ฐนกร ฮวดโสภา</t>
  </si>
  <si>
    <t>จิรัฐติ พรวิษณุสกุล</t>
  </si>
  <si>
    <t>รัตนราฎร์บำรุง</t>
  </si>
  <si>
    <t xml:space="preserve"> คณาธิป บุญเพชร</t>
  </si>
  <si>
    <t>พุฒิพงศ์ แซ่ขอ</t>
  </si>
  <si>
    <t>ชญานนท์ กฤษฏิ์โหรารัตน์</t>
  </si>
  <si>
    <t>ปฏิภาค เหมประยูร</t>
  </si>
  <si>
    <t>วริท ศรีเกิด</t>
  </si>
  <si>
    <t>สดุดี เชื้อสาระภี</t>
  </si>
  <si>
    <t>มโนชา สุจริต</t>
  </si>
  <si>
    <t>จิรกิตติ์ บรรลือ</t>
  </si>
  <si>
    <t>ศุภกานต์ เลาะผึ้ง</t>
  </si>
  <si>
    <t>ชารีฟ มินิ</t>
  </si>
  <si>
    <t>วิธวินท์ เต่าทอง</t>
  </si>
  <si>
    <t>กมลวัฐน์ พ่วงวิจิตร์</t>
  </si>
  <si>
    <t>ภูริช ถมยานนท์</t>
  </si>
  <si>
    <t>ธนกร วงษ์ธนาภร</t>
  </si>
  <si>
    <t>สิรภพ อูรกุล</t>
  </si>
  <si>
    <t>ภาณุพงษ์  ศรีแก้ว</t>
  </si>
  <si>
    <t>วิชวินท์ ชุมชื่น</t>
  </si>
  <si>
    <t>จักรพรรดิ์ เสวก</t>
  </si>
  <si>
    <t>พีรพัฒน์ ผิวสว่าง</t>
  </si>
  <si>
    <t>ดานุวัฒน์ มาผาบ</t>
  </si>
  <si>
    <t>คณิน เหลืองบริบูรณะ</t>
  </si>
  <si>
    <t>ศิริศักดิ ปัญญา</t>
  </si>
  <si>
    <t>สรวิชญ์ รุ่งถาวรวงศ์</t>
  </si>
  <si>
    <t>ไกรวิชญ์ เพชรไพร</t>
  </si>
  <si>
    <t>กรวิชญ์ โควินทเศรษฐ</t>
  </si>
  <si>
    <t>อภิฬวิฒญ์ ธรรมวุฒิอนันต์</t>
  </si>
  <si>
    <t>พชร ศรีอาษา</t>
  </si>
  <si>
    <t>ฐิติพงษ์ ทองโคตร</t>
  </si>
  <si>
    <t>พีรพัฒน์ สารสุวรรณ</t>
  </si>
  <si>
    <t>พิชญุตม์ การุญบริรักษ์</t>
  </si>
  <si>
    <t>ณัฐภัทร โทนรัตน์</t>
  </si>
  <si>
    <t>นรวิท เมฆรุ่งโรจน์</t>
  </si>
  <si>
    <t>วรรณกร อรรฆยากร</t>
  </si>
  <si>
    <t>วรกฤต พัฒนธนาเดชา</t>
  </si>
  <si>
    <t>สืบสกุล อินทร์จันทร์</t>
  </si>
  <si>
    <t>ภณพิสิษฐ์ อาจพงษ์</t>
  </si>
  <si>
    <t>ทีปังกรวิทยา</t>
  </si>
  <si>
    <t>จารุภัทร แอแดง</t>
  </si>
  <si>
    <t>อิศร กล้าอาสา</t>
  </si>
  <si>
    <t>สุรเชษฐ์ เฉิน</t>
  </si>
  <si>
    <t>เฉลิมพันธ อินมี</t>
  </si>
  <si>
    <t>ชนินทร์ ขาวพ่วน</t>
  </si>
  <si>
    <t>ศิวกร โตมอญ</t>
  </si>
  <si>
    <t>มนัส พันธ์มอญ</t>
  </si>
  <si>
    <t>เตรียมอุดมศึกษาพัฒนาการประจวบ</t>
  </si>
  <si>
    <t>ธนพล พาลุกา</t>
  </si>
  <si>
    <t>พรพิพัฒน์ บัวเผื่อน</t>
  </si>
  <si>
    <t>จิรายุ ผลาหาญ</t>
  </si>
  <si>
    <t>ธนวัฒน์ จตุธรรมธาดา</t>
  </si>
  <si>
    <t>ปัณณธร วงศ์ศักดิ์ไพโรจน์</t>
  </si>
  <si>
    <t>อนาวิล เพ็งสะและ</t>
  </si>
  <si>
    <t>มนัสวี ศักดิ์ศิริพิสุทธ</t>
  </si>
  <si>
    <t>ศุภฤกษ์ อวชัย</t>
  </si>
  <si>
    <t>พงศภัค แซ่ลี้</t>
  </si>
  <si>
    <t>ศุภกรชัย เก่งกล้า</t>
  </si>
  <si>
    <t>อัครพนธ์ กรรเชียงแก้ว</t>
  </si>
  <si>
    <t>ปรัชญา วันประเสริฐ</t>
  </si>
  <si>
    <t>โพธิสารวิทยาคม</t>
  </si>
  <si>
    <t>พฤฒินันท์ ปั้นประสม</t>
  </si>
  <si>
    <t>สุทธิพงศ์ มานิโช</t>
  </si>
  <si>
    <t>เทศบาล 1</t>
  </si>
  <si>
    <t>อาชัญ ละเภท</t>
  </si>
  <si>
    <t>ภูมิภัทร บุควัน</t>
  </si>
  <si>
    <t>ภูชินาธิป แก้วนาบอน</t>
  </si>
  <si>
    <t>ธนภัทร สินธุวงษ์</t>
  </si>
  <si>
    <t>วิศรุต สังข์ศิริ</t>
  </si>
  <si>
    <t>ศุภณัฐ อ่อนอัฐ</t>
  </si>
  <si>
    <t>ธีรัตน์ แก่นแสง</t>
  </si>
  <si>
    <t>วชิญา</t>
  </si>
  <si>
    <t>นิรพล</t>
  </si>
  <si>
    <t>วิชญะ นะธิศรี</t>
  </si>
  <si>
    <t>ปฐมพร แย้มยิ่ง</t>
  </si>
  <si>
    <t>ชินวัตร ดีบุก</t>
  </si>
  <si>
    <t>ธราดล พุมดวง</t>
  </si>
  <si>
    <t>พงศ์ศธร โชติพงศ์ชนะ</t>
  </si>
  <si>
    <t>หัสดิน ปัญญาสราวุธ</t>
  </si>
  <si>
    <t xml:space="preserve"> ธรรมสรณ์ ขันแก้ว</t>
  </si>
  <si>
    <t>ศุภวิชญ์ ไชยพิเดช</t>
  </si>
  <si>
    <t>ฐิติกร จันทร์อินทร์</t>
  </si>
  <si>
    <t>ภูตะวัน กาวิน</t>
  </si>
  <si>
    <t>ณนทกร สุวรรนาวุธ</t>
  </si>
  <si>
    <t>นวพล ธนชัยศักดิ์</t>
  </si>
  <si>
    <t>ผลการแข่งขัน ครอสเวิร์ด รุ่น ประถมศึกษาปีที่ 1-2</t>
  </si>
  <si>
    <t>พิธิวัฒน์ ตันจริยภรณ์</t>
  </si>
  <si>
    <t>ราชินีบน,สาธิตม.เกษตรศาสตร์</t>
  </si>
  <si>
    <t>สาธิต มศว.ประสานมิตร,สองภาษาลาดพร้าว</t>
  </si>
  <si>
    <t>ปภังกร หวังชูเชิดกุล</t>
  </si>
  <si>
    <t>ธนกร พุ่มโพธิ์งาม</t>
  </si>
  <si>
    <t>สาธิตม.เกษตรศาสตร์</t>
  </si>
  <si>
    <t>ผลการแข่งขัน ครอสเวิร์ด รุ่น ประถมศึกษาตอนปลาย</t>
  </si>
  <si>
    <t>ผลการแข่งขัน ครอสเวิร์ด รุ่น ประถมศึกษาตอนต้น</t>
  </si>
  <si>
    <t>สาธิตม.มหาสารคาม</t>
  </si>
  <si>
    <t>เทศบาล 1 เยี่ยมเกษสุวรรณ</t>
  </si>
  <si>
    <t>เตรียมอุดมพัฒนาการปราณบุรี</t>
  </si>
  <si>
    <t>ภัคพล ลมุลพจน์</t>
  </si>
  <si>
    <t>นภสินธ์ ชูชาติ</t>
  </si>
  <si>
    <t>มนัส พันมะณีย์</t>
  </si>
  <si>
    <t>ชัยพร วินิจ</t>
  </si>
  <si>
    <t>นวมินทราชินูทิศ สวนกุหลาบวิทยาลัยสมุทรปราการ</t>
  </si>
  <si>
    <t>บดินทรเดชา (สิงห์ สิงหเสนี 2 )</t>
  </si>
  <si>
    <t>บดินทรเดชา (สิงห์ สิงหเสนี 2)</t>
  </si>
  <si>
    <t>Kis International School</t>
  </si>
  <si>
    <t>นวมินทราชินูทิศ เตรียมอุดมศึกษาน้อมเกล้า</t>
  </si>
  <si>
    <t>สาธิต"พิบูลบำเพ็ญ"ม.บูรพา</t>
  </si>
  <si>
    <t>นวมินทราชินูทิศ เตรียมอุดมศึกษาพัฒนาการ</t>
  </si>
  <si>
    <t xml:space="preserve">บดินทรเดชา (สิงห์ สิงหเสนี 2) </t>
  </si>
  <si>
    <t>นวมิยทราชินูทิศ</t>
  </si>
  <si>
    <t>เซนต์หลุยส์</t>
  </si>
  <si>
    <t>S.,Worasit (A17)</t>
  </si>
  <si>
    <t>B.,Thitipon (A6)</t>
  </si>
  <si>
    <t>W.,Charas (A19)</t>
  </si>
  <si>
    <t>R.,Wisit (A21)</t>
  </si>
  <si>
    <t>S.,Weera (A14)</t>
  </si>
  <si>
    <t>W.,Charae (A20)</t>
  </si>
  <si>
    <t>S.,Atiruth (A5)</t>
  </si>
  <si>
    <t>P.,Manop (A18)</t>
  </si>
  <si>
    <t>P.,Tawan (A15)</t>
  </si>
  <si>
    <t>S.,Charnwit (A1)</t>
  </si>
  <si>
    <t>J.,Songkran (A16)</t>
  </si>
  <si>
    <t>S.,Nuti (A10)</t>
  </si>
  <si>
    <t>M.,Songgrod (A8)</t>
  </si>
  <si>
    <t>W.,Wittayawut (A11)</t>
  </si>
  <si>
    <t>S.,Jatuporn (A13)</t>
  </si>
  <si>
    <t>Thanaporn (A7)</t>
  </si>
  <si>
    <t>Saranya (A4)</t>
  </si>
  <si>
    <t>R.,Christopher (A2)</t>
  </si>
  <si>
    <t>T.,Sayreechai (A9)</t>
  </si>
  <si>
    <t>9–5</t>
  </si>
  <si>
    <t>−169</t>
  </si>
  <si>
    <t>8–6</t>
  </si>
  <si>
    <t>7–7</t>
  </si>
  <si>
    <t>−191</t>
  </si>
  <si>
    <t>−255</t>
  </si>
  <si>
    <t>6–8</t>
  </si>
  <si>
    <t>−225</t>
  </si>
  <si>
    <t>−374</t>
  </si>
  <si>
    <t>5–9</t>
  </si>
  <si>
    <t>−268</t>
  </si>
  <si>
    <t>4–10</t>
  </si>
  <si>
    <t>−685</t>
  </si>
  <si>
    <t>2–11</t>
  </si>
  <si>
    <t>−2121</t>
  </si>
  <si>
    <t>สาธิตจุฬาลงกรณ์มหาวิทยาลัย</t>
  </si>
  <si>
    <t>เซนต์ฟรังซีสเซเวียร์</t>
  </si>
  <si>
    <t>วรินทร์ญา ศศิอภินันท์สุข</t>
  </si>
  <si>
    <t>สาธิตม.รามคำแหง (ฝ่ายประถม)</t>
  </si>
  <si>
    <t>นวมินทราชินูทิศ สตรีวิทยา 3</t>
  </si>
  <si>
    <t>เตรียมอุดมศึกษาศึกษาพัฒนาการปรานบุรี</t>
  </si>
  <si>
    <t>สาธิต รามคำแหง</t>
  </si>
  <si>
    <t>รัษฎานุประดิษฐ์อนุสรณ์</t>
  </si>
  <si>
    <t>R.,Tanabordee (B29)</t>
  </si>
  <si>
    <t>K.,Phisit (B1)</t>
  </si>
  <si>
    <t>S.,Monthon (B30)</t>
  </si>
  <si>
    <t>I.,Panuwit (B19)</t>
  </si>
  <si>
    <t>R.,Rachata (B16)</t>
  </si>
  <si>
    <t>P.,Panyaphon (B31)</t>
  </si>
  <si>
    <t>P.,Sitthiphong (B5)</t>
  </si>
  <si>
    <t>S.,Rungsiya (B2)</t>
  </si>
  <si>
    <t>C.,Trin (B26)</t>
  </si>
  <si>
    <t>C.,Sirawit (B8)</t>
  </si>
  <si>
    <t>P.,Chatchai (B14)</t>
  </si>
  <si>
    <t>J.,Annop (B17)</t>
  </si>
  <si>
    <t>W.,Tapakorn (B22)</t>
  </si>
  <si>
    <t>S.,naruedom (B23)</t>
  </si>
  <si>
    <t>S.,Malinee (B32)</t>
  </si>
  <si>
    <t>B.,Natetawan (B27)</t>
  </si>
  <si>
    <t>W.,Sirawit (B33)</t>
  </si>
  <si>
    <t>T.,Bulung (B3)</t>
  </si>
  <si>
    <t>S.,Kan (B4)</t>
  </si>
  <si>
    <t>K.,Taraporn (B9)</t>
  </si>
  <si>
    <t>N.,authwich (B24)</t>
  </si>
  <si>
    <t>B.,Sanisa (B10)</t>
  </si>
  <si>
    <t>R.,Sujinda (B6)</t>
  </si>
  <si>
    <t>B.,Thuntep (B20)</t>
  </si>
  <si>
    <t>R.,Piyawat (B13)</t>
  </si>
  <si>
    <t>Sri.,Piyawat (B21)</t>
  </si>
  <si>
    <t>B.,Tanyarat (B25)</t>
  </si>
  <si>
    <t>K.,Tanon (B34)</t>
  </si>
  <si>
    <t>10–4</t>
  </si>
  <si>
    <t>−153</t>
  </si>
  <si>
    <t>−105</t>
  </si>
  <si>
    <t>−137</t>
  </si>
  <si>
    <t>−189</t>
  </si>
  <si>
    <t>−263</t>
  </si>
  <si>
    <t>−464</t>
  </si>
  <si>
    <t>−547</t>
  </si>
  <si>
    <t>−471</t>
  </si>
  <si>
    <t>−1127</t>
  </si>
  <si>
    <t>−1171</t>
  </si>
  <si>
    <t>3–11</t>
  </si>
  <si>
    <t>−1289</t>
  </si>
  <si>
    <t>วัดบ้านค่าย</t>
  </si>
  <si>
    <t>บ้านไร่ไทรทองพระยาลับแล</t>
  </si>
  <si>
    <t>อภิสิทธิ์ ชำนาญ</t>
  </si>
  <si>
    <t>ศิกวัส กริ่งสันเทียะ</t>
  </si>
  <si>
    <t>รัตติยาพร อยู่สุข</t>
  </si>
  <si>
    <t>ผลการแข่งขัน คำคม รุ่น โอเพ่น</t>
  </si>
  <si>
    <t>ผลการแข่งขัน คำคม รุ่น มัธยมศึกษาตอนปลาย</t>
  </si>
  <si>
    <t>คะแนน</t>
  </si>
  <si>
    <t>ธัชทร ภัทรสิตานนท์</t>
  </si>
  <si>
    <t>กัลยาณี ชัยเลิศ</t>
  </si>
  <si>
    <t>บุญมาดา ดีปราสัย</t>
  </si>
  <si>
    <t>นรีกานต์ พานอนันต์</t>
  </si>
  <si>
    <t>วริศรา ระดาไสย์</t>
  </si>
  <si>
    <t>โรจน์รวี บุญโชคเจริญศรี</t>
  </si>
  <si>
    <t>อนาคิน จันทร์จำบัง</t>
  </si>
  <si>
    <t>พีรพัฒน์ วุฒิเลิศเจริญวงศ</t>
  </si>
  <si>
    <t>โชติช่อง สุระรัตน์ชัย</t>
  </si>
  <si>
    <t>อชิระ วนิชพิสิฐพันธ์</t>
  </si>
  <si>
    <t>บุญญาดา บุญญาพิทักษ์</t>
  </si>
  <si>
    <t>ประภัสสรา ชัชวาลุรัตน์</t>
  </si>
  <si>
    <t>ปัณณธร บุญสมาน</t>
  </si>
  <si>
    <t>สิรวิชญ์ พูลเขดร์กิจ</t>
  </si>
  <si>
    <t>ณัฎฐณิชา มาลีวรรณ</t>
  </si>
  <si>
    <t>รัตติมา ยุกต์วัฒนพงศ์</t>
  </si>
  <si>
    <t>ณัฐวัตร อิสสรณวัตร</t>
  </si>
  <si>
    <t>ปนัดดา จันทร์ยืนยง</t>
  </si>
  <si>
    <t>รุจิษยา ตันติโนโรจน์</t>
  </si>
  <si>
    <t>ชนนิกานต์ กันธะรส</t>
  </si>
  <si>
    <t>อัครวิชว์ ช่างต่อ</t>
  </si>
  <si>
    <t>ณัฎฐนันท์ ปภรณ์เลอสิริ</t>
  </si>
  <si>
    <t>จิรกิตต์ แทนนิมิต</t>
  </si>
  <si>
    <t>สุพิชฌาย์ ขัตติยะมาน</t>
  </si>
  <si>
    <t>ปุณยนุช ไกรสอาด</t>
  </si>
  <si>
    <t xml:space="preserve">ธนพพัฒน์ แก้วพฤกษ์ </t>
  </si>
  <si>
    <t>รันรภัสร์ เกียรติหิรัญโชติ</t>
  </si>
  <si>
    <t>ชัยพัชร์ อารยาสุทธิพงศ์</t>
  </si>
  <si>
    <t>อัฎฐนิช งามจินดากุล</t>
  </si>
  <si>
    <t>ณัฐปรียาดา รัชนันท์พัฒน์</t>
  </si>
  <si>
    <t>อิฎฐณัฐ งามจินดาสกุล</t>
  </si>
  <si>
    <t>ธวัช มหันต์เชิดชูวงศ์</t>
  </si>
  <si>
    <t>จเร วรพจน์พิศุทธิ์</t>
  </si>
  <si>
    <t>พีรวิชญ์ ธนพิเชษ์</t>
  </si>
  <si>
    <t>ธนันญ์ชิตา ตริตรองรัมย์</t>
  </si>
  <si>
    <t>พิชญะ อภิเชษญธา</t>
  </si>
  <si>
    <t>นฤดม สินอุดม</t>
  </si>
  <si>
    <t>อัฐวิช นริศยาพร</t>
  </si>
  <si>
    <t>ณภัทร จันทร์แก้ว</t>
  </si>
  <si>
    <t>วีรวิชญ์ จินดาราม</t>
  </si>
  <si>
    <t>บำรุง กุลรัตนญาณ</t>
  </si>
  <si>
    <t>บัลลังก์ ธัชชัย</t>
  </si>
  <si>
    <t>วันนุสรณ์ เอี่ยมอนุพงษ์</t>
  </si>
  <si>
    <t>สารสาสน์วิเทศสุวรรณภูมิ</t>
  </si>
  <si>
    <t>รสสุคนธื เพชรศร</t>
  </si>
  <si>
    <t>พีระ กุลรัตนญาณ</t>
  </si>
  <si>
    <t>ปภาวี ใจสวัสดิ์</t>
  </si>
  <si>
    <t>ธนวันต์ สุริยะ</t>
  </si>
  <si>
    <t>นรมน จุลเจริญ</t>
  </si>
  <si>
    <t>มัทนา มงคลเมือง</t>
  </si>
  <si>
    <t>สิริลดา นาคประสิทธิ์</t>
  </si>
  <si>
    <t>พริมา เต็มพิริยะกุล</t>
  </si>
  <si>
    <t>วรนารี ท้วมมีชัย</t>
  </si>
  <si>
    <t>ชุติกาญจน์ วุฒิปัญญา</t>
  </si>
  <si>
    <t>ภัททิยา พิสัยพันธุ์</t>
  </si>
  <si>
    <t>อธิวัฒน์ สุภาผล</t>
  </si>
  <si>
    <t>ช่อเพชร ศิริวัฒนสกุล</t>
  </si>
  <si>
    <t>ณัชชา ทองวิมล</t>
  </si>
  <si>
    <t>กรพินธ์ บุญโสธรสถิตย์</t>
  </si>
  <si>
    <t>ธนวรรณ เวชวิมล</t>
  </si>
  <si>
    <t>รัตน์นิศา บุ้นเฮงหลี</t>
  </si>
  <si>
    <t>ณัฎฐ์รดา นิธิเศรษฐ์ตั้ง</t>
  </si>
  <si>
    <t>สิรินทรัตน์ เดชาไพศาลกิจ</t>
  </si>
  <si>
    <t>จิราภรณ์ ผ่องแผ้ว</t>
  </si>
  <si>
    <t>เฉลิมขวัญ แก้วนิล</t>
  </si>
  <si>
    <t>ณัฏฐณิชา ศิริยาน</t>
  </si>
  <si>
    <t>สวนกุหลาบวิทยาลัย</t>
  </si>
  <si>
    <t>นวมินทราชินูทิศ สวนกุหลาบวิทยาลัย</t>
  </si>
  <si>
    <t>ปันไท สูยะศรี</t>
  </si>
  <si>
    <t>วชิรญาณ์ วิสันเทียะ</t>
  </si>
  <si>
    <t>ณิชาภา โพธิ์อยู่</t>
  </si>
  <si>
    <t>Koonlacha</t>
  </si>
  <si>
    <t>อภิวิชญ์ ทวะกาญจน์</t>
  </si>
  <si>
    <t>ชนิสรา เข็มกลัด</t>
  </si>
  <si>
    <t>ศิรสิทธิ์ ชวัลวิทย์โชติกุล</t>
  </si>
  <si>
    <t>พงศ์วรินทร์ ประโมทร์</t>
  </si>
  <si>
    <t>สริฐณัฐ อุไรรัตน์</t>
  </si>
  <si>
    <t>อัสสัมชัญ สมุทปราการ</t>
  </si>
  <si>
    <t>ภูริรัจน์ นิธิอัครศรีสุข</t>
  </si>
  <si>
    <t>ณัฏฐ์จิรา อึ้งกุศลมงคล</t>
  </si>
  <si>
    <t>อินภิรา ชาญสูงเนิน</t>
  </si>
  <si>
    <t>จิรัฐเกียรติ ศิริทัตธำรง</t>
  </si>
  <si>
    <t>วรัชยา พุฒศิริ</t>
  </si>
  <si>
    <t>บดินทรเดชา(สิงห์ สิงหเสนี)</t>
  </si>
  <si>
    <t>สุธาทิพย ชูชาติชัยกุลการ</t>
  </si>
  <si>
    <t>รัฐวรี รูปอ่อน</t>
  </si>
  <si>
    <t>ปรัชญ์ ทองอยู่</t>
  </si>
  <si>
    <t>ไทญาดา รินอำภา</t>
  </si>
  <si>
    <t>พรปวีณ์ คงสอดทรัพย์</t>
  </si>
  <si>
    <t>ฐาปณะ เลี่ยมทองขาว</t>
  </si>
  <si>
    <t>ระพีพรรณ ชำนิจศิลป์</t>
  </si>
  <si>
    <t xml:space="preserve">ไพลิน แก้วเนตร </t>
  </si>
  <si>
    <t>ปุณณมี ไหล่อุดมพิทักษ์</t>
  </si>
  <si>
    <t>Christopher Rudd</t>
  </si>
  <si>
    <t>ภาณุพงศ์ ใบโพธิ้</t>
  </si>
  <si>
    <t>Minsue kim</t>
  </si>
  <si>
    <t>KIS International School</t>
  </si>
  <si>
    <t>สุพศิน ศิริทัตธำรง</t>
  </si>
  <si>
    <t>สมพงษ์ โพธิ้ไทร</t>
  </si>
  <si>
    <t>ขัตติภนันท์ โนนไธสง</t>
  </si>
  <si>
    <t>อดิศร วชิรานันท์</t>
  </si>
  <si>
    <t>สิรเสกข์ หล่อสกุลสินธ์</t>
  </si>
  <si>
    <t>สมุทรปรการ</t>
  </si>
  <si>
    <t>ปัญจพล เตชะงามวงศ์</t>
  </si>
  <si>
    <t>ณโชติ โชติกลาง</t>
  </si>
  <si>
    <t>กิดากาน รัชกิจประกาน</t>
  </si>
  <si>
    <t>โชติพงศ์ สิเนรุราช</t>
  </si>
  <si>
    <t>ศรัณย์ภัทร หีตช่วย</t>
  </si>
  <si>
    <t>ธีธัช พรมสิทธิ์</t>
  </si>
  <si>
    <t>สิรภพ โสภณพนา</t>
  </si>
  <si>
    <t>ชัยภัทร เหลาแตว</t>
  </si>
  <si>
    <t>จุฬาลงกรณ์ราชวิทยาลัย บุรีรัมย์</t>
  </si>
  <si>
    <t>นพณัฐ สิงโตแก้ว</t>
  </si>
  <si>
    <t>จุฑากาญจน์ อาชานนท์</t>
  </si>
  <si>
    <t>ชลันดา แก้วสะเทือน</t>
  </si>
  <si>
    <t>พรชัย แซ่ลี่</t>
  </si>
  <si>
    <t>1st Round</t>
  </si>
  <si>
    <t>ภคพร เสาศิริ</t>
  </si>
  <si>
    <t>ประนิดา ทองกัลยา</t>
  </si>
  <si>
    <t>อรนงค์ เรืองเมือง</t>
  </si>
  <si>
    <t>กัญญาภัค แสงจันทร์</t>
  </si>
  <si>
    <t>วาริน หาญมะโน</t>
  </si>
  <si>
    <t>วิเศษ บุญมิ่ง</t>
  </si>
  <si>
    <t>ไชยวัฒน์ พลบเนีบม</t>
  </si>
  <si>
    <t>อนุบาลนครปฐม</t>
  </si>
  <si>
    <t>ธีรนุช คำสิงห์นอก</t>
  </si>
  <si>
    <t>ณภัทร ปิยธโร</t>
  </si>
  <si>
    <t>ทศพร อมรอธิวัฒน์</t>
  </si>
  <si>
    <t>ธัญวรรรณ สุขศรี</t>
  </si>
  <si>
    <t>อนุบาลคณาพร</t>
  </si>
  <si>
    <t>ชุติกาญจ ทองรัตน์</t>
  </si>
  <si>
    <t>นัชรพณ จันทวงศ์</t>
  </si>
  <si>
    <t>ปิยะภูมิ โตตลิ่งชัน</t>
  </si>
  <si>
    <t>นราทร วงษ์จ้อย</t>
  </si>
  <si>
    <t>วัดตะกล่ำ</t>
  </si>
  <si>
    <t>ณัฐวุฒิ บุญวัง</t>
  </si>
  <si>
    <t>ปัฑมา เหลืองพานิช</t>
  </si>
  <si>
    <t>ชมไพร นิลน้อย</t>
  </si>
  <si>
    <t>เซน สัตตะนิชญ์</t>
  </si>
  <si>
    <t>สารสาสวิเทศรังสิต</t>
  </si>
  <si>
    <t>บ้านดอนไผ่</t>
  </si>
  <si>
    <t>บ้านเหลื่อมวิทยาสรรพ์</t>
  </si>
  <si>
    <t>ปานดวงใจ ประอันทัง</t>
  </si>
  <si>
    <t>พิชญา ทิศกระโทก</t>
  </si>
  <si>
    <t>อิฏฐณัฏฐ์ งามจินดาสกุล</t>
  </si>
  <si>
    <t>มนัญชยา ภัทรมนัส</t>
  </si>
  <si>
    <t>คณิตา แตงนิล</t>
  </si>
  <si>
    <t>อัฎถนิษ งามจินดาสกุล</t>
  </si>
  <si>
    <t>ณัฐพร ร่าเริง</t>
  </si>
  <si>
    <t>ศศิปรียา สุขเกษม</t>
  </si>
  <si>
    <t>อาทิตยา มาไว</t>
  </si>
  <si>
    <t>ชนัญญา สระทองทา</t>
  </si>
  <si>
    <t>โสภิตา แก้วใสทับ</t>
  </si>
  <si>
    <t>อริสา กลั่นกลิ่น</t>
  </si>
  <si>
    <t>ศิริเชษฐ์ อนันต์กิจไพบูลย์</t>
  </si>
  <si>
    <t>อรวรา อ่องบางน้อย</t>
  </si>
  <si>
    <t>ญฐภัทร วิจิตรฐากูร</t>
  </si>
  <si>
    <t>ชวิศา อยู่พรมราช</t>
  </si>
  <si>
    <t>ณัฐภา สุวรรณวงศ์</t>
  </si>
  <si>
    <t>อนุภัทร กลีบประทุม</t>
  </si>
  <si>
    <t>เพชรศิลา สีบุญเรือง</t>
  </si>
  <si>
    <t>เสาวลักษ ธัญญเจริญ</t>
  </si>
  <si>
    <t>พรพิมล ศิริไทย</t>
  </si>
  <si>
    <t>จิดาภา มีชัย</t>
  </si>
  <si>
    <t>อัษฎา กิตติสัทโธ</t>
  </si>
  <si>
    <t>เสกสรร เจริญกิจมงคล</t>
  </si>
  <si>
    <t>มัธยมวัดหนองแขม</t>
  </si>
  <si>
    <t>อรณัส มีรอด</t>
  </si>
  <si>
    <t>ชนนิกานต กันธะรส</t>
  </si>
  <si>
    <t>ภัทธนันท สลุงอยู่</t>
  </si>
  <si>
    <t>ณัฐวัตร อิสรณวัตร</t>
  </si>
  <si>
    <t>พีรญา ภูมิชัย</t>
  </si>
  <si>
    <t>อัครวัชร์ ช่างต่อ</t>
  </si>
  <si>
    <t>มนัญชยา มีพืชน์</t>
  </si>
  <si>
    <t>ชัชนินทร์ ปฏิมาอารักษ์</t>
  </si>
  <si>
    <t>ชลราษฎรบำรุง</t>
  </si>
  <si>
    <t>ดวงกมล คล้ายสินธุ์</t>
  </si>
  <si>
    <t>นภาพร สายหยุด</t>
  </si>
  <si>
    <t>รัฐธรรมนูญ ใจอารี</t>
  </si>
  <si>
    <t>พัชรินทร์ ชินทัพ</t>
  </si>
  <si>
    <t>ปวีณ์ธิดา เอกพรประสิทธิ์</t>
  </si>
  <si>
    <t>อาภรณ์ ครื้นสง่า</t>
  </si>
  <si>
    <t>นันทกร นันทวิสิทธิ์</t>
  </si>
  <si>
    <t>พัณณิตา ปัญญาสงค์</t>
  </si>
  <si>
    <t>ธีรกานต์ กลอนจันอัด</t>
  </si>
  <si>
    <t>ชิตฐาณุพงค์ โหมดพันธ์</t>
  </si>
  <si>
    <t>กองคลัง โพธิรักษ์</t>
  </si>
  <si>
    <t>วาทกร เจริญบุญพัชร</t>
  </si>
  <si>
    <t>ศุภากร บรรจง</t>
  </si>
  <si>
    <t>จิราภรณ์ บุตรศิริ</t>
  </si>
  <si>
    <t>สุภาวิตา พรเวชอำนวย</t>
  </si>
  <si>
    <t>ลภัสรดา สวัสดิ์มาโนชญ์</t>
  </si>
  <si>
    <t>จิตราภรณ์ กะปินนะ</t>
  </si>
  <si>
    <t>เจษฎากร ดุจพายัพ</t>
  </si>
  <si>
    <t>เตรียมอุดมศึกษาพัฒนาการ</t>
  </si>
  <si>
    <t>เนตรทราย เกลี้ยงหอม</t>
  </si>
  <si>
    <t>ประกายแก้ว เกียดกลาง</t>
  </si>
  <si>
    <t>เบญญาภา เบ็ญจะขันธ์</t>
  </si>
  <si>
    <t>ราชวินิต นนทบุรี</t>
  </si>
  <si>
    <t>ชินวัตร แห้วเพ็ชร</t>
  </si>
  <si>
    <t>สุทธิปรี สุขเกษม</t>
  </si>
  <si>
    <t>กัลยณัฐ แย้มเกตุ</t>
  </si>
  <si>
    <t>กัลปพฤกษ์ คำพา</t>
  </si>
  <si>
    <t>สุทธิรักษ์ รัตนวงศ์</t>
  </si>
  <si>
    <t>กวินทิพย สุธรรม</t>
  </si>
  <si>
    <t>กัญอจ์มล เก่งนอก</t>
  </si>
  <si>
    <t>กชกร ศรีขวาชัย</t>
  </si>
  <si>
    <t>คีรีมาศพิยาคม</t>
  </si>
  <si>
    <t>ศรีอยุธยาในพระอุปถัมป์ฯ</t>
  </si>
  <si>
    <t>นวมินทราชินูทิศสวนกุหลาบวิทยาลัย</t>
  </si>
  <si>
    <t>วิรวิชญ์ จินดาราม</t>
  </si>
  <si>
    <t>อมรพรรณ ทรายศิริ</t>
  </si>
  <si>
    <t>ชยานันต์ กิตติธีรธำรง</t>
  </si>
  <si>
    <t>ชัญญาภัค อุดมศิริ</t>
  </si>
  <si>
    <t>ปกติยา บุตรอ่ำ</t>
  </si>
  <si>
    <t>ชัชฤทธิ์ ปฏิมาอารักษ์</t>
  </si>
  <si>
    <t>สุภิษา ชูนิล</t>
  </si>
  <si>
    <t>ศักรินทร์ หมู่ขำ</t>
  </si>
  <si>
    <t>สริดา ไชยวิภานนท์</t>
  </si>
  <si>
    <t>จินตนา วิบูลย์เชื้อ</t>
  </si>
  <si>
    <t>ธนวินท์ มุ่งมี</t>
  </si>
  <si>
    <t>กัลยกร มหามาตย์</t>
  </si>
  <si>
    <t>ปนัดดา วิวัฒนานนท์</t>
  </si>
  <si>
    <t>ฐิติวัฒน์ ลิ้มพัฒน์นันท์</t>
  </si>
  <si>
    <t>พงศกร ประเสริฐ</t>
  </si>
  <si>
    <t>บ้านบึงอุตสาหกรรมนุเคราะห์</t>
  </si>
  <si>
    <t>นรีกุล อังกูรเทวรักษา</t>
  </si>
  <si>
    <t>ธนภัทร สมคเณย์</t>
  </si>
  <si>
    <t>สภาราชินิตรัง</t>
  </si>
  <si>
    <t>อินทุมาศ คลายโศก</t>
  </si>
  <si>
    <t>อภิชญา จันทิ</t>
  </si>
  <si>
    <t>กชกร พีรพัฒนภูมิ</t>
  </si>
  <si>
    <t>เตรียมอุดมศึกษา</t>
  </si>
  <si>
    <t>สโรชา วิริยะศิริปัญญา</t>
  </si>
  <si>
    <t>พัชรา เชื้อจีน</t>
  </si>
  <si>
    <t>ณัฐวัฒน์ เหลืองประดับชัย</t>
  </si>
  <si>
    <t>ศศิธร เลขนอก</t>
  </si>
  <si>
    <t>ณัฐภัทร มุ่งพัฒนกิจ</t>
  </si>
  <si>
    <t>ตุลธร พันเจริญ</t>
  </si>
  <si>
    <t>พนิดา พบพาน</t>
  </si>
  <si>
    <t>ณัฐกมล กิจจุบาล</t>
  </si>
  <si>
    <t>พัชรา สุพรรณกลาง</t>
  </si>
  <si>
    <t>ทป.3</t>
  </si>
  <si>
    <t>ทิพสุภา สวัสดิ์มาโนชญ์</t>
  </si>
  <si>
    <t>อธิวัฒน์ แบบประเสริฐ</t>
  </si>
  <si>
    <t>จิดาภา ด้วงมี</t>
  </si>
  <si>
    <t>ปวีณา ทุมมาจันทร์</t>
  </si>
  <si>
    <t>กรกนก กลิ่นสุมาลี</t>
  </si>
  <si>
    <t>ศุภกร พิมพ์แดง</t>
  </si>
  <si>
    <t>วิรัชพงษ์ สุวรรณพิบูลย์</t>
  </si>
  <si>
    <t>สาธิตมศว.ปทุมวัน</t>
  </si>
  <si>
    <t>สาธิดา วรไตรภพ</t>
  </si>
  <si>
    <t>จุฬาลักษณ์ ธัญญาพิทักษ์</t>
  </si>
  <si>
    <t>วิศรุต กิตติเจริญพรงาม</t>
  </si>
  <si>
    <t>วัดราชโอรส</t>
  </si>
  <si>
    <t>วิภา เทศชัยภูมิ</t>
  </si>
  <si>
    <t>หาญณรงค์ คัดโนภาส</t>
  </si>
  <si>
    <t>กอรปกิตต์ กอบธัญกิจ</t>
  </si>
  <si>
    <t>พรชัย ชูชื่นจิตร</t>
  </si>
  <si>
    <t>ฐิตา เนตรภิญโญ</t>
  </si>
  <si>
    <t>หัสชัย เอ้งฉ้วน</t>
  </si>
  <si>
    <t>คีตฬีกา อ่อนวรรณะ</t>
  </si>
  <si>
    <t>รัฐวัชร์ เข็มเพ็ชรธนโชติ</t>
  </si>
  <si>
    <t>วงศธร สุภาวรรณ์</t>
  </si>
  <si>
    <t>ศรัณย์พร ก่อเกิด</t>
  </si>
  <si>
    <t>เจนจิรา แสนศรี</t>
  </si>
  <si>
    <t>ทัศน์พล ถกลพัฒนกุล</t>
  </si>
  <si>
    <t>นครินทร์ สระแก้ว</t>
  </si>
  <si>
    <t>สิรินธร</t>
  </si>
  <si>
    <t>สุรินทร์</t>
  </si>
  <si>
    <t>นิตยา ตัวสระเกษ</t>
  </si>
  <si>
    <t>รงรอง วงศ์พิสัย</t>
  </si>
  <si>
    <t>รัชนก เพ็งจู</t>
  </si>
  <si>
    <t>วาเนสซา แกรมมาสกิ</t>
  </si>
  <si>
    <t>ศรีอยุธยาในพระอุปถัมภ์1</t>
  </si>
  <si>
    <t>บ้านเหลื่อมพิทยาสรรพ์</t>
  </si>
  <si>
    <t>นวมินทราชินูทิศเตรียมอุดมศึกษาน้อมเกล้า</t>
  </si>
  <si>
    <t>สาธิตจุฬาฯ</t>
  </si>
  <si>
    <t>ณัฐฐาดล พงศ์เจริญตระกูล</t>
  </si>
  <si>
    <t>ฟ้าใส พลอยมณี</t>
  </si>
  <si>
    <t>เซนต์โยเซฟบางนา</t>
  </si>
  <si>
    <t>ชนธัญ กาญจนรินทร์</t>
  </si>
  <si>
    <t>วรีศา โลห์จรัสศิริ</t>
  </si>
  <si>
    <t>ตฤณ นิกรปกรณ์</t>
  </si>
  <si>
    <t>วลัยพรรณ ธรรมนิยมกุล</t>
  </si>
  <si>
    <t>อนุบาลนครรราชสีมา</t>
  </si>
  <si>
    <t>ลฎาภา หล่อพิจิตร</t>
  </si>
  <si>
    <t>วาคีน กันตภณ พูลพร</t>
  </si>
  <si>
    <t>สุกฤตา จำนงนรวุฒิ</t>
  </si>
  <si>
    <t>เลิศหล้าถนนกาญจนาภิเษก</t>
  </si>
  <si>
    <t>วริศ์ณัฐชญา วรชาติเมธากุล</t>
  </si>
  <si>
    <t>ศุภกร นิมมานปรีชากุล</t>
  </si>
  <si>
    <t>ณัฐนิชา ศิริไกรวัฒนาวงศ์</t>
  </si>
  <si>
    <t>ตฤณภัท ภัทรพฤทธิ์ธาดา</t>
  </si>
  <si>
    <t>ศราวุฒิ จิรชัยสกุล</t>
  </si>
  <si>
    <t>ดรัลรัตน์ ชัยสิทธิฤกษ์กุล</t>
  </si>
  <si>
    <t>ธนธรณ์ วรคุณพินิจ</t>
  </si>
  <si>
    <t>ปภาดา ฟุ้งเกียรตินำสุข</t>
  </si>
  <si>
    <t>ยศมล ลูกชาย</t>
  </si>
  <si>
    <t>ณัชชา นิธิวัตช์</t>
  </si>
  <si>
    <t>ธนพร วารีชื่นสุข</t>
  </si>
  <si>
    <t>ธนกร ตันติแพทยางกูร</t>
  </si>
  <si>
    <t>อัครดิษฐ์ หาญสาธิต</t>
  </si>
  <si>
    <t>ฐิติโชค ตรังคสันต์</t>
  </si>
  <si>
    <t>จิรัฏฐ์ จรัลพิพัฒนุ์กฃ</t>
  </si>
  <si>
    <t>ณัฐดนย์ ตั้งสะสม</t>
  </si>
  <si>
    <t>กฤติน สุขุมรัตนาพร</t>
  </si>
  <si>
    <t>จรณ์ ธำรงวิทย์</t>
  </si>
  <si>
    <t>เลิศหล้ากาญจนาภิเษก</t>
  </si>
  <si>
    <t>ศิรสิทธิ์ ชวัลวิทย์โชตุล</t>
  </si>
  <si>
    <t>ณัฐภัทร ปัญจอานนท์</t>
  </si>
  <si>
    <t>สฐิรณัฐ อุไรรัตน์</t>
  </si>
  <si>
    <t>นัฏฐ์จิรา อึ่งกุศลมงคล</t>
  </si>
  <si>
    <t>ปวิชญา เฉลยจรรยา</t>
  </si>
  <si>
    <t>สิห์วรา เทียนฉาย</t>
  </si>
  <si>
    <t>อินทิรา ชาญสูงเนิน</t>
  </si>
  <si>
    <t>พงศ์วรินทร์ ประโมกข์</t>
  </si>
  <si>
    <t>ธนโชติ เปี่ยมลาภธนบูรณ์</t>
  </si>
  <si>
    <t>พชร สุดอำพัน</t>
  </si>
  <si>
    <t>ณัฏฐนันท์ ปกรณ์เลอศิริ</t>
  </si>
  <si>
    <t>ธัญมน เพชรสุภา</t>
  </si>
  <si>
    <t>บดินทรเดชา (สิงห์ สิงหเสนี) 2</t>
  </si>
  <si>
    <t>ภัคพล สมุลพจน์</t>
  </si>
  <si>
    <t>ไพลิน แก้วเนตร</t>
  </si>
  <si>
    <t>อุลัยรัต สาลีงาม</t>
  </si>
  <si>
    <t>ภาณุพงษ์ ใบโพธิ์</t>
  </si>
  <si>
    <t>Destiny Bunprakong</t>
  </si>
  <si>
    <t>St. Andrews Int. School</t>
  </si>
  <si>
    <t>ศุภวิศว์ ตั้งสะสม</t>
  </si>
  <si>
    <t>ปัญจพงษ์ เตชะงามวงศ์</t>
  </si>
  <si>
    <t>ปินดา วิริยะพงษ์ศรี</t>
  </si>
  <si>
    <t>กาศิก สถิตยบรรพต</t>
  </si>
  <si>
    <t>พันธิยา ไตรสุทันธ์</t>
  </si>
  <si>
    <t>บดินทรเดชา 2</t>
  </si>
  <si>
    <t>กทม</t>
  </si>
  <si>
    <t>Minsue Kim</t>
  </si>
  <si>
    <t>ณัฐวุฒิ ปลอดน้อย</t>
  </si>
  <si>
    <t>อัสสัมชัญนครราชสีมา</t>
  </si>
  <si>
    <t>นพณัฐ สิงห์โตแก้ว</t>
  </si>
  <si>
    <t>วศิน วิริยะพรชัย</t>
  </si>
  <si>
    <t>กฤษตฤณ ศรีนพรัตน์วัฒน</t>
  </si>
  <si>
    <t>อนวัช ดาวรุ่งโรจน์</t>
  </si>
  <si>
    <t>ภิสนัญญา อนารัตน์</t>
  </si>
  <si>
    <t>สายน้ำผึ้งในพระอุปภัมภ์</t>
  </si>
  <si>
    <t>ภวิกา วรรณทอง</t>
  </si>
  <si>
    <t>ชนิกานต์ ยศศรี</t>
  </si>
  <si>
    <t>ณัฐวรา สังฆะศรี</t>
  </si>
  <si>
    <t>ชื่อ-สกุล</t>
  </si>
  <si>
    <t>เมธาวี เจนจบ</t>
  </si>
  <si>
    <t>นันทวัน เอ็มเกตุ</t>
  </si>
  <si>
    <t>สรัลชนา พันธุ์ยักษ์</t>
  </si>
  <si>
    <t>ชนนิกานต์ ชาญมงคล</t>
  </si>
  <si>
    <t>จิราภา บุญทาทิพย์</t>
  </si>
  <si>
    <t>บังอร ผาดี</t>
  </si>
  <si>
    <t>จิราวรรณ กรรณเทพ</t>
  </si>
  <si>
    <t>ธมนวรรณ บุญพา</t>
  </si>
  <si>
    <t>นวมิทราชินูทิศ สวนกุหลาบวิทยาลัย</t>
  </si>
  <si>
    <t>พิชญา บุญปลื้ม</t>
  </si>
  <si>
    <t>นมร สกส</t>
  </si>
  <si>
    <t>กมลวรรณ ปานทอง</t>
  </si>
  <si>
    <t>เขมจิราณี บวชธรรมทัศน์</t>
  </si>
  <si>
    <t>สาธิตรามคำแหง</t>
  </si>
  <si>
    <t>พิรดา เชิดศรี</t>
  </si>
  <si>
    <t>กฤษณา พินสำราญ</t>
  </si>
  <si>
    <t>อภิชญา ทองประเสริฐ</t>
  </si>
  <si>
    <t>กัญญาพร ทองแพง</t>
  </si>
  <si>
    <t>ณัฐกานต์ ดีเบา</t>
  </si>
  <si>
    <t>จรินทิพย์ ภูยอด</t>
  </si>
  <si>
    <t>สุฑาศินี บัวงาม</t>
  </si>
  <si>
    <t>วินิตตา ปัญญา</t>
  </si>
  <si>
    <t>กันต์กมล สวนสุวรรณ์</t>
  </si>
  <si>
    <t>วลัยกร วงศ์น้อย</t>
  </si>
  <si>
    <t>สหัสวดี ขุนเมือง</t>
  </si>
  <si>
    <t>ปิยธิดา สงบดี</t>
  </si>
  <si>
    <t>กนกกาญจน์ ลาวัลย์</t>
  </si>
  <si>
    <t>จุฬาลักษณ์ บุตรสนม</t>
  </si>
  <si>
    <t>วัลลิภา สิทธิพัฒนา</t>
  </si>
  <si>
    <t>รุนนดา หลังสัน</t>
  </si>
  <si>
    <t>อัยมี่ กาดีโรจน์</t>
  </si>
  <si>
    <t>เจนจิรา จุรุฑา</t>
  </si>
  <si>
    <t>สุพรทิพย์ แก้วกำโพรี</t>
  </si>
  <si>
    <t>อรปรียา มาตรา</t>
  </si>
  <si>
    <t>เอมิกา เมืองรื่น</t>
  </si>
  <si>
    <t>นุศรา ทวีพันธุ์</t>
  </si>
  <si>
    <t>อริสรา โฉมมณี</t>
  </si>
  <si>
    <t>โพธิสนพิทยากร</t>
  </si>
  <si>
    <t>อนามิกา ดำสำราญ</t>
  </si>
  <si>
    <t>ชลันธร เลาะพึ่ง</t>
  </si>
  <si>
    <t>ฮานี ทรงศิริ</t>
  </si>
  <si>
    <t>วันวิสา ชูรัตน์</t>
  </si>
  <si>
    <t>อริสา จันหอม</t>
  </si>
  <si>
    <t>ริ้วทอง ทิพวัน</t>
  </si>
  <si>
    <t>มุทิตา ประนัดโส</t>
  </si>
  <si>
    <t>ณัฐณิชา คอนเมือง</t>
  </si>
  <si>
    <t>วรธิดา พงษ์เพชร</t>
  </si>
  <si>
    <t>จุฑารัตน์ สุรเดช</t>
  </si>
  <si>
    <t>พรพิมล สอนเคน</t>
  </si>
  <si>
    <t>สุเมธินี เอี่ยมผา</t>
  </si>
  <si>
    <t>ทปต</t>
  </si>
  <si>
    <t>กตพร พันธุรัตน์</t>
  </si>
  <si>
    <t>ลลิตา โนนคล้อ</t>
  </si>
  <si>
    <t>อโรชา นุตะภิบาล</t>
  </si>
  <si>
    <t>มนัสนันท์ มีพืชน์</t>
  </si>
  <si>
    <t>สุชาวดี แก้วสมภักดิ์</t>
  </si>
  <si>
    <t>ศิรภัสสร เจตเจนพร</t>
  </si>
  <si>
    <t>เปรมฤทัย ปัจจัยยัง</t>
  </si>
  <si>
    <t>อุทัยรัตน์ จำปาทอง</t>
  </si>
  <si>
    <t>รัตนา จุฑามณี</t>
  </si>
  <si>
    <t>(A9)Nigel Richards</t>
  </si>
  <si>
    <t>(A19)Sinatarn Pattanasuwanna</t>
  </si>
  <si>
    <t>13–6</t>
  </si>
  <si>
    <t>(A12)Akkarapol Khwansak</t>
  </si>
  <si>
    <t>12–7</t>
  </si>
  <si>
    <t>(A21)Thacha Koowirat</t>
  </si>
  <si>
    <t>11–8</t>
  </si>
  <si>
    <t>(A18)Panupol Sujjayakorn</t>
  </si>
  <si>
    <t>(A14)Chollapat Itthi-aree</t>
  </si>
  <si>
    <t>(A13)Apirat Choomai</t>
  </si>
  <si>
    <t>(A16)Jakkrit Klaphajone</t>
  </si>
  <si>
    <t>10–9</t>
  </si>
  <si>
    <t>(A22)Andy Kurnia</t>
  </si>
  <si>
    <t>−326</t>
  </si>
  <si>
    <t>(A1)Karen Richards</t>
  </si>
  <si>
    <t>9–10</t>
  </si>
  <si>
    <t>(A3)Paul Richards</t>
  </si>
  <si>
    <t>(A15)Gerry Carter</t>
  </si>
  <si>
    <t>−236</t>
  </si>
  <si>
    <t>(A6)Muhammad W. Mubarok</t>
  </si>
  <si>
    <t>−407</t>
  </si>
  <si>
    <t>(A10)Tony Sim</t>
  </si>
  <si>
    <t>−584</t>
  </si>
  <si>
    <t>(A4)Graham Buckingham</t>
  </si>
  <si>
    <t>8–11</t>
  </si>
  <si>
    <t>−192</t>
  </si>
  <si>
    <t>(A20)Suthiraphan Assarat</t>
  </si>
  <si>
    <t>−224</t>
  </si>
  <si>
    <t>(A2)Olga Visser</t>
  </si>
  <si>
    <t>−496</t>
  </si>
  <si>
    <t>(A5)Sudhir Kamath</t>
  </si>
  <si>
    <t>7–12</t>
  </si>
  <si>
    <t>−312</t>
  </si>
  <si>
    <t>(A8)Sunardi</t>
  </si>
  <si>
    <t>−675</t>
  </si>
  <si>
    <t>(A11)Caroline P. Scowcroft</t>
  </si>
  <si>
    <t>−801</t>
  </si>
  <si>
    <t>(A7)Sandy K. Alfianto</t>
  </si>
  <si>
    <t>1–18</t>
  </si>
  <si>
    <t>−1817</t>
  </si>
  <si>
    <t>(A17)Maneeda Tanasarnwimol</t>
  </si>
  <si>
    <t>(B8)Hammad Hadi Khan</t>
  </si>
  <si>
    <t>(B10)Moiz Ullah Baig</t>
  </si>
  <si>
    <t>(B12)Yong Jian Rong</t>
  </si>
  <si>
    <t>(B22)Nuttapong Pholthip</t>
  </si>
  <si>
    <t>(B32)Sorawit Chuncharoen</t>
  </si>
  <si>
    <t>(B37)Wasinthorn Kosanwattana</t>
  </si>
  <si>
    <t>(B19)Napat Vatjaranurathorn</t>
  </si>
  <si>
    <t>(B20)Natchaya Sritharo</t>
  </si>
  <si>
    <t>(B34)Tanaphon Kamenkij</t>
  </si>
  <si>
    <t>(B6)Yuda E. Prasetia</t>
  </si>
  <si>
    <t>(B13)Gayanath Chandrasena</t>
  </si>
  <si>
    <t>(B9)Hassan Hadi Khan</t>
  </si>
  <si>
    <t>10½–8½</t>
  </si>
  <si>
    <t>(B35)Tawanjames Barwell</t>
  </si>
  <si>
    <t>(B14)Wolfram Poh</t>
  </si>
  <si>
    <t>(B17)Chukiat Kamsopa</t>
  </si>
  <si>
    <t>(B25)Pansub Direkwatana</t>
  </si>
  <si>
    <t>(B3)Bobby M. Hutagalung</t>
  </si>
  <si>
    <t>(B2)Aditya P. Difa</t>
  </si>
  <si>
    <t>(B36)Terdsak Petchrungjarern</t>
  </si>
  <si>
    <t>−457</t>
  </si>
  <si>
    <t>(B1)Madhav G. Kamath</t>
  </si>
  <si>
    <t>(B4)Mukti A. Guno</t>
  </si>
  <si>
    <t>(B33)Supphakrit Rimchan</t>
  </si>
  <si>
    <t>−16</t>
  </si>
  <si>
    <t>(B7)Absar Mustajab</t>
  </si>
  <si>
    <t>−209</t>
  </si>
  <si>
    <t>(B27)Paparavee Direkwatana</t>
  </si>
  <si>
    <t>−223</t>
  </si>
  <si>
    <t>(B5)Rifqi Saputra</t>
  </si>
  <si>
    <t>−298</t>
  </si>
  <si>
    <t>(B21)Nattapat Nak-in</t>
  </si>
  <si>
    <t>(B24)Nuttawat Angsakul</t>
  </si>
  <si>
    <t>(B15)Shekinah Giffen</t>
  </si>
  <si>
    <t>−61</t>
  </si>
  <si>
    <t>(B30)Pranut Angsakul</t>
  </si>
  <si>
    <t>−195</t>
  </si>
  <si>
    <t>(B16)Benchaporn Khamkrachom</t>
  </si>
  <si>
    <t>7½–11½</t>
  </si>
  <si>
    <t>(B28)Phattharawadi Ngamtakhu</t>
  </si>
  <si>
    <t>(B11)Salha Shakeel</t>
  </si>
  <si>
    <t>−618</t>
  </si>
  <si>
    <t>(B26)Panupong Baipo</t>
  </si>
  <si>
    <t>−1765</t>
  </si>
  <si>
    <t>(B29)Pimmada Tiengdah</t>
  </si>
  <si>
    <t>6½–12½</t>
  </si>
  <si>
    <t>−2498</t>
  </si>
  <si>
    <t>(B23)Natthaphon Sirijamon</t>
  </si>
  <si>
    <t>6–13</t>
  </si>
  <si>
    <t>−2461</t>
  </si>
  <si>
    <t>(B31)Ratchata Tiengdah</t>
  </si>
  <si>
    <t>5½–13½</t>
  </si>
  <si>
    <t>−1958</t>
  </si>
  <si>
    <t>(B18)Krissanapong Chanchotsathien</t>
  </si>
  <si>
    <t>วรวีวรรณ นันทจักร์</t>
  </si>
  <si>
    <t>ธนภัทร คำพงษ์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</si>
</sst>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b/>
      <sz val="16"/>
      <color theme="1"/>
      <name val="Angsana New"/>
      <family val="1"/>
    </font>
    <font>
      <sz val="16"/>
      <color theme="1"/>
      <name val="AngsanaUPC"/>
      <family val="1"/>
    </font>
    <font>
      <sz val="16"/>
      <name val="Angsana New"/>
      <family val="1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rgb="FF000000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9">
    <xf numFmtId="0" fontId="0" fillId="0" borderId="0"/>
    <xf numFmtId="0" fontId="7" fillId="0" borderId="0"/>
    <xf numFmtId="0" fontId="8" fillId="0" borderId="0" applyFont="0" applyFill="0" applyBorder="0" applyAlignment="0" applyProtection="0"/>
    <xf numFmtId="0" fontId="2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 applyFont="0" applyFill="0" applyBorder="0" applyAlignment="0" applyProtection="0"/>
    <xf numFmtId="0" fontId="2" fillId="0" borderId="0"/>
    <xf numFmtId="0" fontId="7" fillId="0" borderId="0"/>
    <xf numFmtId="16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4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/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/>
    </xf>
    <xf numFmtId="2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12" xfId="0" applyBorder="1"/>
    <xf numFmtId="0" fontId="0" fillId="0" borderId="0" xfId="0" applyBorder="1"/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0" fillId="3" borderId="0" xfId="0" applyFill="1"/>
    <xf numFmtId="0" fontId="0" fillId="0" borderId="0" xfId="0" applyAlignment="1"/>
    <xf numFmtId="0" fontId="11" fillId="3" borderId="0" xfId="0" applyFont="1" applyFill="1" applyAlignment="1"/>
    <xf numFmtId="0" fontId="11" fillId="0" borderId="0" xfId="0" applyFont="1" applyAlignment="1"/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5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11" applyFont="1" applyBorder="1" applyAlignment="1">
      <alignment horizontal="center" vertical="center" wrapText="1"/>
    </xf>
    <xf numFmtId="0" fontId="3" fillId="0" borderId="1" xfId="12" applyFont="1" applyBorder="1" applyAlignment="1">
      <alignment horizontal="center" vertical="center" wrapText="1"/>
    </xf>
    <xf numFmtId="0" fontId="3" fillId="0" borderId="1" xfId="13" applyFont="1" applyBorder="1" applyAlignment="1">
      <alignment horizontal="center" vertical="center" wrapText="1"/>
    </xf>
    <xf numFmtId="0" fontId="3" fillId="0" borderId="1" xfId="14" applyFont="1" applyBorder="1" applyAlignment="1">
      <alignment horizontal="center" vertical="center" wrapText="1"/>
    </xf>
    <xf numFmtId="0" fontId="3" fillId="0" borderId="1" xfId="15" applyFont="1" applyBorder="1" applyAlignment="1">
      <alignment horizontal="center" vertical="center" wrapText="1"/>
    </xf>
    <xf numFmtId="0" fontId="3" fillId="0" borderId="1" xfId="16" applyFont="1" applyBorder="1" applyAlignment="1">
      <alignment horizontal="center" vertical="center" wrapText="1"/>
    </xf>
    <xf numFmtId="0" fontId="3" fillId="0" borderId="1" xfId="17" applyFont="1" applyBorder="1" applyAlignment="1">
      <alignment horizontal="center" vertical="center" wrapText="1"/>
    </xf>
    <xf numFmtId="0" fontId="3" fillId="0" borderId="1" xfId="18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5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shrinkToFit="1"/>
    </xf>
    <xf numFmtId="0" fontId="3" fillId="4" borderId="1" xfId="11" applyFont="1" applyFill="1" applyBorder="1" applyAlignment="1">
      <alignment horizontal="center" vertical="center" wrapText="1"/>
    </xf>
    <xf numFmtId="0" fontId="3" fillId="4" borderId="1" xfId="12" applyFont="1" applyFill="1" applyBorder="1" applyAlignment="1">
      <alignment horizontal="center" vertical="center" wrapText="1"/>
    </xf>
    <xf numFmtId="0" fontId="3" fillId="4" borderId="1" xfId="13" applyFont="1" applyFill="1" applyBorder="1" applyAlignment="1">
      <alignment horizontal="center" vertical="center" wrapText="1"/>
    </xf>
    <xf numFmtId="0" fontId="3" fillId="4" borderId="1" xfId="14" applyFont="1" applyFill="1" applyBorder="1" applyAlignment="1">
      <alignment horizontal="center" vertical="center" wrapText="1"/>
    </xf>
    <xf numFmtId="0" fontId="3" fillId="4" borderId="1" xfId="15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13" xfId="0" applyFon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14" fillId="0" borderId="0" xfId="0" applyFont="1"/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3" fillId="0" borderId="15" xfId="0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/>
    </xf>
    <xf numFmtId="0" fontId="3" fillId="0" borderId="14" xfId="0" applyNumberFormat="1" applyFont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 wrapText="1"/>
    </xf>
    <xf numFmtId="20" fontId="3" fillId="4" borderId="1" xfId="0" applyNumberFormat="1" applyFont="1" applyFill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3" fillId="0" borderId="11" xfId="0" applyFont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/>
    </xf>
    <xf numFmtId="0" fontId="3" fillId="0" borderId="17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9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16" xfId="15"/>
    <cellStyle name="ปกติ 2" xfId="5"/>
    <cellStyle name="ปกติ 3" xfId="11"/>
    <cellStyle name="ปกติ 4" xfId="12"/>
    <cellStyle name="ปกติ 5" xfId="13"/>
    <cellStyle name="ปกติ 6" xfId="16"/>
    <cellStyle name="ปกติ 7" xfId="17"/>
    <cellStyle name="ปกติ 8" xfId="18"/>
    <cellStyle name="ปกติ 9" xfId="14"/>
  </cellStyles>
  <dxfs count="0"/>
  <tableStyles count="0" defaultTableStyle="TableStyleMedium2" defaultPivotStyle="PivotStyleLight16"/>
  <colors>
    <mruColors>
      <color rgb="FFFF6600"/>
      <color rgb="FFE8F814"/>
      <color rgb="FFFFC775"/>
      <color rgb="FFFFCC66"/>
      <color rgb="FFEA8B00"/>
      <color rgb="FFFFDDAB"/>
      <color rgb="FFFFE3AB"/>
      <color rgb="FFFF9966"/>
      <color rgb="FFF1FB75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2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60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:a16="http://schemas.microsoft.com/office/drawing/2014/main" xmlns="" id="{51970896-AF0D-46BA-8F94-A2E9B4EF9AA7}"/>
            </a:ext>
          </a:extLst>
        </xdr:cNvPr>
        <xdr:cNvSpPr>
          <a:spLocks noChangeAspect="1" noChangeArrowheads="1"/>
        </xdr:cNvSpPr>
      </xdr:nvSpPr>
      <xdr:spPr bwMode="auto">
        <a:xfrm>
          <a:off x="2266950" y="175355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60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:a16="http://schemas.microsoft.com/office/drawing/2014/main" xmlns="" id="{E8411CD9-A093-41AB-A20E-47A0B35434BD}"/>
            </a:ext>
          </a:extLst>
        </xdr:cNvPr>
        <xdr:cNvSpPr>
          <a:spLocks noChangeAspect="1" noChangeArrowheads="1"/>
        </xdr:cNvSpPr>
      </xdr:nvSpPr>
      <xdr:spPr bwMode="auto">
        <a:xfrm>
          <a:off x="2266950" y="175355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44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:a16="http://schemas.microsoft.com/office/drawing/2014/main" xmlns="" id="{306C7CF4-1B9C-48AC-BEBC-621551DFDAF2}"/>
            </a:ext>
          </a:extLst>
        </xdr:cNvPr>
        <xdr:cNvSpPr>
          <a:spLocks noChangeAspect="1" noChangeArrowheads="1"/>
        </xdr:cNvSpPr>
      </xdr:nvSpPr>
      <xdr:spPr bwMode="auto">
        <a:xfrm>
          <a:off x="2714625" y="129921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44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:a16="http://schemas.microsoft.com/office/drawing/2014/main" xmlns="" id="{18DC420A-C193-4388-9063-FCB710BBD897}"/>
            </a:ext>
          </a:extLst>
        </xdr:cNvPr>
        <xdr:cNvSpPr>
          <a:spLocks noChangeAspect="1" noChangeArrowheads="1"/>
        </xdr:cNvSpPr>
      </xdr:nvSpPr>
      <xdr:spPr bwMode="auto">
        <a:xfrm>
          <a:off x="2714625" y="129921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="" xmlns:a16="http://schemas.microsoft.com/office/drawing/2014/main" id="{8B9D6997-136F-4EC3-8F3B-70F5B956EFFE}"/>
            </a:ext>
          </a:extLst>
        </xdr:cNvPr>
        <xdr:cNvSpPr>
          <a:spLocks noChangeAspect="1" noChangeArrowheads="1"/>
        </xdr:cNvSpPr>
      </xdr:nvSpPr>
      <xdr:spPr bwMode="auto">
        <a:xfrm>
          <a:off x="2581275" y="15716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="" xmlns:a16="http://schemas.microsoft.com/office/drawing/2014/main" id="{1584A4CA-5678-4D17-AAC1-5AB00C17684F}"/>
            </a:ext>
          </a:extLst>
        </xdr:cNvPr>
        <xdr:cNvSpPr>
          <a:spLocks noChangeAspect="1" noChangeArrowheads="1"/>
        </xdr:cNvSpPr>
      </xdr:nvSpPr>
      <xdr:spPr bwMode="auto">
        <a:xfrm>
          <a:off x="2581275" y="15716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586;&#3657;&#3629;&#3617;&#3641;&#3621;&#3591;&#3634;&#3609;&#3648;&#3618;&#3634;&#3623;&#3594;&#3609;/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C13" sqref="C13"/>
    </sheetView>
  </sheetViews>
  <sheetFormatPr defaultRowHeight="15"/>
  <cols>
    <col min="2" max="2" width="32.42578125" customWidth="1"/>
    <col min="3" max="3" width="32.140625" customWidth="1"/>
    <col min="4" max="4" width="21" customWidth="1"/>
    <col min="7" max="7" width="15.28515625" customWidth="1"/>
  </cols>
  <sheetData>
    <row r="1" spans="1:7" ht="34.5">
      <c r="A1" s="128" t="s">
        <v>24</v>
      </c>
      <c r="B1" s="128"/>
      <c r="C1" s="128"/>
      <c r="D1" s="128"/>
      <c r="E1" s="128"/>
      <c r="F1" s="128"/>
      <c r="G1" s="128"/>
    </row>
    <row r="2" spans="1:7" ht="34.5">
      <c r="A2" s="128" t="s">
        <v>25</v>
      </c>
      <c r="B2" s="128"/>
      <c r="C2" s="128"/>
      <c r="D2" s="128"/>
      <c r="E2" s="128"/>
      <c r="F2" s="128"/>
      <c r="G2" s="128"/>
    </row>
    <row r="3" spans="1:7" ht="34.5">
      <c r="A3" s="129" t="s">
        <v>26</v>
      </c>
      <c r="B3" s="129"/>
      <c r="C3" s="129"/>
      <c r="D3" s="129"/>
      <c r="E3" s="129"/>
      <c r="F3" s="129"/>
      <c r="G3" s="129"/>
    </row>
    <row r="4" spans="1:7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s="20" customFormat="1" ht="23.25">
      <c r="A5" s="43">
        <v>1</v>
      </c>
      <c r="B5" s="43" t="s">
        <v>542</v>
      </c>
      <c r="C5" s="43" t="s">
        <v>212</v>
      </c>
      <c r="D5" s="43" t="s">
        <v>62</v>
      </c>
      <c r="E5" s="122" t="s">
        <v>7</v>
      </c>
      <c r="F5" s="123"/>
      <c r="G5" s="124"/>
    </row>
    <row r="6" spans="1:7" s="20" customFormat="1" ht="23.25">
      <c r="A6" s="43">
        <v>2</v>
      </c>
      <c r="B6" s="43" t="s">
        <v>541</v>
      </c>
      <c r="C6" s="43" t="s">
        <v>212</v>
      </c>
      <c r="D6" s="43" t="s">
        <v>62</v>
      </c>
      <c r="E6" s="125"/>
      <c r="F6" s="126"/>
      <c r="G6" s="127"/>
    </row>
    <row r="7" spans="1:7" ht="23.25">
      <c r="A7" s="7">
        <v>3</v>
      </c>
      <c r="B7" s="2" t="s">
        <v>543</v>
      </c>
      <c r="C7" s="2" t="s">
        <v>212</v>
      </c>
      <c r="D7" s="2" t="s">
        <v>62</v>
      </c>
      <c r="E7" s="2">
        <v>5</v>
      </c>
      <c r="F7" s="7">
        <f t="shared" ref="F7:F31" si="0">6-E7</f>
        <v>1</v>
      </c>
      <c r="G7" s="2">
        <v>151</v>
      </c>
    </row>
    <row r="8" spans="1:7" ht="23.25">
      <c r="A8" s="7">
        <v>4</v>
      </c>
      <c r="B8" s="7" t="s">
        <v>544</v>
      </c>
      <c r="C8" s="7" t="s">
        <v>212</v>
      </c>
      <c r="D8" s="7" t="s">
        <v>62</v>
      </c>
      <c r="E8" s="7">
        <v>4</v>
      </c>
      <c r="F8" s="7">
        <f t="shared" si="0"/>
        <v>2</v>
      </c>
      <c r="G8" s="7">
        <v>272</v>
      </c>
    </row>
    <row r="9" spans="1:7" ht="23.25">
      <c r="A9" s="7">
        <v>5</v>
      </c>
      <c r="B9" s="2" t="s">
        <v>545</v>
      </c>
      <c r="C9" s="2" t="s">
        <v>212</v>
      </c>
      <c r="D9" s="2" t="s">
        <v>62</v>
      </c>
      <c r="E9" s="2">
        <v>4</v>
      </c>
      <c r="F9" s="7">
        <f t="shared" si="0"/>
        <v>2</v>
      </c>
      <c r="G9" s="2">
        <v>197</v>
      </c>
    </row>
    <row r="10" spans="1:7" ht="23.25">
      <c r="A10" s="7">
        <v>6</v>
      </c>
      <c r="B10" s="2" t="s">
        <v>546</v>
      </c>
      <c r="C10" s="2" t="s">
        <v>212</v>
      </c>
      <c r="D10" s="2" t="s">
        <v>62</v>
      </c>
      <c r="E10" s="2">
        <v>4</v>
      </c>
      <c r="F10" s="7">
        <f t="shared" si="0"/>
        <v>2</v>
      </c>
      <c r="G10" s="2">
        <v>52</v>
      </c>
    </row>
    <row r="11" spans="1:7" ht="23.25">
      <c r="A11" s="7">
        <v>7</v>
      </c>
      <c r="B11" s="2" t="s">
        <v>547</v>
      </c>
      <c r="C11" s="2" t="s">
        <v>212</v>
      </c>
      <c r="D11" s="2" t="s">
        <v>62</v>
      </c>
      <c r="E11" s="2">
        <v>4</v>
      </c>
      <c r="F11" s="7">
        <f t="shared" si="0"/>
        <v>2</v>
      </c>
      <c r="G11" s="2">
        <v>39</v>
      </c>
    </row>
    <row r="12" spans="1:7" ht="23.25">
      <c r="A12" s="7">
        <v>8</v>
      </c>
      <c r="B12" s="2" t="s">
        <v>548</v>
      </c>
      <c r="C12" s="2" t="s">
        <v>212</v>
      </c>
      <c r="D12" s="2" t="s">
        <v>62</v>
      </c>
      <c r="E12" s="2">
        <v>4</v>
      </c>
      <c r="F12" s="7">
        <f t="shared" si="0"/>
        <v>2</v>
      </c>
      <c r="G12" s="2">
        <v>25</v>
      </c>
    </row>
    <row r="13" spans="1:7" ht="23.25">
      <c r="A13" s="7">
        <v>9</v>
      </c>
      <c r="B13" s="2" t="s">
        <v>549</v>
      </c>
      <c r="C13" s="2" t="s">
        <v>212</v>
      </c>
      <c r="D13" s="2" t="s">
        <v>62</v>
      </c>
      <c r="E13" s="2">
        <v>4</v>
      </c>
      <c r="F13" s="7">
        <f t="shared" si="0"/>
        <v>2</v>
      </c>
      <c r="G13" s="2">
        <v>0</v>
      </c>
    </row>
    <row r="14" spans="1:7" ht="23.25">
      <c r="A14" s="7">
        <v>10</v>
      </c>
      <c r="B14" s="2" t="s">
        <v>550</v>
      </c>
      <c r="C14" s="2" t="s">
        <v>75</v>
      </c>
      <c r="D14" s="2" t="s">
        <v>54</v>
      </c>
      <c r="E14" s="2">
        <v>4</v>
      </c>
      <c r="F14" s="7">
        <f t="shared" si="0"/>
        <v>2</v>
      </c>
      <c r="G14" s="2">
        <v>-71</v>
      </c>
    </row>
    <row r="15" spans="1:7" ht="23.25">
      <c r="A15" s="7">
        <v>11</v>
      </c>
      <c r="B15" s="2" t="s">
        <v>551</v>
      </c>
      <c r="C15" s="2" t="s">
        <v>75</v>
      </c>
      <c r="D15" s="2" t="s">
        <v>54</v>
      </c>
      <c r="E15" s="2">
        <v>3</v>
      </c>
      <c r="F15" s="7">
        <f t="shared" si="0"/>
        <v>3</v>
      </c>
      <c r="G15" s="2">
        <v>129</v>
      </c>
    </row>
    <row r="16" spans="1:7" ht="23.25">
      <c r="A16" s="7">
        <v>12</v>
      </c>
      <c r="B16" s="2" t="s">
        <v>552</v>
      </c>
      <c r="C16" s="2" t="s">
        <v>212</v>
      </c>
      <c r="D16" s="2" t="s">
        <v>62</v>
      </c>
      <c r="E16" s="2">
        <v>3</v>
      </c>
      <c r="F16" s="7">
        <f t="shared" si="0"/>
        <v>3</v>
      </c>
      <c r="G16" s="2">
        <v>104</v>
      </c>
    </row>
    <row r="17" spans="1:7" ht="23.25">
      <c r="A17" s="7">
        <v>13</v>
      </c>
      <c r="B17" s="2" t="s">
        <v>553</v>
      </c>
      <c r="C17" s="2" t="s">
        <v>75</v>
      </c>
      <c r="D17" s="2" t="s">
        <v>54</v>
      </c>
      <c r="E17" s="2">
        <v>3</v>
      </c>
      <c r="F17" s="7">
        <f t="shared" si="0"/>
        <v>3</v>
      </c>
      <c r="G17" s="2">
        <v>-68</v>
      </c>
    </row>
    <row r="18" spans="1:7" ht="23.25">
      <c r="A18" s="7">
        <v>14</v>
      </c>
      <c r="B18" s="2" t="s">
        <v>554</v>
      </c>
      <c r="C18" s="2" t="s">
        <v>555</v>
      </c>
      <c r="D18" s="2" t="s">
        <v>54</v>
      </c>
      <c r="E18" s="2">
        <v>3</v>
      </c>
      <c r="F18" s="7">
        <f t="shared" si="0"/>
        <v>3</v>
      </c>
      <c r="G18" s="2">
        <v>-74</v>
      </c>
    </row>
    <row r="19" spans="1:7" ht="23.25">
      <c r="A19" s="7">
        <v>15</v>
      </c>
      <c r="B19" s="2" t="s">
        <v>556</v>
      </c>
      <c r="C19" s="2" t="s">
        <v>212</v>
      </c>
      <c r="D19" s="2" t="s">
        <v>62</v>
      </c>
      <c r="E19" s="2">
        <v>3</v>
      </c>
      <c r="F19" s="7">
        <f t="shared" si="0"/>
        <v>3</v>
      </c>
      <c r="G19" s="2">
        <v>-77</v>
      </c>
    </row>
    <row r="20" spans="1:7" ht="23.25">
      <c r="A20" s="7">
        <v>16</v>
      </c>
      <c r="B20" s="2" t="s">
        <v>557</v>
      </c>
      <c r="C20" s="2" t="s">
        <v>75</v>
      </c>
      <c r="D20" s="2" t="s">
        <v>54</v>
      </c>
      <c r="E20" s="2">
        <v>3</v>
      </c>
      <c r="F20" s="7">
        <f t="shared" si="0"/>
        <v>3</v>
      </c>
      <c r="G20" s="2">
        <v>-92</v>
      </c>
    </row>
    <row r="21" spans="1:7" ht="23.25">
      <c r="A21" s="7">
        <v>17</v>
      </c>
      <c r="B21" s="2" t="s">
        <v>558</v>
      </c>
      <c r="C21" s="2" t="s">
        <v>75</v>
      </c>
      <c r="D21" s="2" t="s">
        <v>54</v>
      </c>
      <c r="E21" s="2">
        <v>3</v>
      </c>
      <c r="F21" s="7">
        <f t="shared" si="0"/>
        <v>3</v>
      </c>
      <c r="G21" s="2">
        <v>-103</v>
      </c>
    </row>
    <row r="22" spans="1:7" ht="23.25">
      <c r="A22" s="7">
        <v>18</v>
      </c>
      <c r="B22" s="2" t="s">
        <v>559</v>
      </c>
      <c r="C22" s="2" t="s">
        <v>212</v>
      </c>
      <c r="D22" s="2" t="s">
        <v>62</v>
      </c>
      <c r="E22" s="2">
        <v>2.5</v>
      </c>
      <c r="F22" s="7">
        <f t="shared" si="0"/>
        <v>3.5</v>
      </c>
      <c r="G22" s="2">
        <v>-78</v>
      </c>
    </row>
    <row r="23" spans="1:7" ht="23.25">
      <c r="A23" s="7">
        <v>19</v>
      </c>
      <c r="B23" s="2" t="s">
        <v>560</v>
      </c>
      <c r="C23" s="2" t="s">
        <v>75</v>
      </c>
      <c r="D23" s="2" t="s">
        <v>54</v>
      </c>
      <c r="E23" s="2">
        <v>2.5</v>
      </c>
      <c r="F23" s="7">
        <f t="shared" si="0"/>
        <v>3.5</v>
      </c>
      <c r="G23" s="2">
        <v>-127</v>
      </c>
    </row>
    <row r="24" spans="1:7" ht="23.25">
      <c r="A24" s="7">
        <v>20</v>
      </c>
      <c r="B24" s="2" t="s">
        <v>561</v>
      </c>
      <c r="C24" s="2" t="s">
        <v>212</v>
      </c>
      <c r="D24" s="2" t="s">
        <v>62</v>
      </c>
      <c r="E24" s="2">
        <v>2</v>
      </c>
      <c r="F24" s="7">
        <f t="shared" si="0"/>
        <v>4</v>
      </c>
      <c r="G24" s="2">
        <v>70</v>
      </c>
    </row>
    <row r="25" spans="1:7" ht="23.25">
      <c r="A25" s="7">
        <v>21</v>
      </c>
      <c r="B25" s="2" t="s">
        <v>562</v>
      </c>
      <c r="C25" s="2" t="s">
        <v>212</v>
      </c>
      <c r="D25" s="2" t="s">
        <v>62</v>
      </c>
      <c r="E25" s="2">
        <v>2</v>
      </c>
      <c r="F25" s="7">
        <f t="shared" si="0"/>
        <v>4</v>
      </c>
      <c r="G25" s="2">
        <v>13</v>
      </c>
    </row>
    <row r="26" spans="1:7" ht="23.25">
      <c r="A26" s="7">
        <v>22</v>
      </c>
      <c r="B26" s="2" t="s">
        <v>563</v>
      </c>
      <c r="C26" s="2" t="s">
        <v>75</v>
      </c>
      <c r="D26" s="2" t="s">
        <v>54</v>
      </c>
      <c r="E26" s="2">
        <v>2</v>
      </c>
      <c r="F26" s="7">
        <f t="shared" si="0"/>
        <v>4</v>
      </c>
      <c r="G26" s="2">
        <v>-98</v>
      </c>
    </row>
    <row r="27" spans="1:7" ht="23.25">
      <c r="A27" s="7">
        <v>23</v>
      </c>
      <c r="B27" s="2" t="s">
        <v>564</v>
      </c>
      <c r="C27" s="2" t="s">
        <v>212</v>
      </c>
      <c r="D27" s="2" t="s">
        <v>62</v>
      </c>
      <c r="E27" s="2">
        <v>2</v>
      </c>
      <c r="F27" s="7">
        <f t="shared" si="0"/>
        <v>4</v>
      </c>
      <c r="G27" s="2">
        <v>-99</v>
      </c>
    </row>
    <row r="28" spans="1:7" ht="23.25">
      <c r="A28" s="7">
        <v>24</v>
      </c>
      <c r="B28" s="2" t="s">
        <v>565</v>
      </c>
      <c r="C28" s="2" t="s">
        <v>212</v>
      </c>
      <c r="D28" s="2" t="s">
        <v>62</v>
      </c>
      <c r="E28" s="2">
        <v>2</v>
      </c>
      <c r="F28" s="7">
        <f t="shared" si="0"/>
        <v>4</v>
      </c>
      <c r="G28" s="2">
        <v>-226</v>
      </c>
    </row>
    <row r="29" spans="1:7" ht="23.25">
      <c r="A29" s="7">
        <v>25</v>
      </c>
      <c r="B29" s="2" t="s">
        <v>566</v>
      </c>
      <c r="C29" s="2" t="s">
        <v>212</v>
      </c>
      <c r="D29" s="2" t="s">
        <v>62</v>
      </c>
      <c r="E29" s="2">
        <v>1</v>
      </c>
      <c r="F29" s="7">
        <f t="shared" si="0"/>
        <v>5</v>
      </c>
      <c r="G29" s="2">
        <v>-30</v>
      </c>
    </row>
    <row r="30" spans="1:7" ht="23.25">
      <c r="A30" s="7">
        <v>26</v>
      </c>
      <c r="B30" s="2" t="s">
        <v>567</v>
      </c>
      <c r="C30" s="2" t="s">
        <v>212</v>
      </c>
      <c r="D30" s="2" t="s">
        <v>62</v>
      </c>
      <c r="E30" s="2">
        <v>1</v>
      </c>
      <c r="F30" s="7">
        <f t="shared" si="0"/>
        <v>5</v>
      </c>
      <c r="G30" s="2">
        <v>-233</v>
      </c>
    </row>
    <row r="31" spans="1:7" ht="23.25">
      <c r="A31" s="7">
        <v>27</v>
      </c>
      <c r="B31" s="2" t="s">
        <v>568</v>
      </c>
      <c r="C31" s="2" t="s">
        <v>198</v>
      </c>
      <c r="D31" s="2" t="s">
        <v>199</v>
      </c>
      <c r="E31" s="2">
        <v>1</v>
      </c>
      <c r="F31" s="7">
        <f t="shared" si="0"/>
        <v>5</v>
      </c>
      <c r="G31" s="2">
        <v>-479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D12" sqref="D12"/>
    </sheetView>
  </sheetViews>
  <sheetFormatPr defaultRowHeight="15"/>
  <cols>
    <col min="2" max="2" width="33" customWidth="1"/>
    <col min="3" max="3" width="32.28515625" customWidth="1"/>
    <col min="4" max="4" width="21.140625" customWidth="1"/>
    <col min="7" max="7" width="15.42578125" customWidth="1"/>
  </cols>
  <sheetData>
    <row r="1" spans="1:7" ht="34.5">
      <c r="A1" s="128" t="s">
        <v>24</v>
      </c>
      <c r="B1" s="128"/>
      <c r="C1" s="128"/>
      <c r="D1" s="128"/>
      <c r="E1" s="128"/>
      <c r="F1" s="128"/>
      <c r="G1" s="128"/>
    </row>
    <row r="2" spans="1:7" ht="34.5">
      <c r="A2" s="128" t="s">
        <v>25</v>
      </c>
      <c r="B2" s="128"/>
      <c r="C2" s="128"/>
      <c r="D2" s="128"/>
      <c r="E2" s="128"/>
      <c r="F2" s="128"/>
      <c r="G2" s="128"/>
    </row>
    <row r="3" spans="1:7" ht="34.5">
      <c r="A3" s="129" t="s">
        <v>2070</v>
      </c>
      <c r="B3" s="129"/>
      <c r="C3" s="129"/>
      <c r="D3" s="129"/>
      <c r="E3" s="129"/>
      <c r="F3" s="129"/>
      <c r="G3" s="129"/>
    </row>
    <row r="4" spans="1:7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ht="23.25">
      <c r="A5" s="43">
        <v>1</v>
      </c>
      <c r="B5" s="43" t="s">
        <v>570</v>
      </c>
      <c r="C5" s="43" t="s">
        <v>273</v>
      </c>
      <c r="D5" s="43" t="s">
        <v>54</v>
      </c>
      <c r="E5" s="122" t="s">
        <v>7</v>
      </c>
      <c r="F5" s="123"/>
      <c r="G5" s="124"/>
    </row>
    <row r="6" spans="1:7" ht="23.25">
      <c r="A6" s="43">
        <v>2</v>
      </c>
      <c r="B6" s="43" t="s">
        <v>569</v>
      </c>
      <c r="C6" s="43" t="s">
        <v>273</v>
      </c>
      <c r="D6" s="43" t="s">
        <v>54</v>
      </c>
      <c r="E6" s="125"/>
      <c r="F6" s="126"/>
      <c r="G6" s="127"/>
    </row>
    <row r="7" spans="1:7" ht="23.25">
      <c r="A7" s="7">
        <v>3</v>
      </c>
      <c r="B7" s="2" t="s">
        <v>571</v>
      </c>
      <c r="C7" s="2" t="s">
        <v>75</v>
      </c>
      <c r="D7" s="2" t="s">
        <v>54</v>
      </c>
      <c r="E7" s="2">
        <v>5</v>
      </c>
      <c r="F7" s="7">
        <f t="shared" ref="F7:F20" si="0">7-E7</f>
        <v>2</v>
      </c>
      <c r="G7" s="2">
        <v>157</v>
      </c>
    </row>
    <row r="8" spans="1:7" ht="23.25">
      <c r="A8" s="7">
        <v>4</v>
      </c>
      <c r="B8" s="2" t="s">
        <v>572</v>
      </c>
      <c r="C8" s="2" t="s">
        <v>273</v>
      </c>
      <c r="D8" s="2" t="s">
        <v>54</v>
      </c>
      <c r="E8" s="2">
        <v>5</v>
      </c>
      <c r="F8" s="7">
        <f t="shared" si="0"/>
        <v>2</v>
      </c>
      <c r="G8" s="2">
        <v>99</v>
      </c>
    </row>
    <row r="9" spans="1:7" ht="23.25">
      <c r="A9" s="7">
        <v>5</v>
      </c>
      <c r="B9" s="2" t="s">
        <v>573</v>
      </c>
      <c r="C9" s="2" t="s">
        <v>75</v>
      </c>
      <c r="D9" s="2" t="s">
        <v>54</v>
      </c>
      <c r="E9" s="2">
        <v>4</v>
      </c>
      <c r="F9" s="7">
        <f t="shared" si="0"/>
        <v>3</v>
      </c>
      <c r="G9" s="2">
        <v>225</v>
      </c>
    </row>
    <row r="10" spans="1:7" ht="23.25">
      <c r="A10" s="7">
        <v>6</v>
      </c>
      <c r="B10" s="2" t="s">
        <v>574</v>
      </c>
      <c r="C10" s="2" t="s">
        <v>160</v>
      </c>
      <c r="D10" s="2" t="s">
        <v>122</v>
      </c>
      <c r="E10" s="2">
        <v>4</v>
      </c>
      <c r="F10" s="7">
        <f t="shared" si="0"/>
        <v>3</v>
      </c>
      <c r="G10" s="2">
        <v>104</v>
      </c>
    </row>
    <row r="11" spans="1:7" ht="23.25">
      <c r="A11" s="7">
        <v>7</v>
      </c>
      <c r="B11" s="7" t="s">
        <v>575</v>
      </c>
      <c r="C11" s="7" t="s">
        <v>75</v>
      </c>
      <c r="D11" s="7" t="s">
        <v>54</v>
      </c>
      <c r="E11" s="7">
        <v>4</v>
      </c>
      <c r="F11" s="7">
        <f t="shared" si="0"/>
        <v>3</v>
      </c>
      <c r="G11" s="7">
        <v>-1</v>
      </c>
    </row>
    <row r="12" spans="1:7" ht="23.25">
      <c r="A12" s="7">
        <v>8</v>
      </c>
      <c r="B12" s="2" t="s">
        <v>576</v>
      </c>
      <c r="C12" s="2" t="s">
        <v>75</v>
      </c>
      <c r="D12" s="2" t="s">
        <v>54</v>
      </c>
      <c r="E12" s="2">
        <v>4</v>
      </c>
      <c r="F12" s="7">
        <f t="shared" si="0"/>
        <v>3</v>
      </c>
      <c r="G12" s="2">
        <v>-12</v>
      </c>
    </row>
    <row r="13" spans="1:7" ht="23.25">
      <c r="A13" s="7">
        <v>9</v>
      </c>
      <c r="B13" s="2" t="s">
        <v>577</v>
      </c>
      <c r="C13" s="2" t="s">
        <v>273</v>
      </c>
      <c r="D13" s="2" t="s">
        <v>54</v>
      </c>
      <c r="E13" s="2">
        <v>4</v>
      </c>
      <c r="F13" s="7">
        <f t="shared" si="0"/>
        <v>3</v>
      </c>
      <c r="G13" s="2">
        <v>-238</v>
      </c>
    </row>
    <row r="14" spans="1:7" ht="23.25">
      <c r="A14" s="7">
        <v>10</v>
      </c>
      <c r="B14" s="2" t="s">
        <v>578</v>
      </c>
      <c r="C14" s="2" t="s">
        <v>75</v>
      </c>
      <c r="D14" s="2" t="s">
        <v>54</v>
      </c>
      <c r="E14" s="2">
        <v>3</v>
      </c>
      <c r="F14" s="7">
        <f t="shared" si="0"/>
        <v>4</v>
      </c>
      <c r="G14" s="2">
        <v>101</v>
      </c>
    </row>
    <row r="15" spans="1:7" ht="23.25">
      <c r="A15" s="7">
        <v>11</v>
      </c>
      <c r="B15" s="2" t="s">
        <v>579</v>
      </c>
      <c r="C15" s="2" t="s">
        <v>212</v>
      </c>
      <c r="D15" s="2" t="s">
        <v>62</v>
      </c>
      <c r="E15" s="2">
        <v>3</v>
      </c>
      <c r="F15" s="7">
        <f t="shared" si="0"/>
        <v>4</v>
      </c>
      <c r="G15" s="2">
        <v>-9</v>
      </c>
    </row>
    <row r="16" spans="1:7" ht="23.25">
      <c r="A16" s="7">
        <v>12</v>
      </c>
      <c r="B16" s="2" t="s">
        <v>580</v>
      </c>
      <c r="C16" s="2" t="s">
        <v>75</v>
      </c>
      <c r="D16" s="2" t="s">
        <v>54</v>
      </c>
      <c r="E16" s="2">
        <v>3</v>
      </c>
      <c r="F16" s="7">
        <f t="shared" si="0"/>
        <v>4</v>
      </c>
      <c r="G16" s="2">
        <v>-235</v>
      </c>
    </row>
    <row r="17" spans="1:7" ht="23.25">
      <c r="A17" s="7">
        <v>13</v>
      </c>
      <c r="B17" s="2" t="s">
        <v>581</v>
      </c>
      <c r="C17" s="2" t="s">
        <v>75</v>
      </c>
      <c r="D17" s="2" t="s">
        <v>54</v>
      </c>
      <c r="E17" s="2">
        <v>2</v>
      </c>
      <c r="F17" s="7">
        <f t="shared" si="0"/>
        <v>5</v>
      </c>
      <c r="G17" s="2">
        <v>-202</v>
      </c>
    </row>
    <row r="18" spans="1:7" ht="23.25">
      <c r="A18" s="7">
        <v>14</v>
      </c>
      <c r="B18" s="2" t="s">
        <v>582</v>
      </c>
      <c r="C18" s="2" t="s">
        <v>75</v>
      </c>
      <c r="D18" s="2" t="s">
        <v>54</v>
      </c>
      <c r="E18" s="2">
        <v>2</v>
      </c>
      <c r="F18" s="7">
        <f t="shared" si="0"/>
        <v>5</v>
      </c>
      <c r="G18" s="2">
        <v>-262</v>
      </c>
    </row>
    <row r="19" spans="1:7" ht="23.25">
      <c r="A19" s="7">
        <v>15</v>
      </c>
      <c r="B19" s="2" t="s">
        <v>583</v>
      </c>
      <c r="C19" s="2" t="s">
        <v>75</v>
      </c>
      <c r="D19" s="2" t="s">
        <v>54</v>
      </c>
      <c r="E19" s="2">
        <v>2</v>
      </c>
      <c r="F19" s="7">
        <f t="shared" si="0"/>
        <v>5</v>
      </c>
      <c r="G19" s="2">
        <v>-442</v>
      </c>
    </row>
    <row r="20" spans="1:7" ht="23.25">
      <c r="A20" s="7">
        <v>16</v>
      </c>
      <c r="B20" s="2" t="s">
        <v>584</v>
      </c>
      <c r="C20" s="2" t="s">
        <v>198</v>
      </c>
      <c r="D20" s="2" t="s">
        <v>199</v>
      </c>
      <c r="E20" s="2">
        <v>1</v>
      </c>
      <c r="F20" s="7">
        <f t="shared" si="0"/>
        <v>6</v>
      </c>
      <c r="G20" s="2">
        <v>-164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C12" sqref="C12"/>
    </sheetView>
  </sheetViews>
  <sheetFormatPr defaultRowHeight="15"/>
  <cols>
    <col min="2" max="3" width="26.28515625" customWidth="1"/>
    <col min="4" max="4" width="51.140625" bestFit="1" customWidth="1"/>
    <col min="5" max="5" width="15.42578125" customWidth="1"/>
    <col min="8" max="8" width="14.140625" customWidth="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2078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25">
      <c r="A5" s="43">
        <v>1</v>
      </c>
      <c r="B5" s="43" t="s">
        <v>1219</v>
      </c>
      <c r="C5" s="43" t="s">
        <v>2071</v>
      </c>
      <c r="D5" s="43" t="s">
        <v>2072</v>
      </c>
      <c r="E5" s="43" t="s">
        <v>54</v>
      </c>
      <c r="F5" s="122" t="s">
        <v>7</v>
      </c>
      <c r="G5" s="123"/>
      <c r="H5" s="124"/>
    </row>
    <row r="6" spans="1:8" ht="23.25">
      <c r="A6" s="43">
        <v>2</v>
      </c>
      <c r="B6" s="43" t="s">
        <v>1220</v>
      </c>
      <c r="C6" s="43" t="s">
        <v>1221</v>
      </c>
      <c r="D6" s="43" t="s">
        <v>2073</v>
      </c>
      <c r="E6" s="43" t="s">
        <v>54</v>
      </c>
      <c r="F6" s="125"/>
      <c r="G6" s="126"/>
      <c r="H6" s="127"/>
    </row>
    <row r="7" spans="1:8" ht="23.25">
      <c r="A7" s="2">
        <v>3</v>
      </c>
      <c r="B7" s="44" t="s">
        <v>585</v>
      </c>
      <c r="C7" s="44" t="s">
        <v>586</v>
      </c>
      <c r="D7" s="44" t="s">
        <v>652</v>
      </c>
      <c r="E7" s="44" t="s">
        <v>587</v>
      </c>
      <c r="F7" s="44">
        <v>6</v>
      </c>
      <c r="G7" s="44">
        <v>2</v>
      </c>
      <c r="H7" s="44">
        <v>416</v>
      </c>
    </row>
    <row r="8" spans="1:8" ht="23.25">
      <c r="A8" s="2">
        <v>4</v>
      </c>
      <c r="B8" s="44" t="s">
        <v>588</v>
      </c>
      <c r="C8" s="44" t="s">
        <v>589</v>
      </c>
      <c r="D8" s="44" t="s">
        <v>176</v>
      </c>
      <c r="E8" s="44" t="s">
        <v>86</v>
      </c>
      <c r="F8" s="44">
        <v>6</v>
      </c>
      <c r="G8" s="44">
        <v>2</v>
      </c>
      <c r="H8" s="44">
        <v>408</v>
      </c>
    </row>
    <row r="9" spans="1:8" ht="23.25">
      <c r="A9" s="2">
        <v>5</v>
      </c>
      <c r="B9" s="44" t="s">
        <v>590</v>
      </c>
      <c r="C9" s="44"/>
      <c r="D9" s="44" t="s">
        <v>219</v>
      </c>
      <c r="E9" s="44" t="s">
        <v>54</v>
      </c>
      <c r="F9" s="44">
        <v>6</v>
      </c>
      <c r="G9" s="44">
        <v>2</v>
      </c>
      <c r="H9" s="44">
        <v>309</v>
      </c>
    </row>
    <row r="10" spans="1:8" ht="23.25">
      <c r="A10" s="2">
        <v>6</v>
      </c>
      <c r="B10" s="44" t="s">
        <v>784</v>
      </c>
      <c r="C10" s="44" t="s">
        <v>591</v>
      </c>
      <c r="D10" s="44" t="s">
        <v>653</v>
      </c>
      <c r="E10" s="44" t="s">
        <v>86</v>
      </c>
      <c r="F10" s="44">
        <v>6</v>
      </c>
      <c r="G10" s="44">
        <v>2</v>
      </c>
      <c r="H10" s="44">
        <v>261</v>
      </c>
    </row>
    <row r="11" spans="1:8" ht="23.25">
      <c r="A11" s="2">
        <v>7</v>
      </c>
      <c r="B11" s="44" t="s">
        <v>592</v>
      </c>
      <c r="C11" s="44" t="s">
        <v>593</v>
      </c>
      <c r="D11" s="44" t="s">
        <v>654</v>
      </c>
      <c r="E11" s="44" t="s">
        <v>86</v>
      </c>
      <c r="F11" s="44">
        <v>6</v>
      </c>
      <c r="G11" s="44">
        <v>2</v>
      </c>
      <c r="H11" s="44">
        <v>260</v>
      </c>
    </row>
    <row r="12" spans="1:8" ht="23.25">
      <c r="A12" s="2">
        <v>8</v>
      </c>
      <c r="B12" s="44" t="s">
        <v>594</v>
      </c>
      <c r="C12" s="44" t="s">
        <v>595</v>
      </c>
      <c r="D12" s="44" t="s">
        <v>165</v>
      </c>
      <c r="E12" s="44" t="s">
        <v>62</v>
      </c>
      <c r="F12" s="44">
        <v>6</v>
      </c>
      <c r="G12" s="44">
        <v>2</v>
      </c>
      <c r="H12" s="44">
        <v>94</v>
      </c>
    </row>
    <row r="13" spans="1:8" ht="23.25">
      <c r="A13" s="2">
        <v>9</v>
      </c>
      <c r="B13" s="44" t="s">
        <v>596</v>
      </c>
      <c r="C13" s="44"/>
      <c r="D13" s="44" t="s">
        <v>167</v>
      </c>
      <c r="E13" s="44" t="s">
        <v>54</v>
      </c>
      <c r="F13" s="44">
        <v>5</v>
      </c>
      <c r="G13" s="44">
        <v>3</v>
      </c>
      <c r="H13" s="44">
        <v>279</v>
      </c>
    </row>
    <row r="14" spans="1:8" ht="23.25">
      <c r="A14" s="17">
        <v>10</v>
      </c>
      <c r="B14" s="45" t="s">
        <v>597</v>
      </c>
      <c r="C14" s="45"/>
      <c r="D14" s="45" t="s">
        <v>655</v>
      </c>
      <c r="E14" s="44" t="s">
        <v>62</v>
      </c>
      <c r="F14" s="44">
        <v>5</v>
      </c>
      <c r="G14" s="44">
        <v>3</v>
      </c>
      <c r="H14" s="44">
        <v>259</v>
      </c>
    </row>
    <row r="15" spans="1:8" ht="23.25">
      <c r="A15" s="17">
        <v>11</v>
      </c>
      <c r="B15" s="45" t="s">
        <v>598</v>
      </c>
      <c r="C15" s="45" t="s">
        <v>599</v>
      </c>
      <c r="D15" s="45" t="s">
        <v>273</v>
      </c>
      <c r="E15" s="44" t="s">
        <v>54</v>
      </c>
      <c r="F15" s="44">
        <v>5</v>
      </c>
      <c r="G15" s="44">
        <v>3</v>
      </c>
      <c r="H15" s="44">
        <v>218</v>
      </c>
    </row>
    <row r="16" spans="1:8" ht="23.25">
      <c r="A16" s="2">
        <v>12</v>
      </c>
      <c r="B16" s="44" t="s">
        <v>600</v>
      </c>
      <c r="C16" s="44" t="s">
        <v>601</v>
      </c>
      <c r="D16" s="44" t="s">
        <v>273</v>
      </c>
      <c r="E16" s="44" t="s">
        <v>54</v>
      </c>
      <c r="F16" s="44">
        <v>5</v>
      </c>
      <c r="G16" s="44">
        <v>3</v>
      </c>
      <c r="H16" s="44">
        <v>172</v>
      </c>
    </row>
    <row r="17" spans="1:8" ht="23.25">
      <c r="A17" s="2">
        <v>13</v>
      </c>
      <c r="B17" s="44" t="s">
        <v>602</v>
      </c>
      <c r="C17" s="44" t="s">
        <v>603</v>
      </c>
      <c r="D17" s="44" t="s">
        <v>656</v>
      </c>
      <c r="E17" s="44" t="s">
        <v>54</v>
      </c>
      <c r="F17" s="44">
        <v>5</v>
      </c>
      <c r="G17" s="44">
        <v>3</v>
      </c>
      <c r="H17" s="44">
        <v>140</v>
      </c>
    </row>
    <row r="18" spans="1:8" ht="23.25">
      <c r="A18" s="2">
        <v>14</v>
      </c>
      <c r="B18" s="44" t="s">
        <v>604</v>
      </c>
      <c r="C18" s="44" t="s">
        <v>605</v>
      </c>
      <c r="D18" s="44" t="s">
        <v>176</v>
      </c>
      <c r="E18" s="44" t="s">
        <v>86</v>
      </c>
      <c r="F18" s="44">
        <v>5</v>
      </c>
      <c r="G18" s="44">
        <v>3</v>
      </c>
      <c r="H18" s="44">
        <v>134</v>
      </c>
    </row>
    <row r="19" spans="1:8" ht="23.25">
      <c r="A19" s="2">
        <v>15</v>
      </c>
      <c r="B19" s="44" t="s">
        <v>606</v>
      </c>
      <c r="C19" s="44" t="s">
        <v>607</v>
      </c>
      <c r="D19" s="44" t="s">
        <v>273</v>
      </c>
      <c r="E19" s="44" t="s">
        <v>54</v>
      </c>
      <c r="F19" s="44">
        <v>5</v>
      </c>
      <c r="G19" s="44">
        <v>3</v>
      </c>
      <c r="H19" s="44">
        <v>120</v>
      </c>
    </row>
    <row r="20" spans="1:8" ht="23.25">
      <c r="A20" s="2">
        <v>16</v>
      </c>
      <c r="B20" s="44" t="s">
        <v>608</v>
      </c>
      <c r="C20" s="44"/>
      <c r="D20" s="44" t="s">
        <v>657</v>
      </c>
      <c r="E20" s="44" t="s">
        <v>86</v>
      </c>
      <c r="F20" s="44">
        <v>5</v>
      </c>
      <c r="G20" s="44">
        <v>3</v>
      </c>
      <c r="H20" s="44">
        <v>14</v>
      </c>
    </row>
    <row r="21" spans="1:8" ht="23.25">
      <c r="A21" s="2">
        <v>17</v>
      </c>
      <c r="B21" s="44" t="s">
        <v>609</v>
      </c>
      <c r="C21" s="44" t="s">
        <v>610</v>
      </c>
      <c r="D21" s="44" t="s">
        <v>167</v>
      </c>
      <c r="E21" s="44" t="s">
        <v>54</v>
      </c>
      <c r="F21" s="44">
        <v>5</v>
      </c>
      <c r="G21" s="44">
        <v>3</v>
      </c>
      <c r="H21" s="44">
        <v>-50</v>
      </c>
    </row>
    <row r="22" spans="1:8" ht="23.25">
      <c r="A22" s="2">
        <v>18</v>
      </c>
      <c r="B22" s="44" t="s">
        <v>611</v>
      </c>
      <c r="C22" s="44" t="s">
        <v>612</v>
      </c>
      <c r="D22" s="44" t="s">
        <v>658</v>
      </c>
      <c r="E22" s="44" t="s">
        <v>446</v>
      </c>
      <c r="F22" s="44">
        <v>4</v>
      </c>
      <c r="G22" s="44">
        <v>4</v>
      </c>
      <c r="H22" s="44">
        <v>180</v>
      </c>
    </row>
    <row r="23" spans="1:8" ht="23.25">
      <c r="A23" s="27">
        <v>19</v>
      </c>
      <c r="B23" s="46" t="s">
        <v>613</v>
      </c>
      <c r="C23" s="46"/>
      <c r="D23" s="44" t="s">
        <v>251</v>
      </c>
      <c r="E23" s="44" t="s">
        <v>252</v>
      </c>
      <c r="F23" s="44">
        <v>4</v>
      </c>
      <c r="G23" s="44">
        <v>4</v>
      </c>
      <c r="H23" s="44">
        <v>109</v>
      </c>
    </row>
    <row r="24" spans="1:8" ht="23.25">
      <c r="A24" s="27">
        <v>20</v>
      </c>
      <c r="B24" s="46" t="s">
        <v>614</v>
      </c>
      <c r="C24" s="46" t="s">
        <v>615</v>
      </c>
      <c r="D24" s="44" t="s">
        <v>659</v>
      </c>
      <c r="E24" s="44"/>
      <c r="F24" s="44">
        <v>4</v>
      </c>
      <c r="G24" s="44">
        <v>4</v>
      </c>
      <c r="H24" s="44">
        <v>59</v>
      </c>
    </row>
    <row r="25" spans="1:8" ht="23.25">
      <c r="A25" s="27">
        <v>21</v>
      </c>
      <c r="B25" s="46" t="s">
        <v>616</v>
      </c>
      <c r="C25" s="46" t="s">
        <v>617</v>
      </c>
      <c r="D25" s="44" t="s">
        <v>176</v>
      </c>
      <c r="E25" s="44" t="s">
        <v>86</v>
      </c>
      <c r="F25" s="44">
        <v>4</v>
      </c>
      <c r="G25" s="44">
        <v>4</v>
      </c>
      <c r="H25" s="44">
        <v>2</v>
      </c>
    </row>
    <row r="26" spans="1:8" ht="23.25">
      <c r="A26" s="27">
        <v>22</v>
      </c>
      <c r="B26" s="46" t="s">
        <v>618</v>
      </c>
      <c r="C26" s="46" t="s">
        <v>619</v>
      </c>
      <c r="D26" s="44" t="s">
        <v>271</v>
      </c>
      <c r="E26" s="44" t="s">
        <v>62</v>
      </c>
      <c r="F26" s="44">
        <v>4</v>
      </c>
      <c r="G26" s="44">
        <v>4</v>
      </c>
      <c r="H26" s="44">
        <v>-3</v>
      </c>
    </row>
    <row r="27" spans="1:8" ht="23.25">
      <c r="A27" s="27">
        <v>23</v>
      </c>
      <c r="B27" s="46" t="s">
        <v>620</v>
      </c>
      <c r="C27" s="46" t="s">
        <v>621</v>
      </c>
      <c r="D27" s="44" t="s">
        <v>271</v>
      </c>
      <c r="E27" s="44" t="s">
        <v>62</v>
      </c>
      <c r="F27" s="44">
        <v>4</v>
      </c>
      <c r="G27" s="44">
        <v>4</v>
      </c>
      <c r="H27" s="44">
        <v>-5</v>
      </c>
    </row>
    <row r="28" spans="1:8" ht="23.25">
      <c r="A28" s="27">
        <v>24</v>
      </c>
      <c r="B28" s="46" t="s">
        <v>622</v>
      </c>
      <c r="C28" s="46" t="s">
        <v>782</v>
      </c>
      <c r="D28" s="44" t="s">
        <v>654</v>
      </c>
      <c r="E28" s="44" t="s">
        <v>86</v>
      </c>
      <c r="F28" s="44">
        <v>4</v>
      </c>
      <c r="G28" s="44">
        <v>4</v>
      </c>
      <c r="H28" s="44">
        <v>-64</v>
      </c>
    </row>
    <row r="29" spans="1:8" ht="23.25">
      <c r="A29" s="27">
        <v>25</v>
      </c>
      <c r="B29" s="46" t="s">
        <v>783</v>
      </c>
      <c r="C29" s="46" t="s">
        <v>624</v>
      </c>
      <c r="D29" s="44" t="s">
        <v>660</v>
      </c>
      <c r="E29" s="44" t="s">
        <v>122</v>
      </c>
      <c r="F29" s="44">
        <v>4</v>
      </c>
      <c r="G29" s="44">
        <v>4</v>
      </c>
      <c r="H29" s="44">
        <v>-109</v>
      </c>
    </row>
    <row r="30" spans="1:8" ht="23.25">
      <c r="A30" s="27">
        <v>26</v>
      </c>
      <c r="B30" s="46" t="s">
        <v>625</v>
      </c>
      <c r="C30" s="46" t="s">
        <v>626</v>
      </c>
      <c r="D30" s="44" t="s">
        <v>271</v>
      </c>
      <c r="E30" s="44" t="s">
        <v>62</v>
      </c>
      <c r="F30" s="44">
        <v>4</v>
      </c>
      <c r="G30" s="44">
        <v>4</v>
      </c>
      <c r="H30" s="44">
        <v>-149</v>
      </c>
    </row>
    <row r="31" spans="1:8" ht="23.25">
      <c r="A31" s="27">
        <v>27</v>
      </c>
      <c r="B31" s="46" t="s">
        <v>627</v>
      </c>
      <c r="C31" s="46" t="s">
        <v>628</v>
      </c>
      <c r="D31" s="44" t="s">
        <v>661</v>
      </c>
      <c r="E31" s="44" t="s">
        <v>62</v>
      </c>
      <c r="F31" s="44">
        <v>3</v>
      </c>
      <c r="G31" s="44">
        <v>5</v>
      </c>
      <c r="H31" s="44">
        <v>-40</v>
      </c>
    </row>
    <row r="32" spans="1:8" ht="23.25">
      <c r="A32" s="27">
        <v>28</v>
      </c>
      <c r="B32" s="46" t="s">
        <v>629</v>
      </c>
      <c r="C32" s="46" t="s">
        <v>630</v>
      </c>
      <c r="D32" s="44" t="s">
        <v>271</v>
      </c>
      <c r="E32" s="44" t="s">
        <v>62</v>
      </c>
      <c r="F32" s="44">
        <v>3</v>
      </c>
      <c r="G32" s="44">
        <v>5</v>
      </c>
      <c r="H32" s="44">
        <v>-50</v>
      </c>
    </row>
    <row r="33" spans="1:8" ht="23.25">
      <c r="A33" s="27">
        <v>29</v>
      </c>
      <c r="B33" s="46" t="s">
        <v>631</v>
      </c>
      <c r="C33" s="46" t="s">
        <v>632</v>
      </c>
      <c r="D33" s="44" t="s">
        <v>273</v>
      </c>
      <c r="E33" s="44" t="s">
        <v>54</v>
      </c>
      <c r="F33" s="44">
        <v>3</v>
      </c>
      <c r="G33" s="44">
        <v>5</v>
      </c>
      <c r="H33" s="44">
        <v>-76</v>
      </c>
    </row>
    <row r="34" spans="1:8" ht="23.25">
      <c r="A34" s="27">
        <v>30</v>
      </c>
      <c r="B34" s="46" t="s">
        <v>633</v>
      </c>
      <c r="C34" s="46" t="s">
        <v>634</v>
      </c>
      <c r="D34" s="44" t="s">
        <v>271</v>
      </c>
      <c r="E34" s="44" t="s">
        <v>62</v>
      </c>
      <c r="F34" s="44">
        <v>3</v>
      </c>
      <c r="G34" s="44">
        <v>5</v>
      </c>
      <c r="H34" s="44">
        <v>-148</v>
      </c>
    </row>
    <row r="35" spans="1:8" ht="23.25">
      <c r="A35" s="27">
        <v>31</v>
      </c>
      <c r="B35" s="46" t="s">
        <v>635</v>
      </c>
      <c r="C35" s="46" t="s">
        <v>636</v>
      </c>
      <c r="D35" s="44" t="s">
        <v>273</v>
      </c>
      <c r="E35" s="44" t="s">
        <v>54</v>
      </c>
      <c r="F35" s="44">
        <v>3</v>
      </c>
      <c r="G35" s="44">
        <v>5</v>
      </c>
      <c r="H35" s="44">
        <v>-188</v>
      </c>
    </row>
    <row r="36" spans="1:8" ht="23.25">
      <c r="A36" s="27">
        <v>32</v>
      </c>
      <c r="B36" s="46" t="s">
        <v>637</v>
      </c>
      <c r="C36" s="46" t="s">
        <v>638</v>
      </c>
      <c r="D36" s="44" t="s">
        <v>273</v>
      </c>
      <c r="E36" s="44" t="s">
        <v>54</v>
      </c>
      <c r="F36" s="44">
        <v>3</v>
      </c>
      <c r="G36" s="44">
        <v>5</v>
      </c>
      <c r="H36" s="44">
        <v>-277</v>
      </c>
    </row>
    <row r="37" spans="1:8" ht="23.25">
      <c r="A37" s="27">
        <v>33</v>
      </c>
      <c r="B37" s="46" t="s">
        <v>639</v>
      </c>
      <c r="C37" s="46" t="s">
        <v>640</v>
      </c>
      <c r="D37" s="44" t="s">
        <v>271</v>
      </c>
      <c r="E37" s="44" t="s">
        <v>62</v>
      </c>
      <c r="F37" s="44">
        <v>3</v>
      </c>
      <c r="G37" s="44">
        <v>5</v>
      </c>
      <c r="H37" s="44">
        <v>-292</v>
      </c>
    </row>
    <row r="38" spans="1:8" ht="23.25">
      <c r="A38" s="27">
        <v>34</v>
      </c>
      <c r="B38" s="46" t="s">
        <v>641</v>
      </c>
      <c r="C38" s="46" t="s">
        <v>642</v>
      </c>
      <c r="D38" s="44" t="s">
        <v>271</v>
      </c>
      <c r="E38" s="44" t="s">
        <v>62</v>
      </c>
      <c r="F38" s="44">
        <v>3</v>
      </c>
      <c r="G38" s="44">
        <v>5</v>
      </c>
      <c r="H38" s="44">
        <v>-317</v>
      </c>
    </row>
    <row r="39" spans="1:8" ht="23.25">
      <c r="A39" s="27">
        <v>35</v>
      </c>
      <c r="B39" s="46" t="s">
        <v>643</v>
      </c>
      <c r="C39" s="46" t="s">
        <v>644</v>
      </c>
      <c r="D39" s="44" t="s">
        <v>662</v>
      </c>
      <c r="E39" s="44" t="s">
        <v>62</v>
      </c>
      <c r="F39" s="44">
        <v>2</v>
      </c>
      <c r="G39" s="44">
        <v>6</v>
      </c>
      <c r="H39" s="44">
        <v>-254</v>
      </c>
    </row>
    <row r="40" spans="1:8" ht="23.25">
      <c r="A40" s="27">
        <v>36</v>
      </c>
      <c r="B40" s="46" t="s">
        <v>645</v>
      </c>
      <c r="C40" s="46" t="s">
        <v>646</v>
      </c>
      <c r="D40" s="44" t="s">
        <v>271</v>
      </c>
      <c r="E40" s="44" t="s">
        <v>62</v>
      </c>
      <c r="F40" s="44">
        <v>2</v>
      </c>
      <c r="G40" s="44">
        <v>6</v>
      </c>
      <c r="H40" s="44">
        <v>-295</v>
      </c>
    </row>
    <row r="41" spans="1:8" ht="23.25">
      <c r="A41" s="27">
        <v>37</v>
      </c>
      <c r="B41" s="46" t="s">
        <v>647</v>
      </c>
      <c r="C41" s="46" t="s">
        <v>623</v>
      </c>
      <c r="D41" s="44" t="s">
        <v>160</v>
      </c>
      <c r="E41" s="44" t="s">
        <v>122</v>
      </c>
      <c r="F41" s="44">
        <v>2</v>
      </c>
      <c r="G41" s="44">
        <v>6</v>
      </c>
      <c r="H41" s="44">
        <v>-323</v>
      </c>
    </row>
    <row r="42" spans="1:8" ht="23.25">
      <c r="A42" s="2">
        <v>38</v>
      </c>
      <c r="B42" s="44" t="s">
        <v>648</v>
      </c>
      <c r="C42" s="44" t="s">
        <v>649</v>
      </c>
      <c r="D42" s="44" t="s">
        <v>663</v>
      </c>
      <c r="E42" s="44" t="s">
        <v>62</v>
      </c>
      <c r="F42" s="44">
        <v>1</v>
      </c>
      <c r="G42" s="44">
        <v>7</v>
      </c>
      <c r="H42" s="44">
        <v>-200</v>
      </c>
    </row>
    <row r="43" spans="1:8" ht="23.25">
      <c r="A43" s="2">
        <v>39</v>
      </c>
      <c r="B43" s="44" t="s">
        <v>650</v>
      </c>
      <c r="C43" s="44" t="s">
        <v>651</v>
      </c>
      <c r="D43" s="44" t="s">
        <v>664</v>
      </c>
      <c r="E43" s="44" t="s">
        <v>122</v>
      </c>
      <c r="F43" s="44">
        <v>1</v>
      </c>
      <c r="G43" s="44">
        <v>7</v>
      </c>
      <c r="H43" s="44">
        <v>-217</v>
      </c>
    </row>
    <row r="44" spans="1:8" ht="23.25">
      <c r="A44" s="41"/>
      <c r="B44" s="41"/>
      <c r="C44" s="41"/>
      <c r="D44" s="41"/>
      <c r="E44" s="41"/>
      <c r="F44" s="41"/>
      <c r="G44" s="41"/>
      <c r="H44" s="41"/>
    </row>
    <row r="45" spans="1:8" ht="23.25">
      <c r="A45" s="31"/>
      <c r="B45" s="31"/>
      <c r="C45" s="31"/>
      <c r="D45" s="31"/>
      <c r="E45" s="31"/>
      <c r="F45" s="31"/>
      <c r="G45" s="31"/>
      <c r="H45" s="31"/>
    </row>
    <row r="46" spans="1:8" ht="23.25">
      <c r="A46" s="31"/>
      <c r="B46" s="31"/>
      <c r="C46" s="31"/>
      <c r="D46" s="31"/>
      <c r="E46" s="31"/>
      <c r="F46" s="31"/>
      <c r="G46" s="31"/>
      <c r="H46" s="31"/>
    </row>
    <row r="47" spans="1:8" ht="23.25">
      <c r="A47" s="31"/>
      <c r="B47" s="31"/>
      <c r="C47" s="31"/>
      <c r="D47" s="31"/>
      <c r="E47" s="31"/>
      <c r="F47" s="31"/>
      <c r="G47" s="31"/>
      <c r="H47" s="31"/>
    </row>
    <row r="48" spans="1:8" ht="23.25">
      <c r="A48" s="31"/>
      <c r="B48" s="31"/>
      <c r="C48" s="31"/>
      <c r="D48" s="31"/>
      <c r="E48" s="31"/>
      <c r="F48" s="31"/>
      <c r="G48" s="31"/>
      <c r="H48" s="31"/>
    </row>
    <row r="49" spans="1:8" ht="23.25">
      <c r="A49" s="31"/>
      <c r="B49" s="31"/>
      <c r="C49" s="31"/>
      <c r="D49" s="31"/>
      <c r="E49" s="31"/>
      <c r="F49" s="31"/>
      <c r="G49" s="31"/>
      <c r="H49" s="31"/>
    </row>
    <row r="50" spans="1:8" ht="23.25">
      <c r="A50" s="31"/>
      <c r="B50" s="31"/>
      <c r="C50" s="31"/>
      <c r="D50" s="31"/>
      <c r="E50" s="31"/>
      <c r="F50" s="31"/>
      <c r="G50" s="31"/>
      <c r="H50" s="31"/>
    </row>
    <row r="51" spans="1:8" ht="23.25">
      <c r="A51" s="31"/>
      <c r="B51" s="31"/>
      <c r="C51" s="31"/>
      <c r="D51" s="31"/>
      <c r="E51" s="31"/>
      <c r="F51" s="31"/>
      <c r="G51" s="31"/>
      <c r="H51" s="31"/>
    </row>
    <row r="52" spans="1:8" ht="23.25">
      <c r="A52" s="31"/>
      <c r="B52" s="31"/>
      <c r="C52" s="31"/>
      <c r="D52" s="31"/>
      <c r="E52" s="31"/>
      <c r="F52" s="31"/>
      <c r="G52" s="31"/>
      <c r="H52" s="31"/>
    </row>
    <row r="53" spans="1:8" ht="23.25">
      <c r="A53" s="31"/>
      <c r="B53" s="31"/>
      <c r="C53" s="31"/>
      <c r="D53" s="31"/>
      <c r="E53" s="31"/>
      <c r="F53" s="31"/>
      <c r="G53" s="31"/>
      <c r="H53" s="31"/>
    </row>
    <row r="54" spans="1:8" ht="23.25">
      <c r="A54" s="31"/>
      <c r="B54" s="31"/>
      <c r="C54" s="31"/>
      <c r="D54" s="31"/>
      <c r="E54" s="31"/>
      <c r="F54" s="31"/>
      <c r="G54" s="31"/>
      <c r="H54" s="31"/>
    </row>
    <row r="55" spans="1:8" ht="23.25">
      <c r="A55" s="31"/>
      <c r="B55" s="31"/>
      <c r="C55" s="31"/>
      <c r="D55" s="31"/>
      <c r="E55" s="31"/>
      <c r="F55" s="31"/>
      <c r="G55" s="31"/>
      <c r="H55" s="31"/>
    </row>
    <row r="56" spans="1:8" ht="23.25">
      <c r="A56" s="31"/>
      <c r="B56" s="31"/>
      <c r="C56" s="31"/>
      <c r="D56" s="31"/>
      <c r="E56" s="31"/>
      <c r="F56" s="31"/>
      <c r="G56" s="31"/>
      <c r="H56" s="31"/>
    </row>
    <row r="57" spans="1:8" ht="23.25">
      <c r="A57" s="31"/>
      <c r="B57" s="31"/>
      <c r="C57" s="31"/>
      <c r="D57" s="31"/>
      <c r="E57" s="31"/>
      <c r="F57" s="31"/>
      <c r="G57" s="31"/>
      <c r="H57" s="31"/>
    </row>
    <row r="58" spans="1:8" ht="23.25">
      <c r="A58" s="31"/>
      <c r="B58" s="31"/>
      <c r="C58" s="31"/>
      <c r="D58" s="31"/>
      <c r="E58" s="31"/>
      <c r="F58" s="31"/>
      <c r="G58" s="31"/>
      <c r="H58" s="31"/>
    </row>
    <row r="59" spans="1:8" ht="23.25">
      <c r="A59" s="31"/>
      <c r="B59" s="31"/>
      <c r="C59" s="31"/>
      <c r="D59" s="31"/>
      <c r="E59" s="31"/>
      <c r="F59" s="31"/>
      <c r="G59" s="31"/>
      <c r="H59" s="31"/>
    </row>
    <row r="60" spans="1:8" ht="23.25">
      <c r="A60" s="31"/>
      <c r="B60" s="31"/>
      <c r="C60" s="31"/>
      <c r="D60" s="31"/>
      <c r="E60" s="31"/>
      <c r="F60" s="31"/>
      <c r="G60" s="31"/>
      <c r="H60" s="31"/>
    </row>
    <row r="61" spans="1:8" ht="23.25">
      <c r="A61" s="31"/>
      <c r="B61" s="31"/>
      <c r="C61" s="31"/>
      <c r="D61" s="31"/>
      <c r="E61" s="31"/>
      <c r="F61" s="31"/>
      <c r="G61" s="31"/>
      <c r="H61" s="31"/>
    </row>
    <row r="62" spans="1:8" ht="23.25">
      <c r="A62" s="31"/>
      <c r="B62" s="31"/>
      <c r="C62" s="31"/>
      <c r="D62" s="31"/>
      <c r="E62" s="31"/>
      <c r="F62" s="31"/>
      <c r="G62" s="31"/>
      <c r="H62" s="31"/>
    </row>
    <row r="63" spans="1:8" ht="23.25">
      <c r="A63" s="31"/>
      <c r="B63" s="31"/>
      <c r="C63" s="31"/>
      <c r="D63" s="31"/>
      <c r="E63" s="31"/>
      <c r="F63" s="31"/>
      <c r="G63" s="31"/>
      <c r="H63" s="31"/>
    </row>
    <row r="64" spans="1:8" ht="23.25">
      <c r="A64" s="31"/>
      <c r="B64" s="31"/>
      <c r="C64" s="31"/>
      <c r="D64" s="31"/>
      <c r="E64" s="31"/>
      <c r="F64" s="31"/>
      <c r="G64" s="31"/>
      <c r="H64" s="31"/>
    </row>
    <row r="65" spans="1:8" ht="23.25">
      <c r="A65" s="31"/>
      <c r="B65" s="31"/>
      <c r="C65" s="31"/>
      <c r="D65" s="31"/>
      <c r="E65" s="31"/>
      <c r="F65" s="31"/>
      <c r="G65" s="31"/>
      <c r="H65" s="31"/>
    </row>
    <row r="66" spans="1:8" ht="23.25">
      <c r="A66" s="31"/>
      <c r="B66" s="31"/>
      <c r="C66" s="31"/>
      <c r="D66" s="31"/>
      <c r="E66" s="31"/>
      <c r="F66" s="31"/>
      <c r="G66" s="31"/>
      <c r="H66" s="31"/>
    </row>
    <row r="67" spans="1:8" ht="23.25">
      <c r="A67" s="31"/>
      <c r="B67" s="31"/>
      <c r="C67" s="31"/>
      <c r="D67" s="31"/>
      <c r="E67" s="31"/>
      <c r="F67" s="31"/>
      <c r="G67" s="31"/>
      <c r="H67" s="31"/>
    </row>
    <row r="68" spans="1:8" ht="23.25">
      <c r="A68" s="31"/>
      <c r="B68" s="31"/>
      <c r="C68" s="31"/>
      <c r="D68" s="31"/>
      <c r="E68" s="31"/>
      <c r="F68" s="31"/>
      <c r="G68" s="31"/>
      <c r="H68" s="31"/>
    </row>
    <row r="69" spans="1:8" ht="23.25">
      <c r="A69" s="31"/>
      <c r="B69" s="31"/>
      <c r="C69" s="31"/>
      <c r="D69" s="31"/>
      <c r="E69" s="31"/>
      <c r="F69" s="31"/>
      <c r="G69" s="31"/>
      <c r="H69" s="31"/>
    </row>
    <row r="70" spans="1:8" ht="23.25">
      <c r="A70" s="31"/>
      <c r="B70" s="31"/>
      <c r="C70" s="31"/>
      <c r="D70" s="31"/>
      <c r="E70" s="31"/>
      <c r="F70" s="31"/>
      <c r="G70" s="31"/>
      <c r="H70" s="31"/>
    </row>
    <row r="71" spans="1:8" ht="23.25">
      <c r="A71" s="31"/>
      <c r="B71" s="31"/>
      <c r="C71" s="31"/>
      <c r="D71" s="31"/>
      <c r="E71" s="31"/>
      <c r="F71" s="31"/>
      <c r="G71" s="31"/>
      <c r="H71" s="31"/>
    </row>
    <row r="72" spans="1:8" ht="23.25">
      <c r="A72" s="31"/>
      <c r="B72" s="31"/>
      <c r="C72" s="31"/>
      <c r="D72" s="31"/>
      <c r="E72" s="31"/>
      <c r="F72" s="31"/>
      <c r="G72" s="31"/>
      <c r="H72" s="31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workbookViewId="0">
      <selection activeCell="B9" sqref="B9"/>
    </sheetView>
  </sheetViews>
  <sheetFormatPr defaultRowHeight="15"/>
  <cols>
    <col min="2" max="3" width="26.28515625" customWidth="1"/>
    <col min="4" max="4" width="34.42578125" customWidth="1"/>
    <col min="5" max="5" width="16.5703125" customWidth="1"/>
    <col min="8" max="8" width="13.85546875" customWidth="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2077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25">
      <c r="A5" s="43">
        <v>1</v>
      </c>
      <c r="B5" s="43" t="s">
        <v>2074</v>
      </c>
      <c r="C5" s="43" t="s">
        <v>2075</v>
      </c>
      <c r="D5" s="43" t="s">
        <v>157</v>
      </c>
      <c r="E5" s="43" t="s">
        <v>54</v>
      </c>
      <c r="F5" s="122" t="s">
        <v>7</v>
      </c>
      <c r="G5" s="123"/>
      <c r="H5" s="124"/>
    </row>
    <row r="6" spans="1:8" ht="23.25">
      <c r="A6" s="43">
        <v>2</v>
      </c>
      <c r="B6" s="43" t="s">
        <v>158</v>
      </c>
      <c r="C6" s="43"/>
      <c r="D6" s="43" t="s">
        <v>160</v>
      </c>
      <c r="E6" s="43" t="s">
        <v>122</v>
      </c>
      <c r="F6" s="125"/>
      <c r="G6" s="126"/>
      <c r="H6" s="127"/>
    </row>
    <row r="7" spans="1:8" ht="23.25">
      <c r="A7" s="17">
        <v>3</v>
      </c>
      <c r="B7" s="2" t="s">
        <v>161</v>
      </c>
      <c r="C7" s="2"/>
      <c r="D7" s="2" t="s">
        <v>2076</v>
      </c>
      <c r="E7" s="2" t="s">
        <v>54</v>
      </c>
      <c r="F7" s="2">
        <v>8</v>
      </c>
      <c r="G7" s="2">
        <v>2</v>
      </c>
      <c r="H7" s="2">
        <v>359</v>
      </c>
    </row>
    <row r="8" spans="1:8" ht="23.25">
      <c r="A8" s="17">
        <v>4</v>
      </c>
      <c r="B8" s="2" t="s">
        <v>163</v>
      </c>
      <c r="C8" s="2" t="s">
        <v>164</v>
      </c>
      <c r="D8" s="2" t="s">
        <v>165</v>
      </c>
      <c r="E8" s="2" t="s">
        <v>62</v>
      </c>
      <c r="F8" s="2">
        <v>8</v>
      </c>
      <c r="G8" s="2">
        <v>2</v>
      </c>
      <c r="H8" s="2">
        <v>355</v>
      </c>
    </row>
    <row r="9" spans="1:8" ht="23.25">
      <c r="A9" s="17">
        <v>5</v>
      </c>
      <c r="B9" s="2" t="s">
        <v>166</v>
      </c>
      <c r="C9" s="2"/>
      <c r="D9" s="2" t="s">
        <v>167</v>
      </c>
      <c r="E9" s="2" t="s">
        <v>54</v>
      </c>
      <c r="F9" s="2">
        <v>7</v>
      </c>
      <c r="G9" s="2">
        <v>3</v>
      </c>
      <c r="H9" s="2">
        <v>447</v>
      </c>
    </row>
    <row r="10" spans="1:8" ht="23.25">
      <c r="A10" s="17">
        <v>6</v>
      </c>
      <c r="B10" s="2" t="s">
        <v>168</v>
      </c>
      <c r="C10" s="2"/>
      <c r="D10" s="2" t="s">
        <v>167</v>
      </c>
      <c r="E10" s="2" t="s">
        <v>54</v>
      </c>
      <c r="F10" s="2">
        <v>7</v>
      </c>
      <c r="G10" s="2">
        <v>3</v>
      </c>
      <c r="H10" s="2">
        <v>396</v>
      </c>
    </row>
    <row r="11" spans="1:8" ht="23.25">
      <c r="A11" s="17">
        <v>7</v>
      </c>
      <c r="B11" s="2" t="s">
        <v>169</v>
      </c>
      <c r="C11" s="2"/>
      <c r="D11" s="2" t="s">
        <v>167</v>
      </c>
      <c r="E11" s="2" t="s">
        <v>54</v>
      </c>
      <c r="F11" s="2">
        <v>7</v>
      </c>
      <c r="G11" s="2">
        <v>3</v>
      </c>
      <c r="H11" s="2">
        <v>379</v>
      </c>
    </row>
    <row r="12" spans="1:8" ht="23.25">
      <c r="A12" s="17">
        <v>8</v>
      </c>
      <c r="B12" s="2" t="s">
        <v>170</v>
      </c>
      <c r="C12" s="2" t="s">
        <v>171</v>
      </c>
      <c r="D12" s="2" t="s">
        <v>165</v>
      </c>
      <c r="E12" s="2" t="s">
        <v>62</v>
      </c>
      <c r="F12" s="2">
        <v>7</v>
      </c>
      <c r="G12" s="2">
        <v>3</v>
      </c>
      <c r="H12" s="2">
        <v>369</v>
      </c>
    </row>
    <row r="13" spans="1:8" ht="23.25">
      <c r="A13" s="17">
        <v>9</v>
      </c>
      <c r="B13" s="2" t="s">
        <v>172</v>
      </c>
      <c r="C13" s="2"/>
      <c r="D13" s="2" t="s">
        <v>173</v>
      </c>
      <c r="E13" s="2" t="s">
        <v>54</v>
      </c>
      <c r="F13" s="2">
        <v>7</v>
      </c>
      <c r="G13" s="2">
        <v>3</v>
      </c>
      <c r="H13" s="2">
        <v>368</v>
      </c>
    </row>
    <row r="14" spans="1:8" ht="23.25">
      <c r="A14" s="17">
        <v>10</v>
      </c>
      <c r="B14" s="2" t="s">
        <v>174</v>
      </c>
      <c r="C14" s="2" t="s">
        <v>175</v>
      </c>
      <c r="D14" s="2" t="s">
        <v>176</v>
      </c>
      <c r="E14" s="2" t="s">
        <v>86</v>
      </c>
      <c r="F14" s="2">
        <v>7</v>
      </c>
      <c r="G14" s="2">
        <v>3</v>
      </c>
      <c r="H14" s="2">
        <v>305</v>
      </c>
    </row>
    <row r="15" spans="1:8" ht="23.25">
      <c r="A15" s="17">
        <v>11</v>
      </c>
      <c r="B15" s="2" t="s">
        <v>177</v>
      </c>
      <c r="C15" s="2"/>
      <c r="D15" s="2" t="s">
        <v>2079</v>
      </c>
      <c r="E15" s="2" t="s">
        <v>178</v>
      </c>
      <c r="F15" s="2">
        <v>7</v>
      </c>
      <c r="G15" s="2">
        <v>3</v>
      </c>
      <c r="H15" s="2">
        <v>274</v>
      </c>
    </row>
    <row r="16" spans="1:8" ht="23.25">
      <c r="A16" s="17">
        <v>12</v>
      </c>
      <c r="B16" s="2" t="s">
        <v>179</v>
      </c>
      <c r="C16" s="2" t="s">
        <v>180</v>
      </c>
      <c r="D16" s="2" t="s">
        <v>176</v>
      </c>
      <c r="E16" s="2" t="s">
        <v>86</v>
      </c>
      <c r="F16" s="2">
        <v>7</v>
      </c>
      <c r="G16" s="2">
        <v>3</v>
      </c>
      <c r="H16" s="2">
        <v>273</v>
      </c>
    </row>
    <row r="17" spans="1:8" ht="23.25">
      <c r="A17" s="17">
        <v>13</v>
      </c>
      <c r="B17" s="2" t="s">
        <v>181</v>
      </c>
      <c r="C17" s="2" t="s">
        <v>182</v>
      </c>
      <c r="D17" s="2" t="s">
        <v>165</v>
      </c>
      <c r="E17" s="2" t="s">
        <v>62</v>
      </c>
      <c r="F17" s="2">
        <v>7</v>
      </c>
      <c r="G17" s="2">
        <v>3</v>
      </c>
      <c r="H17" s="2">
        <v>231</v>
      </c>
    </row>
    <row r="18" spans="1:8" ht="23.25">
      <c r="A18" s="17">
        <v>14</v>
      </c>
      <c r="B18" s="17" t="s">
        <v>183</v>
      </c>
      <c r="C18" s="17" t="s">
        <v>184</v>
      </c>
      <c r="D18" s="17" t="s">
        <v>157</v>
      </c>
      <c r="E18" s="17" t="s">
        <v>54</v>
      </c>
      <c r="F18" s="17">
        <v>7</v>
      </c>
      <c r="G18" s="17">
        <v>3</v>
      </c>
      <c r="H18" s="17">
        <v>214</v>
      </c>
    </row>
    <row r="19" spans="1:8" ht="23.25">
      <c r="A19" s="17">
        <v>15</v>
      </c>
      <c r="B19" s="2" t="s">
        <v>185</v>
      </c>
      <c r="C19" s="2" t="s">
        <v>186</v>
      </c>
      <c r="D19" s="2" t="s">
        <v>129</v>
      </c>
      <c r="E19" s="2" t="s">
        <v>130</v>
      </c>
      <c r="F19" s="2">
        <v>7</v>
      </c>
      <c r="G19" s="2">
        <v>3</v>
      </c>
      <c r="H19" s="2">
        <v>79</v>
      </c>
    </row>
    <row r="20" spans="1:8" ht="23.25">
      <c r="A20" s="17">
        <v>16</v>
      </c>
      <c r="B20" s="2" t="s">
        <v>187</v>
      </c>
      <c r="C20" s="2" t="s">
        <v>188</v>
      </c>
      <c r="D20" s="2" t="s">
        <v>165</v>
      </c>
      <c r="E20" s="2" t="s">
        <v>62</v>
      </c>
      <c r="F20" s="2">
        <v>6</v>
      </c>
      <c r="G20" s="2">
        <v>4</v>
      </c>
      <c r="H20" s="2">
        <v>392</v>
      </c>
    </row>
    <row r="21" spans="1:8" ht="23.25">
      <c r="A21" s="17">
        <v>17</v>
      </c>
      <c r="B21" s="2" t="s">
        <v>189</v>
      </c>
      <c r="C21" s="2" t="s">
        <v>190</v>
      </c>
      <c r="D21" s="2" t="s">
        <v>191</v>
      </c>
      <c r="E21" s="2" t="s">
        <v>72</v>
      </c>
      <c r="F21" s="2">
        <v>6</v>
      </c>
      <c r="G21" s="2">
        <v>4</v>
      </c>
      <c r="H21" s="2">
        <v>279</v>
      </c>
    </row>
    <row r="22" spans="1:8" ht="23.25">
      <c r="A22" s="17">
        <v>18</v>
      </c>
      <c r="B22" s="2" t="s">
        <v>192</v>
      </c>
      <c r="C22" s="2" t="s">
        <v>193</v>
      </c>
      <c r="D22" s="2" t="s">
        <v>176</v>
      </c>
      <c r="E22" s="2" t="s">
        <v>86</v>
      </c>
      <c r="F22" s="2">
        <v>6</v>
      </c>
      <c r="G22" s="2">
        <v>4</v>
      </c>
      <c r="H22" s="2">
        <v>256</v>
      </c>
    </row>
    <row r="23" spans="1:8" ht="23.25">
      <c r="A23" s="17">
        <v>19</v>
      </c>
      <c r="B23" s="2" t="s">
        <v>194</v>
      </c>
      <c r="C23" s="2" t="s">
        <v>195</v>
      </c>
      <c r="D23" s="2" t="s">
        <v>165</v>
      </c>
      <c r="E23" s="2" t="s">
        <v>62</v>
      </c>
      <c r="F23" s="2">
        <v>6</v>
      </c>
      <c r="G23" s="2">
        <v>4</v>
      </c>
      <c r="H23" s="2">
        <v>256</v>
      </c>
    </row>
    <row r="24" spans="1:8" ht="23.25">
      <c r="A24" s="17">
        <v>20</v>
      </c>
      <c r="B24" s="2" t="s">
        <v>196</v>
      </c>
      <c r="C24" s="2" t="s">
        <v>197</v>
      </c>
      <c r="D24" s="2" t="s">
        <v>198</v>
      </c>
      <c r="E24" s="2" t="s">
        <v>199</v>
      </c>
      <c r="F24" s="2">
        <v>6</v>
      </c>
      <c r="G24" s="2">
        <v>4</v>
      </c>
      <c r="H24" s="2">
        <v>245</v>
      </c>
    </row>
    <row r="25" spans="1:8" ht="23.25">
      <c r="A25" s="17">
        <v>21</v>
      </c>
      <c r="B25" s="2" t="s">
        <v>200</v>
      </c>
      <c r="C25" s="2"/>
      <c r="D25" s="2" t="s">
        <v>81</v>
      </c>
      <c r="E25" s="2" t="s">
        <v>82</v>
      </c>
      <c r="F25" s="2">
        <v>6</v>
      </c>
      <c r="G25" s="2">
        <v>4</v>
      </c>
      <c r="H25" s="2">
        <v>203</v>
      </c>
    </row>
    <row r="26" spans="1:8" ht="23.25">
      <c r="A26" s="17">
        <v>22</v>
      </c>
      <c r="B26" s="2" t="s">
        <v>201</v>
      </c>
      <c r="C26" s="2" t="s">
        <v>202</v>
      </c>
      <c r="D26" s="2" t="s">
        <v>68</v>
      </c>
      <c r="E26" s="2" t="s">
        <v>69</v>
      </c>
      <c r="F26" s="2">
        <v>6</v>
      </c>
      <c r="G26" s="2">
        <v>4</v>
      </c>
      <c r="H26" s="2">
        <v>166</v>
      </c>
    </row>
    <row r="27" spans="1:8" ht="23.25">
      <c r="A27" s="17">
        <v>23</v>
      </c>
      <c r="B27" s="2" t="s">
        <v>203</v>
      </c>
      <c r="C27" s="2"/>
      <c r="D27" s="2" t="s">
        <v>167</v>
      </c>
      <c r="E27" s="2" t="s">
        <v>54</v>
      </c>
      <c r="F27" s="2">
        <v>6</v>
      </c>
      <c r="G27" s="2">
        <v>4</v>
      </c>
      <c r="H27" s="2">
        <v>156</v>
      </c>
    </row>
    <row r="28" spans="1:8" ht="23.25">
      <c r="A28" s="17">
        <v>24</v>
      </c>
      <c r="B28" s="2" t="s">
        <v>204</v>
      </c>
      <c r="C28" s="2" t="s">
        <v>205</v>
      </c>
      <c r="D28" s="2" t="s">
        <v>160</v>
      </c>
      <c r="E28" s="2" t="s">
        <v>122</v>
      </c>
      <c r="F28" s="2">
        <v>6</v>
      </c>
      <c r="G28" s="2">
        <v>4</v>
      </c>
      <c r="H28" s="2">
        <v>146</v>
      </c>
    </row>
    <row r="29" spans="1:8" ht="23.25">
      <c r="A29" s="17">
        <v>25</v>
      </c>
      <c r="B29" s="2" t="s">
        <v>206</v>
      </c>
      <c r="C29" s="2" t="s">
        <v>207</v>
      </c>
      <c r="D29" s="2" t="s">
        <v>176</v>
      </c>
      <c r="E29" s="2" t="s">
        <v>86</v>
      </c>
      <c r="F29" s="2">
        <v>6</v>
      </c>
      <c r="G29" s="2">
        <v>4</v>
      </c>
      <c r="H29" s="2">
        <v>48</v>
      </c>
    </row>
    <row r="30" spans="1:8" ht="23.25">
      <c r="A30" s="17">
        <v>26</v>
      </c>
      <c r="B30" s="2" t="s">
        <v>208</v>
      </c>
      <c r="C30" s="2" t="s">
        <v>209</v>
      </c>
      <c r="D30" s="2" t="s">
        <v>81</v>
      </c>
      <c r="E30" s="2" t="s">
        <v>82</v>
      </c>
      <c r="F30" s="2">
        <v>6</v>
      </c>
      <c r="G30" s="2">
        <v>4</v>
      </c>
      <c r="H30" s="2">
        <v>26</v>
      </c>
    </row>
    <row r="31" spans="1:8" ht="23.25">
      <c r="A31" s="17">
        <v>27</v>
      </c>
      <c r="B31" s="2" t="s">
        <v>210</v>
      </c>
      <c r="C31" s="2" t="s">
        <v>211</v>
      </c>
      <c r="D31" s="2" t="s">
        <v>212</v>
      </c>
      <c r="E31" s="2" t="s">
        <v>62</v>
      </c>
      <c r="F31" s="2">
        <v>6</v>
      </c>
      <c r="G31" s="2">
        <v>4</v>
      </c>
      <c r="H31" s="2">
        <v>-1</v>
      </c>
    </row>
    <row r="32" spans="1:8" ht="23.25">
      <c r="A32" s="17">
        <v>28</v>
      </c>
      <c r="B32" s="2" t="s">
        <v>213</v>
      </c>
      <c r="C32" s="2" t="s">
        <v>214</v>
      </c>
      <c r="D32" s="2" t="s">
        <v>176</v>
      </c>
      <c r="E32" s="2" t="s">
        <v>86</v>
      </c>
      <c r="F32" s="2">
        <v>6</v>
      </c>
      <c r="G32" s="2">
        <v>4</v>
      </c>
      <c r="H32" s="2">
        <v>-21</v>
      </c>
    </row>
    <row r="33" spans="1:8" ht="23.25">
      <c r="A33" s="17">
        <v>29</v>
      </c>
      <c r="B33" s="2" t="s">
        <v>215</v>
      </c>
      <c r="C33" s="2" t="s">
        <v>216</v>
      </c>
      <c r="D33" s="2" t="s">
        <v>176</v>
      </c>
      <c r="E33" s="2" t="s">
        <v>86</v>
      </c>
      <c r="F33" s="2">
        <v>6</v>
      </c>
      <c r="G33" s="2">
        <v>4</v>
      </c>
      <c r="H33" s="2">
        <v>-30</v>
      </c>
    </row>
    <row r="34" spans="1:8" ht="23.25">
      <c r="A34" s="17">
        <v>30</v>
      </c>
      <c r="B34" s="2" t="s">
        <v>217</v>
      </c>
      <c r="C34" s="2" t="s">
        <v>218</v>
      </c>
      <c r="D34" s="2" t="s">
        <v>219</v>
      </c>
      <c r="E34" s="2" t="s">
        <v>54</v>
      </c>
      <c r="F34" s="2">
        <v>6</v>
      </c>
      <c r="G34" s="2">
        <v>4</v>
      </c>
      <c r="H34" s="2">
        <v>-136</v>
      </c>
    </row>
    <row r="35" spans="1:8" ht="23.25">
      <c r="A35" s="17">
        <v>31</v>
      </c>
      <c r="B35" s="2" t="s">
        <v>220</v>
      </c>
      <c r="C35" s="2" t="s">
        <v>221</v>
      </c>
      <c r="D35" s="2" t="s">
        <v>222</v>
      </c>
      <c r="E35" s="2" t="s">
        <v>223</v>
      </c>
      <c r="F35" s="2">
        <v>5</v>
      </c>
      <c r="G35" s="2">
        <v>5</v>
      </c>
      <c r="H35" s="2">
        <v>312</v>
      </c>
    </row>
    <row r="36" spans="1:8" ht="23.25">
      <c r="A36" s="17">
        <v>32</v>
      </c>
      <c r="B36" s="2" t="s">
        <v>224</v>
      </c>
      <c r="C36" s="2"/>
      <c r="D36" s="2" t="s">
        <v>162</v>
      </c>
      <c r="E36" s="2" t="s">
        <v>54</v>
      </c>
      <c r="F36" s="2">
        <v>5</v>
      </c>
      <c r="G36" s="2">
        <v>5</v>
      </c>
      <c r="H36" s="2">
        <v>258</v>
      </c>
    </row>
    <row r="37" spans="1:8" ht="23.25">
      <c r="A37" s="17">
        <v>33</v>
      </c>
      <c r="B37" s="2" t="s">
        <v>225</v>
      </c>
      <c r="C37" s="2" t="s">
        <v>226</v>
      </c>
      <c r="D37" s="2" t="s">
        <v>227</v>
      </c>
      <c r="E37" s="2" t="s">
        <v>86</v>
      </c>
      <c r="F37" s="2">
        <v>5</v>
      </c>
      <c r="G37" s="2">
        <v>5</v>
      </c>
      <c r="H37" s="2">
        <v>257</v>
      </c>
    </row>
    <row r="38" spans="1:8" ht="23.25">
      <c r="A38" s="17">
        <v>34</v>
      </c>
      <c r="B38" s="2" t="s">
        <v>228</v>
      </c>
      <c r="C38" s="2" t="s">
        <v>229</v>
      </c>
      <c r="D38" s="2" t="s">
        <v>102</v>
      </c>
      <c r="E38" s="2" t="s">
        <v>62</v>
      </c>
      <c r="F38" s="2">
        <v>5</v>
      </c>
      <c r="G38" s="2">
        <v>5</v>
      </c>
      <c r="H38" s="2">
        <v>95</v>
      </c>
    </row>
    <row r="39" spans="1:8" ht="23.25">
      <c r="A39" s="17">
        <v>35</v>
      </c>
      <c r="B39" s="2" t="s">
        <v>230</v>
      </c>
      <c r="C39" s="2"/>
      <c r="D39" s="2" t="s">
        <v>231</v>
      </c>
      <c r="E39" s="2" t="s">
        <v>232</v>
      </c>
      <c r="F39" s="2">
        <v>5</v>
      </c>
      <c r="G39" s="2">
        <v>5</v>
      </c>
      <c r="H39" s="2">
        <v>90</v>
      </c>
    </row>
    <row r="40" spans="1:8" ht="23.25">
      <c r="A40" s="17">
        <v>36</v>
      </c>
      <c r="B40" s="2" t="s">
        <v>233</v>
      </c>
      <c r="C40" s="2"/>
      <c r="D40" s="2" t="s">
        <v>85</v>
      </c>
      <c r="E40" s="2" t="s">
        <v>86</v>
      </c>
      <c r="F40" s="2">
        <v>5</v>
      </c>
      <c r="G40" s="2">
        <v>5</v>
      </c>
      <c r="H40" s="2">
        <v>25</v>
      </c>
    </row>
    <row r="41" spans="1:8" ht="23.25">
      <c r="A41" s="17">
        <v>37</v>
      </c>
      <c r="B41" s="2" t="s">
        <v>234</v>
      </c>
      <c r="C41" s="2" t="s">
        <v>235</v>
      </c>
      <c r="D41" s="2" t="s">
        <v>102</v>
      </c>
      <c r="E41" s="2" t="s">
        <v>62</v>
      </c>
      <c r="F41" s="2">
        <v>5</v>
      </c>
      <c r="G41" s="2">
        <v>5</v>
      </c>
      <c r="H41" s="2">
        <v>25</v>
      </c>
    </row>
    <row r="42" spans="1:8" ht="23.25">
      <c r="A42" s="17">
        <v>38</v>
      </c>
      <c r="B42" s="2" t="s">
        <v>236</v>
      </c>
      <c r="C42" s="2"/>
      <c r="D42" s="2" t="s">
        <v>237</v>
      </c>
      <c r="E42" s="2" t="s">
        <v>54</v>
      </c>
      <c r="F42" s="2">
        <v>5</v>
      </c>
      <c r="G42" s="2">
        <v>5</v>
      </c>
      <c r="H42" s="2">
        <v>20</v>
      </c>
    </row>
    <row r="43" spans="1:8" ht="23.25">
      <c r="A43" s="17">
        <v>39</v>
      </c>
      <c r="B43" s="2" t="s">
        <v>238</v>
      </c>
      <c r="C43" s="2" t="s">
        <v>239</v>
      </c>
      <c r="D43" s="2" t="s">
        <v>494</v>
      </c>
      <c r="E43" s="2" t="s">
        <v>151</v>
      </c>
      <c r="F43" s="2">
        <v>5</v>
      </c>
      <c r="G43" s="2">
        <v>5</v>
      </c>
      <c r="H43" s="2">
        <v>-18</v>
      </c>
    </row>
    <row r="44" spans="1:8" ht="23.25">
      <c r="A44" s="17">
        <v>40</v>
      </c>
      <c r="B44" s="2" t="s">
        <v>240</v>
      </c>
      <c r="C44" s="2" t="s">
        <v>241</v>
      </c>
      <c r="D44" s="2" t="s">
        <v>818</v>
      </c>
      <c r="E44" s="2" t="s">
        <v>242</v>
      </c>
      <c r="F44" s="2">
        <v>5</v>
      </c>
      <c r="G44" s="2">
        <v>5</v>
      </c>
      <c r="H44" s="2">
        <v>-32</v>
      </c>
    </row>
    <row r="45" spans="1:8" ht="23.25">
      <c r="A45" s="17">
        <v>41</v>
      </c>
      <c r="B45" s="2" t="s">
        <v>243</v>
      </c>
      <c r="C45" s="2" t="s">
        <v>244</v>
      </c>
      <c r="D45" s="2" t="s">
        <v>81</v>
      </c>
      <c r="E45" s="2" t="s">
        <v>82</v>
      </c>
      <c r="F45" s="2">
        <v>5</v>
      </c>
      <c r="G45" s="2">
        <v>5</v>
      </c>
      <c r="H45" s="2">
        <v>-62</v>
      </c>
    </row>
    <row r="46" spans="1:8" ht="23.25">
      <c r="A46" s="17">
        <v>42</v>
      </c>
      <c r="B46" s="2" t="s">
        <v>245</v>
      </c>
      <c r="C46" s="2" t="s">
        <v>246</v>
      </c>
      <c r="D46" s="2" t="s">
        <v>81</v>
      </c>
      <c r="E46" s="2" t="s">
        <v>82</v>
      </c>
      <c r="F46" s="2">
        <v>5</v>
      </c>
      <c r="G46" s="2">
        <v>5</v>
      </c>
      <c r="H46" s="2">
        <v>-63</v>
      </c>
    </row>
    <row r="47" spans="1:8" ht="23.25">
      <c r="A47" s="17">
        <v>43</v>
      </c>
      <c r="B47" s="2" t="s">
        <v>247</v>
      </c>
      <c r="C47" s="2" t="s">
        <v>248</v>
      </c>
      <c r="D47" s="2" t="s">
        <v>160</v>
      </c>
      <c r="E47" s="2" t="s">
        <v>122</v>
      </c>
      <c r="F47" s="7">
        <v>5</v>
      </c>
      <c r="G47" s="2">
        <v>5</v>
      </c>
      <c r="H47" s="2">
        <v>-78</v>
      </c>
    </row>
    <row r="48" spans="1:8" ht="23.25">
      <c r="A48" s="17">
        <v>44</v>
      </c>
      <c r="B48" s="2" t="s">
        <v>249</v>
      </c>
      <c r="C48" s="2" t="s">
        <v>250</v>
      </c>
      <c r="D48" s="2" t="s">
        <v>251</v>
      </c>
      <c r="E48" s="2" t="s">
        <v>252</v>
      </c>
      <c r="F48" s="2">
        <v>5</v>
      </c>
      <c r="G48" s="2">
        <v>5</v>
      </c>
      <c r="H48" s="2">
        <v>-106</v>
      </c>
    </row>
    <row r="49" spans="1:8" ht="23.25">
      <c r="A49" s="17">
        <v>45</v>
      </c>
      <c r="B49" s="2" t="s">
        <v>253</v>
      </c>
      <c r="C49" s="2" t="s">
        <v>254</v>
      </c>
      <c r="D49" s="2" t="s">
        <v>255</v>
      </c>
      <c r="E49" s="2" t="s">
        <v>242</v>
      </c>
      <c r="F49" s="2">
        <v>5</v>
      </c>
      <c r="G49" s="2">
        <v>5</v>
      </c>
      <c r="H49" s="2">
        <v>-109</v>
      </c>
    </row>
    <row r="50" spans="1:8" ht="23.25">
      <c r="A50" s="17">
        <v>46</v>
      </c>
      <c r="B50" s="2" t="s">
        <v>256</v>
      </c>
      <c r="C50" s="2" t="s">
        <v>257</v>
      </c>
      <c r="D50" s="2" t="s">
        <v>258</v>
      </c>
      <c r="E50" s="2" t="s">
        <v>252</v>
      </c>
      <c r="F50" s="2">
        <v>5</v>
      </c>
      <c r="G50" s="2">
        <v>5</v>
      </c>
      <c r="H50" s="2">
        <v>-121</v>
      </c>
    </row>
    <row r="51" spans="1:8" ht="23.25">
      <c r="A51" s="17">
        <v>47</v>
      </c>
      <c r="B51" s="2" t="s">
        <v>259</v>
      </c>
      <c r="C51" s="2" t="s">
        <v>260</v>
      </c>
      <c r="D51" s="2"/>
      <c r="E51" s="2" t="s">
        <v>62</v>
      </c>
      <c r="F51" s="2">
        <v>5</v>
      </c>
      <c r="G51" s="2">
        <v>5</v>
      </c>
      <c r="H51" s="2">
        <v>-137</v>
      </c>
    </row>
    <row r="52" spans="1:8" ht="23.25">
      <c r="A52" s="17">
        <v>48</v>
      </c>
      <c r="B52" s="2" t="s">
        <v>261</v>
      </c>
      <c r="C52" s="2"/>
      <c r="D52" s="2" t="s">
        <v>262</v>
      </c>
      <c r="E52" s="2" t="s">
        <v>263</v>
      </c>
      <c r="F52" s="2">
        <v>5</v>
      </c>
      <c r="G52" s="2">
        <v>5</v>
      </c>
      <c r="H52" s="2">
        <v>-153</v>
      </c>
    </row>
    <row r="53" spans="1:8" ht="23.25">
      <c r="A53" s="17">
        <v>49</v>
      </c>
      <c r="B53" s="2" t="s">
        <v>264</v>
      </c>
      <c r="C53" s="2" t="s">
        <v>265</v>
      </c>
      <c r="D53" s="2" t="s">
        <v>212</v>
      </c>
      <c r="E53" s="2" t="s">
        <v>62</v>
      </c>
      <c r="F53" s="2">
        <v>5</v>
      </c>
      <c r="G53" s="2">
        <v>5</v>
      </c>
      <c r="H53" s="2">
        <v>-185</v>
      </c>
    </row>
    <row r="54" spans="1:8" ht="23.25">
      <c r="A54" s="17">
        <v>50</v>
      </c>
      <c r="B54" s="2" t="s">
        <v>266</v>
      </c>
      <c r="C54" s="2" t="s">
        <v>267</v>
      </c>
      <c r="D54" s="2" t="s">
        <v>268</v>
      </c>
      <c r="E54" s="2" t="s">
        <v>95</v>
      </c>
      <c r="F54" s="2">
        <v>5</v>
      </c>
      <c r="G54" s="2">
        <v>5</v>
      </c>
      <c r="H54" s="2">
        <v>-210</v>
      </c>
    </row>
    <row r="55" spans="1:8" ht="23.25">
      <c r="A55" s="17">
        <v>51</v>
      </c>
      <c r="B55" s="2" t="s">
        <v>269</v>
      </c>
      <c r="C55" s="2" t="s">
        <v>270</v>
      </c>
      <c r="D55" s="2" t="s">
        <v>271</v>
      </c>
      <c r="E55" s="2" t="s">
        <v>62</v>
      </c>
      <c r="F55" s="2">
        <v>5</v>
      </c>
      <c r="G55" s="2">
        <v>5</v>
      </c>
      <c r="H55" s="2">
        <v>-270</v>
      </c>
    </row>
    <row r="56" spans="1:8" ht="23.25">
      <c r="A56" s="17">
        <v>52</v>
      </c>
      <c r="B56" s="2" t="s">
        <v>272</v>
      </c>
      <c r="C56" s="2"/>
      <c r="D56" s="2" t="s">
        <v>273</v>
      </c>
      <c r="E56" s="2" t="s">
        <v>54</v>
      </c>
      <c r="F56" s="2">
        <v>5</v>
      </c>
      <c r="G56" s="2">
        <v>5</v>
      </c>
      <c r="H56" s="2">
        <v>-294</v>
      </c>
    </row>
    <row r="57" spans="1:8" ht="23.25">
      <c r="A57" s="17">
        <v>53</v>
      </c>
      <c r="B57" s="2" t="s">
        <v>274</v>
      </c>
      <c r="C57" s="2" t="s">
        <v>275</v>
      </c>
      <c r="D57" s="2" t="s">
        <v>176</v>
      </c>
      <c r="E57" s="2" t="s">
        <v>86</v>
      </c>
      <c r="F57" s="2">
        <v>4</v>
      </c>
      <c r="G57" s="2">
        <v>6</v>
      </c>
      <c r="H57" s="2">
        <v>143</v>
      </c>
    </row>
    <row r="58" spans="1:8" ht="23.25">
      <c r="A58" s="17">
        <v>54</v>
      </c>
      <c r="B58" s="2" t="s">
        <v>276</v>
      </c>
      <c r="C58" s="2" t="s">
        <v>277</v>
      </c>
      <c r="D58" s="2"/>
      <c r="E58" s="2"/>
      <c r="F58" s="2">
        <v>4</v>
      </c>
      <c r="G58" s="2">
        <v>6</v>
      </c>
      <c r="H58" s="2">
        <v>94</v>
      </c>
    </row>
    <row r="59" spans="1:8" ht="23.25">
      <c r="A59" s="17">
        <v>55</v>
      </c>
      <c r="B59" s="2" t="s">
        <v>278</v>
      </c>
      <c r="C59" s="2" t="s">
        <v>279</v>
      </c>
      <c r="D59" s="2" t="s">
        <v>176</v>
      </c>
      <c r="E59" s="2" t="s">
        <v>86</v>
      </c>
      <c r="F59" s="2">
        <v>4</v>
      </c>
      <c r="G59" s="2">
        <v>6</v>
      </c>
      <c r="H59" s="2">
        <v>59</v>
      </c>
    </row>
    <row r="60" spans="1:8" ht="23.25">
      <c r="A60" s="17">
        <v>56</v>
      </c>
      <c r="B60" s="2" t="s">
        <v>280</v>
      </c>
      <c r="C60" s="2" t="s">
        <v>281</v>
      </c>
      <c r="D60" s="2" t="s">
        <v>212</v>
      </c>
      <c r="E60" s="2" t="s">
        <v>62</v>
      </c>
      <c r="F60" s="2">
        <v>4</v>
      </c>
      <c r="G60" s="2">
        <v>6</v>
      </c>
      <c r="H60" s="2">
        <v>-67</v>
      </c>
    </row>
    <row r="61" spans="1:8" ht="23.25">
      <c r="A61" s="17">
        <v>57</v>
      </c>
      <c r="B61" s="2" t="s">
        <v>282</v>
      </c>
      <c r="C61" s="2"/>
      <c r="D61" s="2" t="s">
        <v>167</v>
      </c>
      <c r="E61" s="2" t="s">
        <v>54</v>
      </c>
      <c r="F61" s="2">
        <v>4</v>
      </c>
      <c r="G61" s="2">
        <v>6</v>
      </c>
      <c r="H61" s="2">
        <v>-83</v>
      </c>
    </row>
    <row r="62" spans="1:8" ht="23.25">
      <c r="A62" s="17">
        <v>58</v>
      </c>
      <c r="B62" s="2" t="s">
        <v>283</v>
      </c>
      <c r="C62" s="2" t="s">
        <v>284</v>
      </c>
      <c r="D62" s="2" t="s">
        <v>285</v>
      </c>
      <c r="E62" s="2" t="s">
        <v>286</v>
      </c>
      <c r="F62" s="2">
        <v>4</v>
      </c>
      <c r="G62" s="2">
        <v>6</v>
      </c>
      <c r="H62" s="2">
        <v>-100</v>
      </c>
    </row>
    <row r="63" spans="1:8" ht="23.25">
      <c r="A63" s="17">
        <v>59</v>
      </c>
      <c r="B63" s="2" t="s">
        <v>287</v>
      </c>
      <c r="C63" s="2" t="s">
        <v>288</v>
      </c>
      <c r="D63" s="2" t="s">
        <v>102</v>
      </c>
      <c r="E63" s="2" t="s">
        <v>62</v>
      </c>
      <c r="F63" s="2">
        <v>4</v>
      </c>
      <c r="G63" s="2">
        <v>6</v>
      </c>
      <c r="H63" s="2">
        <v>-104</v>
      </c>
    </row>
    <row r="64" spans="1:8" ht="23.25">
      <c r="A64" s="17">
        <v>60</v>
      </c>
      <c r="B64" s="2" t="s">
        <v>289</v>
      </c>
      <c r="C64" s="2" t="s">
        <v>290</v>
      </c>
      <c r="D64" s="2" t="s">
        <v>271</v>
      </c>
      <c r="E64" s="2" t="s">
        <v>62</v>
      </c>
      <c r="F64" s="2">
        <v>4</v>
      </c>
      <c r="G64" s="2">
        <v>6</v>
      </c>
      <c r="H64" s="2">
        <v>-150</v>
      </c>
    </row>
    <row r="65" spans="1:8" ht="23.25">
      <c r="A65" s="17">
        <v>61</v>
      </c>
      <c r="B65" s="2" t="s">
        <v>291</v>
      </c>
      <c r="C65" s="2" t="s">
        <v>292</v>
      </c>
      <c r="D65" s="2" t="s">
        <v>293</v>
      </c>
      <c r="E65" s="2" t="s">
        <v>122</v>
      </c>
      <c r="F65" s="2">
        <v>4</v>
      </c>
      <c r="G65" s="2">
        <v>6</v>
      </c>
      <c r="H65" s="2">
        <v>-167</v>
      </c>
    </row>
    <row r="66" spans="1:8" ht="23.25">
      <c r="A66" s="17">
        <v>62</v>
      </c>
      <c r="B66" s="2" t="s">
        <v>294</v>
      </c>
      <c r="C66" s="2" t="s">
        <v>295</v>
      </c>
      <c r="D66" s="2" t="s">
        <v>273</v>
      </c>
      <c r="E66" s="2" t="s">
        <v>54</v>
      </c>
      <c r="F66" s="2">
        <v>4</v>
      </c>
      <c r="G66" s="2">
        <v>6</v>
      </c>
      <c r="H66" s="2">
        <v>-178</v>
      </c>
    </row>
    <row r="67" spans="1:8" ht="23.25">
      <c r="A67" s="17">
        <v>63</v>
      </c>
      <c r="B67" s="2" t="s">
        <v>296</v>
      </c>
      <c r="C67" s="2" t="s">
        <v>297</v>
      </c>
      <c r="D67" s="2" t="s">
        <v>298</v>
      </c>
      <c r="E67" s="2" t="s">
        <v>62</v>
      </c>
      <c r="F67" s="2">
        <v>4</v>
      </c>
      <c r="G67" s="2">
        <v>6</v>
      </c>
      <c r="H67" s="2">
        <v>-228</v>
      </c>
    </row>
    <row r="68" spans="1:8" ht="23.25">
      <c r="A68" s="17">
        <v>64</v>
      </c>
      <c r="B68" s="2" t="s">
        <v>299</v>
      </c>
      <c r="C68" s="2" t="s">
        <v>300</v>
      </c>
      <c r="D68" s="2" t="s">
        <v>285</v>
      </c>
      <c r="E68" s="2" t="s">
        <v>286</v>
      </c>
      <c r="F68" s="2">
        <v>4</v>
      </c>
      <c r="G68" s="2">
        <v>6</v>
      </c>
      <c r="H68" s="2">
        <v>-239</v>
      </c>
    </row>
    <row r="69" spans="1:8" ht="23.25">
      <c r="A69" s="17">
        <v>65</v>
      </c>
      <c r="B69" s="2" t="s">
        <v>301</v>
      </c>
      <c r="C69" s="2"/>
      <c r="D69" s="2" t="s">
        <v>302</v>
      </c>
      <c r="E69" s="2" t="s">
        <v>86</v>
      </c>
      <c r="F69" s="2">
        <v>4</v>
      </c>
      <c r="G69" s="2">
        <v>6</v>
      </c>
      <c r="H69" s="2">
        <v>-263</v>
      </c>
    </row>
    <row r="70" spans="1:8" ht="23.25">
      <c r="A70" s="17">
        <v>66</v>
      </c>
      <c r="B70" s="2" t="s">
        <v>303</v>
      </c>
      <c r="C70" s="2" t="s">
        <v>304</v>
      </c>
      <c r="D70" s="2" t="s">
        <v>285</v>
      </c>
      <c r="E70" s="2" t="s">
        <v>286</v>
      </c>
      <c r="F70" s="2">
        <v>3</v>
      </c>
      <c r="G70" s="2">
        <v>7</v>
      </c>
      <c r="H70" s="2">
        <v>-16</v>
      </c>
    </row>
    <row r="71" spans="1:8" ht="23.25">
      <c r="A71" s="17">
        <v>67</v>
      </c>
      <c r="B71" s="2" t="s">
        <v>305</v>
      </c>
      <c r="C71" s="2" t="s">
        <v>306</v>
      </c>
      <c r="D71" s="2" t="s">
        <v>273</v>
      </c>
      <c r="E71" s="2" t="s">
        <v>54</v>
      </c>
      <c r="F71" s="2">
        <v>3</v>
      </c>
      <c r="G71" s="2">
        <v>7</v>
      </c>
      <c r="H71" s="2">
        <v>-28</v>
      </c>
    </row>
    <row r="72" spans="1:8" ht="23.25">
      <c r="A72" s="17">
        <v>68</v>
      </c>
      <c r="B72" s="17" t="s">
        <v>307</v>
      </c>
      <c r="C72" s="17" t="s">
        <v>308</v>
      </c>
      <c r="D72" s="17" t="s">
        <v>309</v>
      </c>
      <c r="E72" s="17" t="s">
        <v>122</v>
      </c>
      <c r="F72" s="17">
        <v>3</v>
      </c>
      <c r="G72" s="17">
        <v>7</v>
      </c>
      <c r="H72" s="17">
        <v>-168</v>
      </c>
    </row>
    <row r="73" spans="1:8" ht="23.25">
      <c r="A73" s="17">
        <v>69</v>
      </c>
      <c r="B73" s="2" t="s">
        <v>310</v>
      </c>
      <c r="C73" s="2" t="s">
        <v>311</v>
      </c>
      <c r="D73" s="2" t="s">
        <v>271</v>
      </c>
      <c r="E73" s="2" t="s">
        <v>62</v>
      </c>
      <c r="F73" s="2">
        <v>3</v>
      </c>
      <c r="G73" s="2">
        <v>7</v>
      </c>
      <c r="H73" s="2">
        <v>-173</v>
      </c>
    </row>
    <row r="74" spans="1:8" ht="23.25">
      <c r="A74" s="17">
        <v>70</v>
      </c>
      <c r="B74" s="2" t="s">
        <v>312</v>
      </c>
      <c r="C74" s="2" t="s">
        <v>313</v>
      </c>
      <c r="D74" s="2" t="s">
        <v>271</v>
      </c>
      <c r="E74" s="2" t="s">
        <v>62</v>
      </c>
      <c r="F74" s="7">
        <v>3</v>
      </c>
      <c r="G74" s="2">
        <v>7</v>
      </c>
      <c r="H74" s="2">
        <v>-257</v>
      </c>
    </row>
    <row r="75" spans="1:8" ht="23.25">
      <c r="A75" s="17">
        <v>71</v>
      </c>
      <c r="B75" s="2" t="s">
        <v>314</v>
      </c>
      <c r="C75" s="2" t="s">
        <v>315</v>
      </c>
      <c r="D75" s="2" t="s">
        <v>271</v>
      </c>
      <c r="E75" s="2" t="s">
        <v>62</v>
      </c>
      <c r="F75" s="2">
        <v>3</v>
      </c>
      <c r="G75" s="2">
        <v>7</v>
      </c>
      <c r="H75" s="2">
        <v>-274</v>
      </c>
    </row>
    <row r="76" spans="1:8" ht="23.25">
      <c r="A76" s="17">
        <v>72</v>
      </c>
      <c r="B76" s="2" t="s">
        <v>316</v>
      </c>
      <c r="C76" s="2" t="s">
        <v>317</v>
      </c>
      <c r="D76" s="2" t="s">
        <v>273</v>
      </c>
      <c r="E76" s="2" t="s">
        <v>54</v>
      </c>
      <c r="F76" s="2">
        <v>3</v>
      </c>
      <c r="G76" s="2">
        <v>7</v>
      </c>
      <c r="H76" s="2">
        <v>-374</v>
      </c>
    </row>
    <row r="77" spans="1:8" ht="23.25">
      <c r="A77" s="17">
        <v>73</v>
      </c>
      <c r="B77" s="2" t="s">
        <v>318</v>
      </c>
      <c r="C77" s="2" t="s">
        <v>319</v>
      </c>
      <c r="D77" s="2" t="s">
        <v>285</v>
      </c>
      <c r="E77" s="2" t="s">
        <v>286</v>
      </c>
      <c r="F77" s="2">
        <v>3</v>
      </c>
      <c r="G77" s="2">
        <v>7</v>
      </c>
      <c r="H77" s="2">
        <v>-387</v>
      </c>
    </row>
    <row r="78" spans="1:8" ht="23.25">
      <c r="A78" s="17">
        <v>74</v>
      </c>
      <c r="B78" s="2" t="s">
        <v>320</v>
      </c>
      <c r="C78" s="2"/>
      <c r="D78" s="2" t="s">
        <v>321</v>
      </c>
      <c r="E78" s="2" t="s">
        <v>122</v>
      </c>
      <c r="F78" s="2">
        <v>3</v>
      </c>
      <c r="G78" s="2">
        <v>7</v>
      </c>
      <c r="H78" s="2">
        <v>-389</v>
      </c>
    </row>
    <row r="79" spans="1:8" ht="23.25">
      <c r="A79" s="17">
        <v>75</v>
      </c>
      <c r="B79" s="2" t="s">
        <v>322</v>
      </c>
      <c r="C79" s="2" t="s">
        <v>323</v>
      </c>
      <c r="D79" s="2" t="s">
        <v>271</v>
      </c>
      <c r="E79" s="2" t="s">
        <v>62</v>
      </c>
      <c r="F79" s="2">
        <v>3</v>
      </c>
      <c r="G79" s="2">
        <v>7</v>
      </c>
      <c r="H79" s="2">
        <v>-423</v>
      </c>
    </row>
    <row r="80" spans="1:8" ht="23.25">
      <c r="A80" s="17">
        <v>76</v>
      </c>
      <c r="B80" s="2" t="s">
        <v>324</v>
      </c>
      <c r="C80" s="2" t="s">
        <v>325</v>
      </c>
      <c r="D80" s="2" t="s">
        <v>271</v>
      </c>
      <c r="E80" s="2" t="s">
        <v>62</v>
      </c>
      <c r="F80" s="2">
        <v>3</v>
      </c>
      <c r="G80" s="2">
        <v>7</v>
      </c>
      <c r="H80" s="2">
        <v>-433</v>
      </c>
    </row>
    <row r="81" spans="1:8" ht="23.25">
      <c r="A81" s="17">
        <v>77</v>
      </c>
      <c r="B81" s="2" t="s">
        <v>326</v>
      </c>
      <c r="C81" s="2" t="s">
        <v>327</v>
      </c>
      <c r="D81" s="2" t="s">
        <v>271</v>
      </c>
      <c r="E81" s="2" t="s">
        <v>62</v>
      </c>
      <c r="F81" s="2">
        <v>2</v>
      </c>
      <c r="G81" s="2">
        <v>8</v>
      </c>
      <c r="H81" s="2">
        <v>-21</v>
      </c>
    </row>
    <row r="82" spans="1:8" ht="23.25">
      <c r="A82" s="17">
        <v>78</v>
      </c>
      <c r="B82" s="2" t="s">
        <v>328</v>
      </c>
      <c r="C82" s="2" t="s">
        <v>329</v>
      </c>
      <c r="D82" s="2" t="s">
        <v>330</v>
      </c>
      <c r="E82" s="2" t="s">
        <v>122</v>
      </c>
      <c r="F82" s="2">
        <v>2</v>
      </c>
      <c r="G82" s="2">
        <v>8</v>
      </c>
      <c r="H82" s="2">
        <v>-23</v>
      </c>
    </row>
    <row r="83" spans="1:8" ht="23.25">
      <c r="A83" s="17">
        <v>79</v>
      </c>
      <c r="B83" s="2" t="s">
        <v>331</v>
      </c>
      <c r="C83" s="2" t="s">
        <v>332</v>
      </c>
      <c r="D83" s="2" t="s">
        <v>271</v>
      </c>
      <c r="E83" s="2" t="s">
        <v>62</v>
      </c>
      <c r="F83" s="2">
        <v>2</v>
      </c>
      <c r="G83" s="2">
        <v>8</v>
      </c>
      <c r="H83" s="2">
        <v>-225</v>
      </c>
    </row>
    <row r="84" spans="1:8" ht="23.25">
      <c r="A84" s="17">
        <v>80</v>
      </c>
      <c r="B84" s="2" t="s">
        <v>333</v>
      </c>
      <c r="C84" s="2" t="s">
        <v>334</v>
      </c>
      <c r="D84" s="2" t="s">
        <v>271</v>
      </c>
      <c r="E84" s="2" t="s">
        <v>62</v>
      </c>
      <c r="F84" s="2">
        <v>1</v>
      </c>
      <c r="G84" s="2">
        <v>9</v>
      </c>
      <c r="H84" s="2">
        <v>-567</v>
      </c>
    </row>
    <row r="85" spans="1:8" ht="21">
      <c r="A85" s="26"/>
      <c r="B85" s="26"/>
      <c r="C85" s="26"/>
      <c r="D85" s="26"/>
      <c r="E85" s="26"/>
      <c r="F85" s="26"/>
      <c r="G85" s="26"/>
      <c r="H85" s="26"/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C11" sqref="C11"/>
    </sheetView>
  </sheetViews>
  <sheetFormatPr defaultRowHeight="15"/>
  <cols>
    <col min="2" max="2" width="33.5703125" bestFit="1" customWidth="1"/>
    <col min="3" max="3" width="20.85546875" bestFit="1" customWidth="1"/>
    <col min="4" max="4" width="46.5703125" bestFit="1" customWidth="1"/>
    <col min="5" max="5" width="20.7109375" customWidth="1"/>
    <col min="8" max="8" width="13.7109375" customWidth="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28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47" customFormat="1" ht="23.25" customHeight="1">
      <c r="A5" s="43">
        <v>1</v>
      </c>
      <c r="B5" s="43" t="s">
        <v>2082</v>
      </c>
      <c r="C5" s="43" t="s">
        <v>2084</v>
      </c>
      <c r="D5" s="43" t="s">
        <v>343</v>
      </c>
      <c r="E5" s="43" t="s">
        <v>86</v>
      </c>
      <c r="F5" s="122" t="s">
        <v>7</v>
      </c>
      <c r="G5" s="123"/>
      <c r="H5" s="124"/>
    </row>
    <row r="6" spans="1:8" s="47" customFormat="1" ht="23.25" customHeight="1">
      <c r="A6" s="43">
        <v>2</v>
      </c>
      <c r="B6" s="43" t="s">
        <v>2085</v>
      </c>
      <c r="C6" s="43"/>
      <c r="D6" s="43" t="s">
        <v>354</v>
      </c>
      <c r="E6" s="43" t="s">
        <v>355</v>
      </c>
      <c r="F6" s="125"/>
      <c r="G6" s="126"/>
      <c r="H6" s="127"/>
    </row>
    <row r="7" spans="1:8" s="47" customFormat="1" ht="23.25" customHeight="1">
      <c r="A7" s="7">
        <v>3</v>
      </c>
      <c r="B7" s="48" t="s">
        <v>1458</v>
      </c>
      <c r="C7" s="48" t="s">
        <v>1459</v>
      </c>
      <c r="D7" s="48" t="s">
        <v>395</v>
      </c>
      <c r="E7" s="48" t="s">
        <v>62</v>
      </c>
      <c r="F7" s="48">
        <v>8</v>
      </c>
      <c r="G7" s="48">
        <v>2</v>
      </c>
      <c r="H7" s="48">
        <v>1069</v>
      </c>
    </row>
    <row r="8" spans="1:8" s="47" customFormat="1" ht="23.25" customHeight="1">
      <c r="A8" s="7">
        <v>4</v>
      </c>
      <c r="B8" s="48" t="s">
        <v>1461</v>
      </c>
      <c r="C8" s="48" t="s">
        <v>1462</v>
      </c>
      <c r="D8" s="48" t="s">
        <v>222</v>
      </c>
      <c r="E8" s="48" t="s">
        <v>223</v>
      </c>
      <c r="F8" s="48">
        <v>8</v>
      </c>
      <c r="G8" s="48">
        <v>2</v>
      </c>
      <c r="H8" s="48">
        <v>774</v>
      </c>
    </row>
    <row r="9" spans="1:8" s="47" customFormat="1" ht="23.25" customHeight="1">
      <c r="A9" s="7">
        <v>5</v>
      </c>
      <c r="B9" s="48" t="s">
        <v>1463</v>
      </c>
      <c r="C9" s="48"/>
      <c r="D9" s="48" t="s">
        <v>2081</v>
      </c>
      <c r="E9" s="48" t="s">
        <v>89</v>
      </c>
      <c r="F9" s="48">
        <v>7.5</v>
      </c>
      <c r="G9" s="48">
        <v>2.5</v>
      </c>
      <c r="H9" s="48">
        <v>125</v>
      </c>
    </row>
    <row r="10" spans="1:8" s="47" customFormat="1" ht="23.25" customHeight="1">
      <c r="A10" s="7">
        <v>6</v>
      </c>
      <c r="B10" s="48" t="s">
        <v>1477</v>
      </c>
      <c r="C10" s="48" t="s">
        <v>2691</v>
      </c>
      <c r="D10" s="48" t="s">
        <v>349</v>
      </c>
      <c r="E10" s="48" t="s">
        <v>72</v>
      </c>
      <c r="F10" s="48">
        <v>7</v>
      </c>
      <c r="G10" s="48">
        <v>3</v>
      </c>
      <c r="H10" s="48">
        <v>1019</v>
      </c>
    </row>
    <row r="11" spans="1:8" s="47" customFormat="1" ht="23.25" customHeight="1">
      <c r="A11" s="7">
        <v>7</v>
      </c>
      <c r="B11" s="48" t="s">
        <v>1464</v>
      </c>
      <c r="C11" s="48" t="s">
        <v>1465</v>
      </c>
      <c r="D11" s="48" t="s">
        <v>395</v>
      </c>
      <c r="E11" s="48" t="s">
        <v>62</v>
      </c>
      <c r="F11" s="48">
        <v>7</v>
      </c>
      <c r="G11" s="48">
        <v>3</v>
      </c>
      <c r="H11" s="48">
        <v>890</v>
      </c>
    </row>
    <row r="12" spans="1:8" s="47" customFormat="1" ht="23.25" customHeight="1">
      <c r="A12" s="7">
        <v>8</v>
      </c>
      <c r="B12" s="48" t="s">
        <v>1466</v>
      </c>
      <c r="C12" s="48" t="s">
        <v>1467</v>
      </c>
      <c r="D12" s="48" t="s">
        <v>818</v>
      </c>
      <c r="E12" s="48" t="s">
        <v>242</v>
      </c>
      <c r="F12" s="48">
        <v>7</v>
      </c>
      <c r="G12" s="48">
        <v>3</v>
      </c>
      <c r="H12" s="48">
        <v>803</v>
      </c>
    </row>
    <row r="13" spans="1:8" s="47" customFormat="1" ht="23.25" customHeight="1">
      <c r="A13" s="7">
        <v>9</v>
      </c>
      <c r="B13" s="48" t="s">
        <v>1468</v>
      </c>
      <c r="C13" s="48"/>
      <c r="D13" s="48" t="s">
        <v>1469</v>
      </c>
      <c r="E13" s="48" t="s">
        <v>86</v>
      </c>
      <c r="F13" s="48">
        <v>7</v>
      </c>
      <c r="G13" s="48">
        <v>3</v>
      </c>
      <c r="H13" s="48">
        <v>745</v>
      </c>
    </row>
    <row r="14" spans="1:8" s="47" customFormat="1" ht="23.25" customHeight="1">
      <c r="A14" s="7">
        <v>10</v>
      </c>
      <c r="B14" s="48" t="s">
        <v>1470</v>
      </c>
      <c r="C14" s="48"/>
      <c r="D14" s="48" t="s">
        <v>1471</v>
      </c>
      <c r="E14" s="48" t="s">
        <v>798</v>
      </c>
      <c r="F14" s="48">
        <v>7</v>
      </c>
      <c r="G14" s="48">
        <v>3</v>
      </c>
      <c r="H14" s="48">
        <v>739</v>
      </c>
    </row>
    <row r="15" spans="1:8" s="47" customFormat="1" ht="23.25" customHeight="1">
      <c r="A15" s="7">
        <v>11</v>
      </c>
      <c r="B15" s="48" t="s">
        <v>1472</v>
      </c>
      <c r="C15" s="48"/>
      <c r="D15" s="48" t="s">
        <v>660</v>
      </c>
      <c r="E15" s="48" t="s">
        <v>86</v>
      </c>
      <c r="F15" s="48">
        <v>7</v>
      </c>
      <c r="G15" s="48">
        <v>3</v>
      </c>
      <c r="H15" s="48">
        <v>644</v>
      </c>
    </row>
    <row r="16" spans="1:8" s="47" customFormat="1" ht="23.25" customHeight="1">
      <c r="A16" s="7">
        <v>12</v>
      </c>
      <c r="B16" s="48" t="s">
        <v>1473</v>
      </c>
      <c r="C16" s="48" t="s">
        <v>1474</v>
      </c>
      <c r="D16" s="48" t="s">
        <v>1460</v>
      </c>
      <c r="E16" s="48" t="s">
        <v>62</v>
      </c>
      <c r="F16" s="48">
        <v>7</v>
      </c>
      <c r="G16" s="48">
        <v>3</v>
      </c>
      <c r="H16" s="48">
        <v>621</v>
      </c>
    </row>
    <row r="17" spans="1:8" s="47" customFormat="1" ht="23.25" customHeight="1">
      <c r="A17" s="7">
        <v>13</v>
      </c>
      <c r="B17" s="48" t="s">
        <v>1475</v>
      </c>
      <c r="C17" s="48" t="s">
        <v>1476</v>
      </c>
      <c r="D17" s="48" t="s">
        <v>358</v>
      </c>
      <c r="E17" s="48" t="s">
        <v>86</v>
      </c>
      <c r="F17" s="48">
        <v>7</v>
      </c>
      <c r="G17" s="48">
        <v>3</v>
      </c>
      <c r="H17" s="48">
        <v>507</v>
      </c>
    </row>
    <row r="18" spans="1:8" s="47" customFormat="1" ht="23.25" customHeight="1">
      <c r="A18" s="7">
        <v>14</v>
      </c>
      <c r="B18" s="48" t="s">
        <v>1478</v>
      </c>
      <c r="C18" s="48" t="s">
        <v>1479</v>
      </c>
      <c r="D18" s="48" t="s">
        <v>343</v>
      </c>
      <c r="E18" s="48" t="s">
        <v>86</v>
      </c>
      <c r="F18" s="48">
        <v>7</v>
      </c>
      <c r="G18" s="48">
        <v>3</v>
      </c>
      <c r="H18" s="48">
        <v>-251</v>
      </c>
    </row>
    <row r="19" spans="1:8" s="47" customFormat="1" ht="23.25" customHeight="1">
      <c r="A19" s="7">
        <v>15</v>
      </c>
      <c r="B19" s="48" t="s">
        <v>1480</v>
      </c>
      <c r="C19" s="48" t="s">
        <v>1481</v>
      </c>
      <c r="D19" s="48" t="s">
        <v>1460</v>
      </c>
      <c r="E19" s="48" t="s">
        <v>62</v>
      </c>
      <c r="F19" s="48">
        <v>6.5</v>
      </c>
      <c r="G19" s="48">
        <v>3.5</v>
      </c>
      <c r="H19" s="48">
        <v>798</v>
      </c>
    </row>
    <row r="20" spans="1:8" s="47" customFormat="1" ht="23.25" customHeight="1">
      <c r="A20" s="7">
        <v>16</v>
      </c>
      <c r="B20" s="48" t="s">
        <v>1482</v>
      </c>
      <c r="C20" s="48"/>
      <c r="D20" s="48" t="s">
        <v>1483</v>
      </c>
      <c r="E20" s="48" t="s">
        <v>86</v>
      </c>
      <c r="F20" s="48">
        <v>6</v>
      </c>
      <c r="G20" s="48">
        <v>4</v>
      </c>
      <c r="H20" s="48">
        <v>905</v>
      </c>
    </row>
    <row r="21" spans="1:8" s="47" customFormat="1" ht="23.25" customHeight="1">
      <c r="A21" s="7">
        <v>17</v>
      </c>
      <c r="B21" s="48" t="s">
        <v>1484</v>
      </c>
      <c r="C21" s="48" t="s">
        <v>1485</v>
      </c>
      <c r="D21" s="48" t="s">
        <v>258</v>
      </c>
      <c r="E21" s="48" t="s">
        <v>252</v>
      </c>
      <c r="F21" s="48">
        <v>6</v>
      </c>
      <c r="G21" s="48">
        <v>4</v>
      </c>
      <c r="H21" s="48">
        <v>682</v>
      </c>
    </row>
    <row r="22" spans="1:8" s="47" customFormat="1" ht="23.25" customHeight="1">
      <c r="A22" s="7">
        <v>18</v>
      </c>
      <c r="B22" s="48" t="s">
        <v>1486</v>
      </c>
      <c r="C22" s="48" t="s">
        <v>1487</v>
      </c>
      <c r="D22" s="48" t="s">
        <v>1488</v>
      </c>
      <c r="E22" s="48" t="s">
        <v>86</v>
      </c>
      <c r="F22" s="48">
        <v>6</v>
      </c>
      <c r="G22" s="48">
        <v>4</v>
      </c>
      <c r="H22" s="48">
        <v>618</v>
      </c>
    </row>
    <row r="23" spans="1:8" s="47" customFormat="1" ht="23.25" customHeight="1">
      <c r="A23" s="7">
        <v>19</v>
      </c>
      <c r="B23" s="48" t="s">
        <v>1489</v>
      </c>
      <c r="C23" s="48" t="s">
        <v>1490</v>
      </c>
      <c r="D23" s="48" t="s">
        <v>222</v>
      </c>
      <c r="E23" s="48" t="s">
        <v>223</v>
      </c>
      <c r="F23" s="48">
        <v>6</v>
      </c>
      <c r="G23" s="48">
        <v>4</v>
      </c>
      <c r="H23" s="48">
        <v>565</v>
      </c>
    </row>
    <row r="24" spans="1:8" s="47" customFormat="1" ht="23.25" customHeight="1">
      <c r="A24" s="7">
        <v>20</v>
      </c>
      <c r="B24" s="48" t="s">
        <v>1491</v>
      </c>
      <c r="C24" s="48" t="s">
        <v>1492</v>
      </c>
      <c r="D24" s="48" t="s">
        <v>366</v>
      </c>
      <c r="E24" s="48" t="s">
        <v>367</v>
      </c>
      <c r="F24" s="48">
        <v>6</v>
      </c>
      <c r="G24" s="48">
        <v>4</v>
      </c>
      <c r="H24" s="48">
        <v>448</v>
      </c>
    </row>
    <row r="25" spans="1:8" s="47" customFormat="1" ht="23.25" customHeight="1">
      <c r="A25" s="7">
        <v>21</v>
      </c>
      <c r="B25" s="48" t="s">
        <v>1493</v>
      </c>
      <c r="C25" s="48" t="s">
        <v>1494</v>
      </c>
      <c r="D25" s="48" t="s">
        <v>343</v>
      </c>
      <c r="E25" s="48" t="s">
        <v>86</v>
      </c>
      <c r="F25" s="48">
        <v>6</v>
      </c>
      <c r="G25" s="48">
        <v>4</v>
      </c>
      <c r="H25" s="48">
        <v>342</v>
      </c>
    </row>
    <row r="26" spans="1:8" s="47" customFormat="1" ht="23.25" customHeight="1">
      <c r="A26" s="7">
        <v>22</v>
      </c>
      <c r="B26" s="48" t="s">
        <v>1495</v>
      </c>
      <c r="C26" s="48" t="s">
        <v>1496</v>
      </c>
      <c r="D26" s="48" t="s">
        <v>443</v>
      </c>
      <c r="E26" s="48" t="s">
        <v>86</v>
      </c>
      <c r="F26" s="48">
        <v>6</v>
      </c>
      <c r="G26" s="48">
        <v>4</v>
      </c>
      <c r="H26" s="48">
        <v>294</v>
      </c>
    </row>
    <row r="27" spans="1:8" s="47" customFormat="1" ht="23.25" customHeight="1">
      <c r="A27" s="7">
        <v>23</v>
      </c>
      <c r="B27" s="48" t="s">
        <v>1497</v>
      </c>
      <c r="C27" s="48" t="s">
        <v>1498</v>
      </c>
      <c r="D27" s="48" t="s">
        <v>366</v>
      </c>
      <c r="E27" s="48" t="s">
        <v>367</v>
      </c>
      <c r="F27" s="48">
        <v>6</v>
      </c>
      <c r="G27" s="48">
        <v>4</v>
      </c>
      <c r="H27" s="48">
        <v>217</v>
      </c>
    </row>
    <row r="28" spans="1:8" s="47" customFormat="1" ht="23.25" customHeight="1">
      <c r="A28" s="7">
        <v>24</v>
      </c>
      <c r="B28" s="48" t="s">
        <v>1499</v>
      </c>
      <c r="C28" s="48" t="s">
        <v>1500</v>
      </c>
      <c r="D28" s="48" t="s">
        <v>680</v>
      </c>
      <c r="E28" s="48" t="s">
        <v>232</v>
      </c>
      <c r="F28" s="48">
        <v>6</v>
      </c>
      <c r="G28" s="48">
        <v>4</v>
      </c>
      <c r="H28" s="48">
        <v>193</v>
      </c>
    </row>
    <row r="29" spans="1:8" s="47" customFormat="1" ht="23.25" customHeight="1">
      <c r="A29" s="7">
        <v>25</v>
      </c>
      <c r="B29" s="48" t="s">
        <v>1501</v>
      </c>
      <c r="C29" s="48" t="s">
        <v>1502</v>
      </c>
      <c r="D29" s="48" t="s">
        <v>818</v>
      </c>
      <c r="E29" s="48" t="s">
        <v>242</v>
      </c>
      <c r="F29" s="48">
        <v>6</v>
      </c>
      <c r="G29" s="48">
        <v>4</v>
      </c>
      <c r="H29" s="48">
        <v>192</v>
      </c>
    </row>
    <row r="30" spans="1:8" s="47" customFormat="1" ht="23.25" customHeight="1">
      <c r="A30" s="7">
        <v>26</v>
      </c>
      <c r="B30" s="48" t="s">
        <v>1503</v>
      </c>
      <c r="C30" s="48" t="s">
        <v>1504</v>
      </c>
      <c r="D30" s="48" t="s">
        <v>366</v>
      </c>
      <c r="E30" s="48" t="s">
        <v>367</v>
      </c>
      <c r="F30" s="48">
        <v>6</v>
      </c>
      <c r="G30" s="48">
        <v>4</v>
      </c>
      <c r="H30" s="48">
        <v>88</v>
      </c>
    </row>
    <row r="31" spans="1:8" s="47" customFormat="1" ht="23.25" customHeight="1">
      <c r="A31" s="7">
        <v>27</v>
      </c>
      <c r="B31" s="48" t="s">
        <v>1505</v>
      </c>
      <c r="C31" s="48" t="s">
        <v>1506</v>
      </c>
      <c r="D31" s="48" t="s">
        <v>441</v>
      </c>
      <c r="E31" s="48" t="s">
        <v>286</v>
      </c>
      <c r="F31" s="48">
        <v>6</v>
      </c>
      <c r="G31" s="48">
        <v>4</v>
      </c>
      <c r="H31" s="48">
        <v>72</v>
      </c>
    </row>
    <row r="32" spans="1:8" s="47" customFormat="1" ht="23.25" customHeight="1">
      <c r="A32" s="7">
        <v>28</v>
      </c>
      <c r="B32" s="48" t="s">
        <v>1507</v>
      </c>
      <c r="C32" s="48" t="s">
        <v>1508</v>
      </c>
      <c r="D32" s="48" t="s">
        <v>1509</v>
      </c>
      <c r="E32" s="48" t="s">
        <v>446</v>
      </c>
      <c r="F32" s="48">
        <v>6</v>
      </c>
      <c r="G32" s="48">
        <v>4</v>
      </c>
      <c r="H32" s="48">
        <v>23</v>
      </c>
    </row>
    <row r="33" spans="1:8" s="47" customFormat="1" ht="23.25" customHeight="1">
      <c r="A33" s="7">
        <v>29</v>
      </c>
      <c r="B33" s="48" t="s">
        <v>1510</v>
      </c>
      <c r="C33" s="48" t="s">
        <v>1511</v>
      </c>
      <c r="D33" s="48" t="s">
        <v>472</v>
      </c>
      <c r="E33" s="48" t="s">
        <v>700</v>
      </c>
      <c r="F33" s="48">
        <v>6</v>
      </c>
      <c r="G33" s="48">
        <v>4</v>
      </c>
      <c r="H33" s="48">
        <v>-33</v>
      </c>
    </row>
    <row r="34" spans="1:8" s="47" customFormat="1" ht="23.25" customHeight="1">
      <c r="A34" s="7">
        <v>30</v>
      </c>
      <c r="B34" s="48" t="s">
        <v>1512</v>
      </c>
      <c r="C34" s="48" t="s">
        <v>1513</v>
      </c>
      <c r="D34" s="48" t="s">
        <v>1514</v>
      </c>
      <c r="E34" s="48" t="s">
        <v>69</v>
      </c>
      <c r="F34" s="48">
        <v>6</v>
      </c>
      <c r="G34" s="48">
        <v>4</v>
      </c>
      <c r="H34" s="48">
        <v>-89</v>
      </c>
    </row>
    <row r="35" spans="1:8" s="47" customFormat="1" ht="23.25" customHeight="1">
      <c r="A35" s="7">
        <v>31</v>
      </c>
      <c r="B35" s="48" t="s">
        <v>1515</v>
      </c>
      <c r="C35" s="48" t="s">
        <v>1516</v>
      </c>
      <c r="D35" s="48" t="s">
        <v>412</v>
      </c>
      <c r="E35" s="48" t="s">
        <v>122</v>
      </c>
      <c r="F35" s="48">
        <v>5</v>
      </c>
      <c r="G35" s="48">
        <v>5</v>
      </c>
      <c r="H35" s="48">
        <v>294</v>
      </c>
    </row>
    <row r="36" spans="1:8" s="47" customFormat="1" ht="23.25" customHeight="1">
      <c r="A36" s="7">
        <v>32</v>
      </c>
      <c r="B36" s="48" t="s">
        <v>1517</v>
      </c>
      <c r="C36" s="48" t="s">
        <v>1518</v>
      </c>
      <c r="D36" s="48" t="s">
        <v>412</v>
      </c>
      <c r="E36" s="48" t="s">
        <v>122</v>
      </c>
      <c r="F36" s="48">
        <v>5</v>
      </c>
      <c r="G36" s="48">
        <v>5</v>
      </c>
      <c r="H36" s="48">
        <v>266</v>
      </c>
    </row>
    <row r="37" spans="1:8" s="47" customFormat="1" ht="23.25" customHeight="1">
      <c r="A37" s="7">
        <v>33</v>
      </c>
      <c r="B37" s="48" t="s">
        <v>1519</v>
      </c>
      <c r="C37" s="48" t="s">
        <v>1520</v>
      </c>
      <c r="D37" s="48" t="s">
        <v>841</v>
      </c>
      <c r="E37" s="48" t="s">
        <v>355</v>
      </c>
      <c r="F37" s="48">
        <v>5</v>
      </c>
      <c r="G37" s="48">
        <v>5</v>
      </c>
      <c r="H37" s="48">
        <v>213</v>
      </c>
    </row>
    <row r="38" spans="1:8" s="47" customFormat="1" ht="23.25" customHeight="1">
      <c r="A38" s="7">
        <v>34</v>
      </c>
      <c r="B38" s="48" t="s">
        <v>1521</v>
      </c>
      <c r="C38" s="48" t="s">
        <v>1522</v>
      </c>
      <c r="D38" s="48" t="s">
        <v>412</v>
      </c>
      <c r="E38" s="48" t="s">
        <v>122</v>
      </c>
      <c r="F38" s="48">
        <v>5</v>
      </c>
      <c r="G38" s="48">
        <v>5</v>
      </c>
      <c r="H38" s="48">
        <v>123</v>
      </c>
    </row>
    <row r="39" spans="1:8" s="47" customFormat="1" ht="23.25" customHeight="1">
      <c r="A39" s="7">
        <v>35</v>
      </c>
      <c r="B39" s="48" t="s">
        <v>1523</v>
      </c>
      <c r="C39" s="48" t="s">
        <v>1524</v>
      </c>
      <c r="D39" s="48" t="s">
        <v>412</v>
      </c>
      <c r="E39" s="48" t="s">
        <v>122</v>
      </c>
      <c r="F39" s="48">
        <v>5</v>
      </c>
      <c r="G39" s="48">
        <v>5</v>
      </c>
      <c r="H39" s="48">
        <v>96</v>
      </c>
    </row>
    <row r="40" spans="1:8" s="47" customFormat="1" ht="23.25" customHeight="1">
      <c r="A40" s="7">
        <v>36</v>
      </c>
      <c r="B40" s="48" t="s">
        <v>1525</v>
      </c>
      <c r="C40" s="48" t="s">
        <v>1526</v>
      </c>
      <c r="D40" s="48" t="s">
        <v>441</v>
      </c>
      <c r="E40" s="48" t="s">
        <v>286</v>
      </c>
      <c r="F40" s="48">
        <v>5</v>
      </c>
      <c r="G40" s="48">
        <v>5</v>
      </c>
      <c r="H40" s="48">
        <v>57</v>
      </c>
    </row>
    <row r="41" spans="1:8" s="47" customFormat="1" ht="23.25" customHeight="1">
      <c r="A41" s="7">
        <v>37</v>
      </c>
      <c r="B41" s="48" t="s">
        <v>1527</v>
      </c>
      <c r="C41" s="48" t="s">
        <v>1528</v>
      </c>
      <c r="D41" s="48" t="s">
        <v>412</v>
      </c>
      <c r="E41" s="48" t="s">
        <v>122</v>
      </c>
      <c r="F41" s="48">
        <v>5</v>
      </c>
      <c r="G41" s="48">
        <v>5</v>
      </c>
      <c r="H41" s="48">
        <v>41</v>
      </c>
    </row>
    <row r="42" spans="1:8" s="47" customFormat="1" ht="23.25" customHeight="1">
      <c r="A42" s="7">
        <v>38</v>
      </c>
      <c r="B42" s="48" t="s">
        <v>1529</v>
      </c>
      <c r="C42" s="48" t="s">
        <v>1530</v>
      </c>
      <c r="D42" s="48" t="s">
        <v>1452</v>
      </c>
      <c r="E42" s="48" t="s">
        <v>54</v>
      </c>
      <c r="F42" s="48">
        <v>5</v>
      </c>
      <c r="G42" s="48">
        <v>5</v>
      </c>
      <c r="H42" s="48">
        <v>40</v>
      </c>
    </row>
    <row r="43" spans="1:8" s="47" customFormat="1" ht="23.25" customHeight="1">
      <c r="A43" s="7">
        <v>39</v>
      </c>
      <c r="B43" s="48" t="s">
        <v>1531</v>
      </c>
      <c r="C43" s="48" t="s">
        <v>1532</v>
      </c>
      <c r="D43" s="48" t="s">
        <v>424</v>
      </c>
      <c r="E43" s="48" t="s">
        <v>54</v>
      </c>
      <c r="F43" s="48">
        <v>5</v>
      </c>
      <c r="G43" s="48">
        <v>5</v>
      </c>
      <c r="H43" s="48">
        <v>5</v>
      </c>
    </row>
    <row r="44" spans="1:8" s="47" customFormat="1" ht="23.25" customHeight="1">
      <c r="A44" s="7">
        <v>40</v>
      </c>
      <c r="B44" s="48" t="s">
        <v>1533</v>
      </c>
      <c r="C44" s="48" t="s">
        <v>1534</v>
      </c>
      <c r="D44" s="48" t="s">
        <v>1581</v>
      </c>
      <c r="E44" s="48" t="s">
        <v>122</v>
      </c>
      <c r="F44" s="48">
        <v>5</v>
      </c>
      <c r="G44" s="48">
        <v>5</v>
      </c>
      <c r="H44" s="48">
        <v>-14</v>
      </c>
    </row>
    <row r="45" spans="1:8" s="47" customFormat="1" ht="23.25" customHeight="1">
      <c r="A45" s="7">
        <v>41</v>
      </c>
      <c r="B45" s="48" t="s">
        <v>1535</v>
      </c>
      <c r="C45" s="48" t="s">
        <v>1536</v>
      </c>
      <c r="D45" s="48" t="s">
        <v>818</v>
      </c>
      <c r="E45" s="48" t="s">
        <v>242</v>
      </c>
      <c r="F45" s="48">
        <v>5</v>
      </c>
      <c r="G45" s="48">
        <v>5</v>
      </c>
      <c r="H45" s="48">
        <v>-33</v>
      </c>
    </row>
    <row r="46" spans="1:8" s="47" customFormat="1" ht="23.25" customHeight="1">
      <c r="A46" s="7">
        <v>42</v>
      </c>
      <c r="B46" s="48" t="s">
        <v>1537</v>
      </c>
      <c r="C46" s="48" t="s">
        <v>1538</v>
      </c>
      <c r="D46" s="48" t="s">
        <v>397</v>
      </c>
      <c r="E46" s="48" t="s">
        <v>398</v>
      </c>
      <c r="F46" s="48">
        <v>5</v>
      </c>
      <c r="G46" s="48">
        <v>5</v>
      </c>
      <c r="H46" s="48">
        <v>-79</v>
      </c>
    </row>
    <row r="47" spans="1:8" s="47" customFormat="1" ht="23.25" customHeight="1">
      <c r="A47" s="7">
        <v>43</v>
      </c>
      <c r="B47" s="48" t="s">
        <v>1539</v>
      </c>
      <c r="C47" s="48" t="s">
        <v>1540</v>
      </c>
      <c r="D47" s="48" t="s">
        <v>1541</v>
      </c>
      <c r="E47" s="48" t="s">
        <v>62</v>
      </c>
      <c r="F47" s="48">
        <v>5</v>
      </c>
      <c r="G47" s="48">
        <v>5</v>
      </c>
      <c r="H47" s="48">
        <v>-106</v>
      </c>
    </row>
    <row r="48" spans="1:8" s="47" customFormat="1" ht="23.25" customHeight="1">
      <c r="A48" s="7">
        <v>44</v>
      </c>
      <c r="B48" s="48" t="s">
        <v>1542</v>
      </c>
      <c r="C48" s="48" t="s">
        <v>1543</v>
      </c>
      <c r="D48" s="48" t="s">
        <v>818</v>
      </c>
      <c r="E48" s="48" t="s">
        <v>242</v>
      </c>
      <c r="F48" s="48">
        <v>5</v>
      </c>
      <c r="G48" s="48">
        <v>5</v>
      </c>
      <c r="H48" s="48">
        <v>-143</v>
      </c>
    </row>
    <row r="49" spans="1:8" s="47" customFormat="1" ht="23.25" customHeight="1">
      <c r="A49" s="7">
        <v>45</v>
      </c>
      <c r="B49" s="48" t="s">
        <v>1544</v>
      </c>
      <c r="C49" s="48" t="s">
        <v>1545</v>
      </c>
      <c r="D49" s="48" t="s">
        <v>1546</v>
      </c>
      <c r="E49" s="48" t="s">
        <v>122</v>
      </c>
      <c r="F49" s="48">
        <v>5</v>
      </c>
      <c r="G49" s="48">
        <v>5</v>
      </c>
      <c r="H49" s="48">
        <v>-184</v>
      </c>
    </row>
    <row r="50" spans="1:8" s="47" customFormat="1" ht="23.25" customHeight="1">
      <c r="A50" s="7">
        <v>46</v>
      </c>
      <c r="B50" s="48" t="s">
        <v>1547</v>
      </c>
      <c r="C50" s="48" t="s">
        <v>1548</v>
      </c>
      <c r="D50" s="48" t="s">
        <v>1549</v>
      </c>
      <c r="E50" s="48" t="s">
        <v>122</v>
      </c>
      <c r="F50" s="48">
        <v>5</v>
      </c>
      <c r="G50" s="48">
        <v>5</v>
      </c>
      <c r="H50" s="48">
        <v>-301</v>
      </c>
    </row>
    <row r="51" spans="1:8" s="47" customFormat="1" ht="23.25" customHeight="1">
      <c r="A51" s="7">
        <v>47</v>
      </c>
      <c r="B51" s="48" t="s">
        <v>1550</v>
      </c>
      <c r="C51" s="48"/>
      <c r="D51" s="48" t="s">
        <v>1551</v>
      </c>
      <c r="E51" s="48" t="s">
        <v>54</v>
      </c>
      <c r="F51" s="48">
        <v>5</v>
      </c>
      <c r="G51" s="48">
        <v>5</v>
      </c>
      <c r="H51" s="48">
        <v>-302</v>
      </c>
    </row>
    <row r="52" spans="1:8" s="47" customFormat="1" ht="23.25" customHeight="1">
      <c r="A52" s="7">
        <v>48</v>
      </c>
      <c r="B52" s="48" t="s">
        <v>1552</v>
      </c>
      <c r="C52" s="48" t="s">
        <v>1553</v>
      </c>
      <c r="D52" s="48" t="s">
        <v>1554</v>
      </c>
      <c r="E52" s="48" t="s">
        <v>122</v>
      </c>
      <c r="F52" s="48">
        <v>5</v>
      </c>
      <c r="G52" s="48">
        <v>5</v>
      </c>
      <c r="H52" s="48">
        <v>-351</v>
      </c>
    </row>
    <row r="53" spans="1:8" s="47" customFormat="1" ht="23.25" customHeight="1">
      <c r="A53" s="7">
        <v>49</v>
      </c>
      <c r="B53" s="48" t="s">
        <v>1555</v>
      </c>
      <c r="C53" s="48" t="s">
        <v>1556</v>
      </c>
      <c r="D53" s="48" t="s">
        <v>472</v>
      </c>
      <c r="E53" s="48" t="s">
        <v>700</v>
      </c>
      <c r="F53" s="48">
        <v>5</v>
      </c>
      <c r="G53" s="48">
        <v>5</v>
      </c>
      <c r="H53" s="48">
        <v>-483</v>
      </c>
    </row>
    <row r="54" spans="1:8" s="47" customFormat="1" ht="23.25" customHeight="1">
      <c r="A54" s="7">
        <v>50</v>
      </c>
      <c r="B54" s="48" t="s">
        <v>1557</v>
      </c>
      <c r="C54" s="48" t="s">
        <v>1558</v>
      </c>
      <c r="D54" s="48" t="s">
        <v>1559</v>
      </c>
      <c r="E54" s="48" t="s">
        <v>54</v>
      </c>
      <c r="F54" s="48">
        <v>5</v>
      </c>
      <c r="G54" s="48">
        <v>5</v>
      </c>
      <c r="H54" s="48">
        <v>-484</v>
      </c>
    </row>
    <row r="55" spans="1:8" s="47" customFormat="1" ht="23.25" customHeight="1">
      <c r="A55" s="7">
        <v>51</v>
      </c>
      <c r="B55" s="48" t="s">
        <v>1560</v>
      </c>
      <c r="C55" s="48" t="s">
        <v>1561</v>
      </c>
      <c r="D55" s="48" t="s">
        <v>1562</v>
      </c>
      <c r="E55" s="48" t="s">
        <v>54</v>
      </c>
      <c r="F55" s="48">
        <v>4</v>
      </c>
      <c r="G55" s="48">
        <v>6</v>
      </c>
      <c r="H55" s="48">
        <v>52</v>
      </c>
    </row>
    <row r="56" spans="1:8" s="47" customFormat="1" ht="23.25" customHeight="1">
      <c r="A56" s="7">
        <v>52</v>
      </c>
      <c r="B56" s="48" t="s">
        <v>1563</v>
      </c>
      <c r="C56" s="48" t="s">
        <v>1564</v>
      </c>
      <c r="D56" s="48" t="s">
        <v>1559</v>
      </c>
      <c r="E56" s="48" t="s">
        <v>54</v>
      </c>
      <c r="F56" s="48">
        <v>4</v>
      </c>
      <c r="G56" s="48">
        <v>6</v>
      </c>
      <c r="H56" s="48">
        <v>52</v>
      </c>
    </row>
    <row r="57" spans="1:8" s="47" customFormat="1" ht="23.25" customHeight="1">
      <c r="A57" s="7">
        <v>53</v>
      </c>
      <c r="B57" s="48" t="s">
        <v>1565</v>
      </c>
      <c r="C57" s="48" t="s">
        <v>1566</v>
      </c>
      <c r="D57" s="48" t="s">
        <v>841</v>
      </c>
      <c r="E57" s="48" t="s">
        <v>355</v>
      </c>
      <c r="F57" s="48">
        <v>4</v>
      </c>
      <c r="G57" s="48">
        <v>6</v>
      </c>
      <c r="H57" s="48">
        <v>-42</v>
      </c>
    </row>
    <row r="58" spans="1:8" s="47" customFormat="1" ht="23.25" customHeight="1">
      <c r="A58" s="7">
        <v>54</v>
      </c>
      <c r="B58" s="48" t="s">
        <v>1567</v>
      </c>
      <c r="C58" s="48" t="s">
        <v>1568</v>
      </c>
      <c r="D58" s="48" t="s">
        <v>1546</v>
      </c>
      <c r="E58" s="48" t="s">
        <v>122</v>
      </c>
      <c r="F58" s="48">
        <v>4</v>
      </c>
      <c r="G58" s="48">
        <v>6</v>
      </c>
      <c r="H58" s="48">
        <v>-132</v>
      </c>
    </row>
    <row r="59" spans="1:8" s="47" customFormat="1" ht="23.25" customHeight="1">
      <c r="A59" s="7">
        <v>55</v>
      </c>
      <c r="B59" s="48" t="s">
        <v>1569</v>
      </c>
      <c r="C59" s="48" t="s">
        <v>1570</v>
      </c>
      <c r="D59" s="48" t="s">
        <v>343</v>
      </c>
      <c r="E59" s="48" t="s">
        <v>86</v>
      </c>
      <c r="F59" s="48">
        <v>4</v>
      </c>
      <c r="G59" s="48">
        <v>6</v>
      </c>
      <c r="H59" s="48">
        <v>-134</v>
      </c>
    </row>
    <row r="60" spans="1:8" s="47" customFormat="1" ht="23.25" customHeight="1">
      <c r="A60" s="7">
        <v>56</v>
      </c>
      <c r="B60" s="48" t="s">
        <v>1571</v>
      </c>
      <c r="C60" s="48" t="s">
        <v>1572</v>
      </c>
      <c r="D60" s="48" t="s">
        <v>441</v>
      </c>
      <c r="E60" s="48" t="s">
        <v>286</v>
      </c>
      <c r="F60" s="48">
        <v>4</v>
      </c>
      <c r="G60" s="48">
        <v>6</v>
      </c>
      <c r="H60" s="48">
        <v>-269</v>
      </c>
    </row>
    <row r="61" spans="1:8" s="47" customFormat="1" ht="23.25" customHeight="1">
      <c r="A61" s="7">
        <v>57</v>
      </c>
      <c r="B61" s="48" t="s">
        <v>1573</v>
      </c>
      <c r="C61" s="48"/>
      <c r="D61" s="48" t="s">
        <v>1574</v>
      </c>
      <c r="E61" s="48" t="s">
        <v>252</v>
      </c>
      <c r="F61" s="48">
        <v>4</v>
      </c>
      <c r="G61" s="48">
        <v>6</v>
      </c>
      <c r="H61" s="48">
        <v>-356</v>
      </c>
    </row>
    <row r="62" spans="1:8" s="47" customFormat="1" ht="23.25" customHeight="1">
      <c r="A62" s="7">
        <v>58</v>
      </c>
      <c r="B62" s="48" t="s">
        <v>1575</v>
      </c>
      <c r="C62" s="48" t="s">
        <v>1576</v>
      </c>
      <c r="D62" s="48" t="s">
        <v>889</v>
      </c>
      <c r="E62" s="48" t="s">
        <v>62</v>
      </c>
      <c r="F62" s="48">
        <v>4</v>
      </c>
      <c r="G62" s="48">
        <v>6</v>
      </c>
      <c r="H62" s="48">
        <v>-368</v>
      </c>
    </row>
    <row r="63" spans="1:8" s="47" customFormat="1" ht="23.25" customHeight="1">
      <c r="A63" s="7">
        <v>59</v>
      </c>
      <c r="B63" s="48" t="s">
        <v>1577</v>
      </c>
      <c r="C63" s="48" t="s">
        <v>1578</v>
      </c>
      <c r="D63" s="48" t="s">
        <v>472</v>
      </c>
      <c r="E63" s="48" t="s">
        <v>700</v>
      </c>
      <c r="F63" s="48">
        <v>4</v>
      </c>
      <c r="G63" s="48">
        <v>6</v>
      </c>
      <c r="H63" s="48">
        <v>-384</v>
      </c>
    </row>
    <row r="64" spans="1:8" s="47" customFormat="1" ht="23.25" customHeight="1">
      <c r="A64" s="7">
        <v>60</v>
      </c>
      <c r="B64" s="48" t="s">
        <v>1579</v>
      </c>
      <c r="C64" s="48" t="s">
        <v>1580</v>
      </c>
      <c r="D64" s="48" t="s">
        <v>1581</v>
      </c>
      <c r="E64" s="48" t="s">
        <v>122</v>
      </c>
      <c r="F64" s="48">
        <v>4</v>
      </c>
      <c r="G64" s="48">
        <v>6</v>
      </c>
      <c r="H64" s="48">
        <v>-400</v>
      </c>
    </row>
    <row r="65" spans="1:8" s="47" customFormat="1" ht="23.25" customHeight="1">
      <c r="A65" s="7">
        <v>61</v>
      </c>
      <c r="B65" s="48" t="s">
        <v>1582</v>
      </c>
      <c r="C65" s="48" t="s">
        <v>1583</v>
      </c>
      <c r="D65" s="48" t="s">
        <v>2080</v>
      </c>
      <c r="E65" s="48" t="s">
        <v>122</v>
      </c>
      <c r="F65" s="48">
        <v>4</v>
      </c>
      <c r="G65" s="48">
        <v>6</v>
      </c>
      <c r="H65" s="48">
        <v>-508</v>
      </c>
    </row>
    <row r="66" spans="1:8" s="47" customFormat="1" ht="23.25" customHeight="1">
      <c r="A66" s="7">
        <v>62</v>
      </c>
      <c r="B66" s="48" t="s">
        <v>1584</v>
      </c>
      <c r="C66" s="48" t="s">
        <v>1585</v>
      </c>
      <c r="D66" s="48" t="s">
        <v>1586</v>
      </c>
      <c r="E66" s="48" t="s">
        <v>398</v>
      </c>
      <c r="F66" s="48">
        <v>4</v>
      </c>
      <c r="G66" s="48">
        <v>6</v>
      </c>
      <c r="H66" s="48">
        <v>-568</v>
      </c>
    </row>
    <row r="67" spans="1:8" s="47" customFormat="1" ht="23.25" customHeight="1">
      <c r="A67" s="7">
        <v>63</v>
      </c>
      <c r="B67" s="48" t="s">
        <v>2083</v>
      </c>
      <c r="C67" s="48" t="s">
        <v>1587</v>
      </c>
      <c r="D67" s="48" t="s">
        <v>450</v>
      </c>
      <c r="E67" s="48" t="s">
        <v>89</v>
      </c>
      <c r="F67" s="48">
        <v>4</v>
      </c>
      <c r="G67" s="48">
        <v>6</v>
      </c>
      <c r="H67" s="48">
        <v>-691</v>
      </c>
    </row>
    <row r="68" spans="1:8" s="47" customFormat="1" ht="23.25" customHeight="1">
      <c r="A68" s="7">
        <v>64</v>
      </c>
      <c r="B68" s="48" t="s">
        <v>1588</v>
      </c>
      <c r="C68" s="48" t="s">
        <v>1589</v>
      </c>
      <c r="D68" s="48" t="s">
        <v>1590</v>
      </c>
      <c r="E68" s="48" t="s">
        <v>362</v>
      </c>
      <c r="F68" s="48">
        <v>4</v>
      </c>
      <c r="G68" s="48">
        <v>6</v>
      </c>
      <c r="H68" s="48">
        <v>-825</v>
      </c>
    </row>
    <row r="69" spans="1:8" s="47" customFormat="1" ht="23.25" customHeight="1">
      <c r="A69" s="7">
        <v>65</v>
      </c>
      <c r="B69" s="48" t="s">
        <v>1591</v>
      </c>
      <c r="C69" s="48" t="s">
        <v>1592</v>
      </c>
      <c r="D69" s="48" t="s">
        <v>889</v>
      </c>
      <c r="E69" s="48" t="s">
        <v>62</v>
      </c>
      <c r="F69" s="48">
        <v>4</v>
      </c>
      <c r="G69" s="48">
        <v>6</v>
      </c>
      <c r="H69" s="48">
        <v>-893</v>
      </c>
    </row>
    <row r="70" spans="1:8" s="47" customFormat="1" ht="23.25" customHeight="1">
      <c r="A70" s="7">
        <v>66</v>
      </c>
      <c r="B70" s="48" t="s">
        <v>1593</v>
      </c>
      <c r="C70" s="48" t="s">
        <v>1594</v>
      </c>
      <c r="D70" s="48" t="s">
        <v>1595</v>
      </c>
      <c r="E70" s="48" t="s">
        <v>587</v>
      </c>
      <c r="F70" s="48">
        <v>3</v>
      </c>
      <c r="G70" s="48">
        <v>7</v>
      </c>
      <c r="H70" s="48">
        <v>-123</v>
      </c>
    </row>
    <row r="71" spans="1:8" s="47" customFormat="1" ht="23.25" customHeight="1">
      <c r="A71" s="7">
        <v>67</v>
      </c>
      <c r="B71" s="48" t="s">
        <v>1596</v>
      </c>
      <c r="C71" s="48"/>
      <c r="D71" s="48" t="s">
        <v>2088</v>
      </c>
      <c r="E71" s="48" t="s">
        <v>54</v>
      </c>
      <c r="F71" s="48">
        <v>3</v>
      </c>
      <c r="G71" s="48">
        <v>7</v>
      </c>
      <c r="H71" s="48">
        <v>-344</v>
      </c>
    </row>
    <row r="72" spans="1:8" s="47" customFormat="1" ht="23.25" customHeight="1">
      <c r="A72" s="7">
        <v>68</v>
      </c>
      <c r="B72" s="48" t="s">
        <v>1597</v>
      </c>
      <c r="C72" s="48" t="s">
        <v>1598</v>
      </c>
      <c r="D72" s="48" t="s">
        <v>349</v>
      </c>
      <c r="E72" s="48" t="s">
        <v>72</v>
      </c>
      <c r="F72" s="48">
        <v>3</v>
      </c>
      <c r="G72" s="48">
        <v>7</v>
      </c>
      <c r="H72" s="48">
        <v>-404</v>
      </c>
    </row>
    <row r="73" spans="1:8" s="47" customFormat="1" ht="23.25" customHeight="1">
      <c r="A73" s="7">
        <v>69</v>
      </c>
      <c r="B73" s="48" t="s">
        <v>1599</v>
      </c>
      <c r="C73" s="48" t="s">
        <v>1600</v>
      </c>
      <c r="D73" s="48" t="s">
        <v>1601</v>
      </c>
      <c r="E73" s="48" t="s">
        <v>1602</v>
      </c>
      <c r="F73" s="48">
        <v>3</v>
      </c>
      <c r="G73" s="48">
        <v>7</v>
      </c>
      <c r="H73" s="48">
        <v>-420</v>
      </c>
    </row>
    <row r="74" spans="1:8" s="47" customFormat="1" ht="23.25" customHeight="1">
      <c r="A74" s="7">
        <v>70</v>
      </c>
      <c r="B74" s="48" t="s">
        <v>1603</v>
      </c>
      <c r="C74" s="48" t="s">
        <v>1604</v>
      </c>
      <c r="D74" s="48" t="s">
        <v>465</v>
      </c>
      <c r="E74" s="48" t="s">
        <v>54</v>
      </c>
      <c r="F74" s="48">
        <v>3</v>
      </c>
      <c r="G74" s="48">
        <v>7</v>
      </c>
      <c r="H74" s="48">
        <v>-456</v>
      </c>
    </row>
    <row r="75" spans="1:8" s="47" customFormat="1" ht="23.25" customHeight="1">
      <c r="A75" s="7">
        <v>71</v>
      </c>
      <c r="B75" s="48" t="s">
        <v>1605</v>
      </c>
      <c r="C75" s="48" t="s">
        <v>1606</v>
      </c>
      <c r="D75" s="48" t="s">
        <v>273</v>
      </c>
      <c r="E75" s="48" t="s">
        <v>54</v>
      </c>
      <c r="F75" s="48">
        <v>3</v>
      </c>
      <c r="G75" s="48">
        <v>7</v>
      </c>
      <c r="H75" s="48">
        <v>-468</v>
      </c>
    </row>
    <row r="76" spans="1:8" s="47" customFormat="1" ht="23.25" customHeight="1">
      <c r="A76" s="7">
        <v>72</v>
      </c>
      <c r="B76" s="48" t="s">
        <v>1607</v>
      </c>
      <c r="C76" s="48" t="s">
        <v>1608</v>
      </c>
      <c r="D76" s="48" t="s">
        <v>1549</v>
      </c>
      <c r="E76" s="48" t="s">
        <v>122</v>
      </c>
      <c r="F76" s="48">
        <v>3</v>
      </c>
      <c r="G76" s="48">
        <v>7</v>
      </c>
      <c r="H76" s="48">
        <v>-542</v>
      </c>
    </row>
    <row r="77" spans="1:8" s="47" customFormat="1" ht="23.25" customHeight="1">
      <c r="A77" s="7">
        <v>73</v>
      </c>
      <c r="B77" s="48" t="s">
        <v>1609</v>
      </c>
      <c r="C77" s="48" t="s">
        <v>1610</v>
      </c>
      <c r="D77" s="48" t="s">
        <v>2088</v>
      </c>
      <c r="E77" s="48" t="s">
        <v>54</v>
      </c>
      <c r="F77" s="48">
        <v>3</v>
      </c>
      <c r="G77" s="48">
        <v>7</v>
      </c>
      <c r="H77" s="48">
        <v>-670</v>
      </c>
    </row>
    <row r="78" spans="1:8" s="47" customFormat="1" ht="23.25" customHeight="1">
      <c r="A78" s="7">
        <v>74</v>
      </c>
      <c r="B78" s="48" t="s">
        <v>1611</v>
      </c>
      <c r="C78" s="48" t="s">
        <v>1612</v>
      </c>
      <c r="D78" s="48" t="s">
        <v>1613</v>
      </c>
      <c r="E78" s="48" t="s">
        <v>54</v>
      </c>
      <c r="F78" s="48">
        <v>3</v>
      </c>
      <c r="G78" s="48">
        <v>7</v>
      </c>
      <c r="H78" s="48">
        <v>-855</v>
      </c>
    </row>
    <row r="79" spans="1:8" s="47" customFormat="1" ht="23.25" customHeight="1">
      <c r="A79" s="7">
        <v>75</v>
      </c>
      <c r="B79" s="48" t="s">
        <v>1614</v>
      </c>
      <c r="C79" s="48" t="s">
        <v>1615</v>
      </c>
      <c r="D79" s="48" t="s">
        <v>1601</v>
      </c>
      <c r="E79" s="48" t="s">
        <v>1602</v>
      </c>
      <c r="F79" s="48">
        <v>2</v>
      </c>
      <c r="G79" s="48">
        <v>8</v>
      </c>
      <c r="H79" s="48">
        <v>-241</v>
      </c>
    </row>
    <row r="80" spans="1:8" s="47" customFormat="1" ht="23.25" customHeight="1">
      <c r="A80" s="7">
        <v>76</v>
      </c>
      <c r="B80" s="48" t="s">
        <v>1616</v>
      </c>
      <c r="C80" s="48" t="s">
        <v>1617</v>
      </c>
      <c r="D80" s="48" t="s">
        <v>889</v>
      </c>
      <c r="E80" s="48" t="s">
        <v>62</v>
      </c>
      <c r="F80" s="48">
        <v>2</v>
      </c>
      <c r="G80" s="48">
        <v>8</v>
      </c>
      <c r="H80" s="48">
        <v>-771</v>
      </c>
    </row>
    <row r="81" spans="1:8" s="47" customFormat="1" ht="23.25" customHeight="1">
      <c r="A81" s="7">
        <v>77</v>
      </c>
      <c r="B81" s="48" t="s">
        <v>1618</v>
      </c>
      <c r="C81" s="48" t="s">
        <v>1619</v>
      </c>
      <c r="D81" s="48" t="s">
        <v>65</v>
      </c>
      <c r="E81" s="48" t="s">
        <v>54</v>
      </c>
      <c r="F81" s="48">
        <v>1</v>
      </c>
      <c r="G81" s="48">
        <v>9</v>
      </c>
      <c r="H81" s="48">
        <v>-854</v>
      </c>
    </row>
    <row r="82" spans="1:8" ht="23.25">
      <c r="A82" s="25"/>
      <c r="B82" s="25"/>
      <c r="C82" s="25"/>
      <c r="D82" s="25"/>
      <c r="E82" s="25"/>
      <c r="F82" s="25"/>
      <c r="G82" s="25"/>
      <c r="H82" s="25"/>
    </row>
    <row r="83" spans="1:8" ht="23.25">
      <c r="A83" s="25"/>
      <c r="B83" s="25"/>
      <c r="C83" s="25"/>
      <c r="D83" s="25"/>
      <c r="E83" s="25"/>
      <c r="F83" s="25"/>
      <c r="G83" s="25"/>
      <c r="H83" s="25"/>
    </row>
    <row r="84" spans="1:8" ht="23.25">
      <c r="A84" s="25"/>
      <c r="B84" s="25"/>
      <c r="C84" s="25"/>
      <c r="D84" s="25"/>
      <c r="E84" s="25"/>
      <c r="F84" s="25"/>
      <c r="G84" s="25"/>
      <c r="H84" s="25"/>
    </row>
  </sheetData>
  <sortState ref="B5:H79">
    <sortCondition descending="1" ref="F5:F79"/>
    <sortCondition descending="1" ref="H5:H79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D25" sqref="D25"/>
    </sheetView>
  </sheetViews>
  <sheetFormatPr defaultRowHeight="15"/>
  <cols>
    <col min="2" max="2" width="22.7109375" bestFit="1" customWidth="1"/>
    <col min="3" max="3" width="25.85546875" bestFit="1" customWidth="1"/>
    <col min="4" max="4" width="42.5703125" bestFit="1" customWidth="1"/>
    <col min="5" max="5" width="14.5703125" bestFit="1" customWidth="1"/>
    <col min="8" max="8" width="14.28515625" customWidth="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27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47" customFormat="1" ht="23.25">
      <c r="A5" s="43">
        <v>1</v>
      </c>
      <c r="B5" s="49" t="s">
        <v>1620</v>
      </c>
      <c r="C5" s="49" t="s">
        <v>1621</v>
      </c>
      <c r="D5" s="49" t="s">
        <v>358</v>
      </c>
      <c r="E5" s="49" t="s">
        <v>86</v>
      </c>
      <c r="F5" s="130" t="s">
        <v>7</v>
      </c>
      <c r="G5" s="130"/>
      <c r="H5" s="130"/>
    </row>
    <row r="6" spans="1:8" s="47" customFormat="1" ht="23.25">
      <c r="A6" s="43">
        <v>2</v>
      </c>
      <c r="B6" s="49" t="s">
        <v>1622</v>
      </c>
      <c r="C6" s="49" t="s">
        <v>1623</v>
      </c>
      <c r="D6" s="49" t="s">
        <v>358</v>
      </c>
      <c r="E6" s="49" t="s">
        <v>86</v>
      </c>
      <c r="F6" s="130"/>
      <c r="G6" s="130"/>
      <c r="H6" s="130"/>
    </row>
    <row r="7" spans="1:8" s="47" customFormat="1" ht="23.25">
      <c r="A7" s="17">
        <v>3</v>
      </c>
      <c r="B7" s="44" t="s">
        <v>1624</v>
      </c>
      <c r="C7" s="44" t="s">
        <v>1625</v>
      </c>
      <c r="D7" s="44" t="s">
        <v>1626</v>
      </c>
      <c r="E7" s="44" t="s">
        <v>362</v>
      </c>
      <c r="F7" s="44">
        <v>8</v>
      </c>
      <c r="G7" s="44">
        <f t="shared" ref="G7:G17" si="0">10-F7</f>
        <v>2</v>
      </c>
      <c r="H7" s="44">
        <v>757</v>
      </c>
    </row>
    <row r="8" spans="1:8" s="47" customFormat="1" ht="23.25">
      <c r="A8" s="17">
        <v>4</v>
      </c>
      <c r="B8" s="44" t="s">
        <v>1627</v>
      </c>
      <c r="C8" s="44" t="s">
        <v>1628</v>
      </c>
      <c r="D8" s="44" t="s">
        <v>472</v>
      </c>
      <c r="E8" s="44" t="s">
        <v>700</v>
      </c>
      <c r="F8" s="44">
        <v>8</v>
      </c>
      <c r="G8" s="44">
        <f t="shared" si="0"/>
        <v>2</v>
      </c>
      <c r="H8" s="44">
        <v>523</v>
      </c>
    </row>
    <row r="9" spans="1:8" s="47" customFormat="1" ht="23.25">
      <c r="A9" s="17">
        <v>5</v>
      </c>
      <c r="B9" s="44" t="s">
        <v>1629</v>
      </c>
      <c r="C9" s="44" t="s">
        <v>1630</v>
      </c>
      <c r="D9" s="44" t="s">
        <v>658</v>
      </c>
      <c r="E9" s="44" t="s">
        <v>446</v>
      </c>
      <c r="F9" s="44">
        <v>7</v>
      </c>
      <c r="G9" s="44">
        <f t="shared" si="0"/>
        <v>3</v>
      </c>
      <c r="H9" s="44">
        <v>1075</v>
      </c>
    </row>
    <row r="10" spans="1:8" s="47" customFormat="1" ht="23.25">
      <c r="A10" s="17">
        <v>6</v>
      </c>
      <c r="B10" s="44" t="s">
        <v>1631</v>
      </c>
      <c r="C10" s="44" t="s">
        <v>1632</v>
      </c>
      <c r="D10" s="44" t="s">
        <v>419</v>
      </c>
      <c r="E10" s="44" t="s">
        <v>420</v>
      </c>
      <c r="F10" s="44">
        <v>7</v>
      </c>
      <c r="G10" s="44">
        <f t="shared" si="0"/>
        <v>3</v>
      </c>
      <c r="H10" s="44">
        <v>828</v>
      </c>
    </row>
    <row r="11" spans="1:8" s="47" customFormat="1" ht="23.25">
      <c r="A11" s="17">
        <v>7</v>
      </c>
      <c r="B11" s="44" t="s">
        <v>1633</v>
      </c>
      <c r="C11" s="44" t="s">
        <v>1634</v>
      </c>
      <c r="D11" s="44" t="s">
        <v>371</v>
      </c>
      <c r="E11" s="44" t="s">
        <v>69</v>
      </c>
      <c r="F11" s="44">
        <v>7</v>
      </c>
      <c r="G11" s="44">
        <f t="shared" si="0"/>
        <v>3</v>
      </c>
      <c r="H11" s="44">
        <v>822</v>
      </c>
    </row>
    <row r="12" spans="1:8" s="47" customFormat="1" ht="23.25">
      <c r="A12" s="17">
        <v>8</v>
      </c>
      <c r="B12" s="44" t="s">
        <v>1635</v>
      </c>
      <c r="C12" s="44" t="s">
        <v>1636</v>
      </c>
      <c r="D12" s="44" t="s">
        <v>1637</v>
      </c>
      <c r="E12" s="44" t="s">
        <v>72</v>
      </c>
      <c r="F12" s="44">
        <v>7</v>
      </c>
      <c r="G12" s="44">
        <f t="shared" si="0"/>
        <v>3</v>
      </c>
      <c r="H12" s="44">
        <v>776</v>
      </c>
    </row>
    <row r="13" spans="1:8" s="47" customFormat="1" ht="23.25">
      <c r="A13" s="17">
        <v>9</v>
      </c>
      <c r="B13" s="44" t="s">
        <v>1638</v>
      </c>
      <c r="C13" s="44" t="s">
        <v>1639</v>
      </c>
      <c r="D13" s="44" t="s">
        <v>222</v>
      </c>
      <c r="E13" s="44" t="s">
        <v>223</v>
      </c>
      <c r="F13" s="44">
        <v>7</v>
      </c>
      <c r="G13" s="44">
        <f t="shared" si="0"/>
        <v>3</v>
      </c>
      <c r="H13" s="44">
        <v>714</v>
      </c>
    </row>
    <row r="14" spans="1:8" s="47" customFormat="1" ht="23.25">
      <c r="A14" s="17">
        <v>10</v>
      </c>
      <c r="B14" s="44" t="s">
        <v>1640</v>
      </c>
      <c r="C14" s="44" t="s">
        <v>1641</v>
      </c>
      <c r="D14" s="44" t="s">
        <v>361</v>
      </c>
      <c r="E14" s="44" t="s">
        <v>362</v>
      </c>
      <c r="F14" s="44">
        <v>7</v>
      </c>
      <c r="G14" s="44">
        <f t="shared" si="0"/>
        <v>3</v>
      </c>
      <c r="H14" s="44">
        <v>696</v>
      </c>
    </row>
    <row r="15" spans="1:8" s="47" customFormat="1" ht="23.25">
      <c r="A15" s="17">
        <v>11</v>
      </c>
      <c r="B15" s="44" t="s">
        <v>1642</v>
      </c>
      <c r="C15" s="44" t="s">
        <v>1643</v>
      </c>
      <c r="D15" s="44"/>
      <c r="E15" s="44" t="s">
        <v>398</v>
      </c>
      <c r="F15" s="44">
        <v>7</v>
      </c>
      <c r="G15" s="44">
        <f t="shared" si="0"/>
        <v>3</v>
      </c>
      <c r="H15" s="44">
        <v>231</v>
      </c>
    </row>
    <row r="16" spans="1:8" s="47" customFormat="1" ht="23.25">
      <c r="A16" s="17">
        <v>12</v>
      </c>
      <c r="B16" s="44" t="s">
        <v>1644</v>
      </c>
      <c r="C16" s="44" t="s">
        <v>1645</v>
      </c>
      <c r="D16" s="44" t="s">
        <v>1586</v>
      </c>
      <c r="E16" s="44" t="s">
        <v>398</v>
      </c>
      <c r="F16" s="44">
        <v>7</v>
      </c>
      <c r="G16" s="44">
        <f t="shared" si="0"/>
        <v>3</v>
      </c>
      <c r="H16" s="44">
        <v>-8</v>
      </c>
    </row>
    <row r="17" spans="1:8" s="47" customFormat="1" ht="23.25">
      <c r="A17" s="17">
        <v>13</v>
      </c>
      <c r="B17" s="44" t="s">
        <v>1646</v>
      </c>
      <c r="C17" s="44" t="s">
        <v>1647</v>
      </c>
      <c r="D17" s="44" t="s">
        <v>1546</v>
      </c>
      <c r="E17" s="44" t="s">
        <v>122</v>
      </c>
      <c r="F17" s="44">
        <v>6</v>
      </c>
      <c r="G17" s="44">
        <f t="shared" si="0"/>
        <v>4</v>
      </c>
      <c r="H17" s="44">
        <v>808</v>
      </c>
    </row>
    <row r="18" spans="1:8" s="47" customFormat="1" ht="23.25">
      <c r="A18" s="17">
        <v>14</v>
      </c>
      <c r="B18" s="44" t="s">
        <v>1648</v>
      </c>
      <c r="C18" s="44" t="s">
        <v>1649</v>
      </c>
      <c r="D18" s="44" t="s">
        <v>1650</v>
      </c>
      <c r="E18" s="44" t="s">
        <v>232</v>
      </c>
      <c r="F18" s="44">
        <v>6</v>
      </c>
      <c r="G18" s="44">
        <v>4</v>
      </c>
      <c r="H18" s="44">
        <v>795</v>
      </c>
    </row>
    <row r="19" spans="1:8" s="47" customFormat="1" ht="23.25">
      <c r="A19" s="17">
        <v>15</v>
      </c>
      <c r="B19" s="44" t="s">
        <v>1651</v>
      </c>
      <c r="C19" s="44" t="s">
        <v>1652</v>
      </c>
      <c r="D19" s="44"/>
      <c r="E19" s="44" t="s">
        <v>54</v>
      </c>
      <c r="F19" s="44">
        <v>6</v>
      </c>
      <c r="G19" s="44">
        <f t="shared" ref="G19:G72" si="1">10-F19</f>
        <v>4</v>
      </c>
      <c r="H19" s="44">
        <v>788</v>
      </c>
    </row>
    <row r="20" spans="1:8" s="47" customFormat="1" ht="23.25">
      <c r="A20" s="17">
        <v>16</v>
      </c>
      <c r="B20" s="44" t="s">
        <v>1653</v>
      </c>
      <c r="C20" s="44" t="s">
        <v>1654</v>
      </c>
      <c r="D20" s="44" t="s">
        <v>419</v>
      </c>
      <c r="E20" s="44" t="s">
        <v>420</v>
      </c>
      <c r="F20" s="44">
        <v>6</v>
      </c>
      <c r="G20" s="44">
        <f t="shared" si="1"/>
        <v>4</v>
      </c>
      <c r="H20" s="44">
        <v>736</v>
      </c>
    </row>
    <row r="21" spans="1:8" s="47" customFormat="1" ht="23.25">
      <c r="A21" s="17">
        <v>17</v>
      </c>
      <c r="B21" s="44" t="s">
        <v>1655</v>
      </c>
      <c r="C21" s="44" t="s">
        <v>1656</v>
      </c>
      <c r="D21" s="44" t="s">
        <v>472</v>
      </c>
      <c r="E21" s="44" t="s">
        <v>700</v>
      </c>
      <c r="F21" s="44">
        <v>6</v>
      </c>
      <c r="G21" s="44">
        <f t="shared" si="1"/>
        <v>4</v>
      </c>
      <c r="H21" s="44">
        <v>561</v>
      </c>
    </row>
    <row r="22" spans="1:8" s="47" customFormat="1" ht="23.25">
      <c r="A22" s="17">
        <v>18</v>
      </c>
      <c r="B22" s="44" t="s">
        <v>1657</v>
      </c>
      <c r="C22" s="44" t="s">
        <v>1658</v>
      </c>
      <c r="D22" s="44" t="s">
        <v>343</v>
      </c>
      <c r="E22" s="44" t="s">
        <v>86</v>
      </c>
      <c r="F22" s="44">
        <v>6</v>
      </c>
      <c r="G22" s="44">
        <f t="shared" si="1"/>
        <v>4</v>
      </c>
      <c r="H22" s="44">
        <v>433</v>
      </c>
    </row>
    <row r="23" spans="1:8" s="47" customFormat="1" ht="23.25">
      <c r="A23" s="17">
        <v>19</v>
      </c>
      <c r="B23" s="44" t="s">
        <v>1659</v>
      </c>
      <c r="C23" s="44" t="s">
        <v>1660</v>
      </c>
      <c r="D23" s="44" t="s">
        <v>801</v>
      </c>
      <c r="E23" s="44" t="s">
        <v>802</v>
      </c>
      <c r="F23" s="44">
        <v>6</v>
      </c>
      <c r="G23" s="44">
        <f t="shared" si="1"/>
        <v>4</v>
      </c>
      <c r="H23" s="44">
        <v>432</v>
      </c>
    </row>
    <row r="24" spans="1:8" s="47" customFormat="1" ht="23.25">
      <c r="A24" s="17">
        <v>20</v>
      </c>
      <c r="B24" s="44" t="s">
        <v>1661</v>
      </c>
      <c r="C24" s="44"/>
      <c r="D24" s="44" t="s">
        <v>443</v>
      </c>
      <c r="E24" s="44" t="s">
        <v>86</v>
      </c>
      <c r="F24" s="44">
        <v>6</v>
      </c>
      <c r="G24" s="44">
        <f t="shared" si="1"/>
        <v>4</v>
      </c>
      <c r="H24" s="44">
        <v>348</v>
      </c>
    </row>
    <row r="25" spans="1:8" s="47" customFormat="1" ht="23.25">
      <c r="A25" s="17">
        <v>21</v>
      </c>
      <c r="B25" s="44" t="s">
        <v>1662</v>
      </c>
      <c r="C25" s="44" t="s">
        <v>1663</v>
      </c>
      <c r="D25" s="44" t="s">
        <v>1664</v>
      </c>
      <c r="E25" s="44" t="s">
        <v>398</v>
      </c>
      <c r="F25" s="44">
        <v>6</v>
      </c>
      <c r="G25" s="44">
        <f t="shared" si="1"/>
        <v>4</v>
      </c>
      <c r="H25" s="44">
        <v>321</v>
      </c>
    </row>
    <row r="26" spans="1:8" s="47" customFormat="1" ht="23.25">
      <c r="A26" s="17">
        <v>22</v>
      </c>
      <c r="B26" s="44" t="s">
        <v>1665</v>
      </c>
      <c r="C26" s="44"/>
      <c r="D26" s="44" t="s">
        <v>1637</v>
      </c>
      <c r="E26" s="44" t="s">
        <v>72</v>
      </c>
      <c r="F26" s="44">
        <v>6</v>
      </c>
      <c r="G26" s="44">
        <f t="shared" si="1"/>
        <v>4</v>
      </c>
      <c r="H26" s="44">
        <v>242</v>
      </c>
    </row>
    <row r="27" spans="1:8" s="47" customFormat="1" ht="23.25">
      <c r="A27" s="17">
        <v>23</v>
      </c>
      <c r="B27" s="44" t="s">
        <v>1666</v>
      </c>
      <c r="C27" s="44" t="s">
        <v>1667</v>
      </c>
      <c r="D27" s="44" t="s">
        <v>397</v>
      </c>
      <c r="E27" s="44" t="s">
        <v>398</v>
      </c>
      <c r="F27" s="44">
        <v>6</v>
      </c>
      <c r="G27" s="44">
        <f t="shared" si="1"/>
        <v>4</v>
      </c>
      <c r="H27" s="44">
        <v>171</v>
      </c>
    </row>
    <row r="28" spans="1:8" s="47" customFormat="1" ht="23.25">
      <c r="A28" s="17">
        <v>24</v>
      </c>
      <c r="B28" s="44" t="s">
        <v>1668</v>
      </c>
      <c r="C28" s="44"/>
      <c r="D28" s="44" t="s">
        <v>1669</v>
      </c>
      <c r="E28" s="44" t="s">
        <v>252</v>
      </c>
      <c r="F28" s="44">
        <v>6</v>
      </c>
      <c r="G28" s="44">
        <f t="shared" si="1"/>
        <v>4</v>
      </c>
      <c r="H28" s="44">
        <v>113</v>
      </c>
    </row>
    <row r="29" spans="1:8" s="47" customFormat="1" ht="23.25">
      <c r="A29" s="17">
        <v>25</v>
      </c>
      <c r="B29" s="44" t="s">
        <v>1670</v>
      </c>
      <c r="C29" s="44" t="s">
        <v>1671</v>
      </c>
      <c r="D29" s="44" t="s">
        <v>384</v>
      </c>
      <c r="E29" s="44" t="s">
        <v>86</v>
      </c>
      <c r="F29" s="44">
        <v>6</v>
      </c>
      <c r="G29" s="44">
        <f t="shared" si="1"/>
        <v>4</v>
      </c>
      <c r="H29" s="44">
        <v>-43</v>
      </c>
    </row>
    <row r="30" spans="1:8" s="47" customFormat="1" ht="23.25">
      <c r="A30" s="17">
        <v>26</v>
      </c>
      <c r="B30" s="44" t="s">
        <v>1672</v>
      </c>
      <c r="C30" s="44" t="s">
        <v>1673</v>
      </c>
      <c r="D30" s="44" t="s">
        <v>889</v>
      </c>
      <c r="E30" s="44" t="s">
        <v>62</v>
      </c>
      <c r="F30" s="44">
        <v>6</v>
      </c>
      <c r="G30" s="44">
        <f t="shared" si="1"/>
        <v>4</v>
      </c>
      <c r="H30" s="44">
        <v>-84</v>
      </c>
    </row>
    <row r="31" spans="1:8" s="47" customFormat="1" ht="23.25">
      <c r="A31" s="17">
        <v>27</v>
      </c>
      <c r="B31" s="44" t="s">
        <v>1674</v>
      </c>
      <c r="C31" s="44" t="s">
        <v>1675</v>
      </c>
      <c r="D31" s="44" t="s">
        <v>441</v>
      </c>
      <c r="E31" s="44" t="s">
        <v>286</v>
      </c>
      <c r="F31" s="44">
        <v>6</v>
      </c>
      <c r="G31" s="44">
        <f t="shared" si="1"/>
        <v>4</v>
      </c>
      <c r="H31" s="44">
        <v>-227</v>
      </c>
    </row>
    <row r="32" spans="1:8" s="47" customFormat="1" ht="23.25">
      <c r="A32" s="17">
        <v>28</v>
      </c>
      <c r="B32" s="44" t="s">
        <v>1676</v>
      </c>
      <c r="C32" s="44" t="s">
        <v>1677</v>
      </c>
      <c r="D32" s="44" t="s">
        <v>412</v>
      </c>
      <c r="E32" s="44" t="s">
        <v>122</v>
      </c>
      <c r="F32" s="44">
        <v>5</v>
      </c>
      <c r="G32" s="44">
        <f t="shared" si="1"/>
        <v>5</v>
      </c>
      <c r="H32" s="44">
        <v>401</v>
      </c>
    </row>
    <row r="33" spans="1:8" s="47" customFormat="1" ht="23.25">
      <c r="A33" s="17">
        <v>29</v>
      </c>
      <c r="B33" s="44" t="s">
        <v>1678</v>
      </c>
      <c r="C33" s="44" t="s">
        <v>1679</v>
      </c>
      <c r="D33" s="44" t="s">
        <v>1546</v>
      </c>
      <c r="E33" s="44" t="s">
        <v>122</v>
      </c>
      <c r="F33" s="44">
        <v>5</v>
      </c>
      <c r="G33" s="44">
        <f t="shared" si="1"/>
        <v>5</v>
      </c>
      <c r="H33" s="44">
        <v>383</v>
      </c>
    </row>
    <row r="34" spans="1:8" s="47" customFormat="1" ht="23.25">
      <c r="A34" s="17">
        <v>30</v>
      </c>
      <c r="B34" s="44" t="s">
        <v>1680</v>
      </c>
      <c r="C34" s="44" t="s">
        <v>1681</v>
      </c>
      <c r="D34" s="44" t="s">
        <v>472</v>
      </c>
      <c r="E34" s="44" t="s">
        <v>802</v>
      </c>
      <c r="F34" s="44">
        <v>5</v>
      </c>
      <c r="G34" s="44">
        <f t="shared" si="1"/>
        <v>5</v>
      </c>
      <c r="H34" s="44">
        <v>374</v>
      </c>
    </row>
    <row r="35" spans="1:8" s="47" customFormat="1" ht="23.25">
      <c r="A35" s="17">
        <v>31</v>
      </c>
      <c r="B35" s="44" t="s">
        <v>1682</v>
      </c>
      <c r="C35" s="44" t="s">
        <v>1683</v>
      </c>
      <c r="D35" s="44" t="s">
        <v>354</v>
      </c>
      <c r="E35" s="44" t="s">
        <v>355</v>
      </c>
      <c r="F35" s="44">
        <v>5</v>
      </c>
      <c r="G35" s="44">
        <f t="shared" si="1"/>
        <v>5</v>
      </c>
      <c r="H35" s="44">
        <v>324</v>
      </c>
    </row>
    <row r="36" spans="1:8" s="47" customFormat="1" ht="23.25">
      <c r="A36" s="17">
        <v>32</v>
      </c>
      <c r="B36" s="44" t="s">
        <v>1684</v>
      </c>
      <c r="C36" s="44" t="s">
        <v>1685</v>
      </c>
      <c r="D36" s="44" t="s">
        <v>1664</v>
      </c>
      <c r="E36" s="44" t="s">
        <v>398</v>
      </c>
      <c r="F36" s="44">
        <v>5</v>
      </c>
      <c r="G36" s="44">
        <f t="shared" si="1"/>
        <v>5</v>
      </c>
      <c r="H36" s="44">
        <v>319</v>
      </c>
    </row>
    <row r="37" spans="1:8" s="47" customFormat="1" ht="23.25">
      <c r="A37" s="17">
        <v>33</v>
      </c>
      <c r="B37" s="44" t="s">
        <v>1686</v>
      </c>
      <c r="C37" s="44" t="s">
        <v>1687</v>
      </c>
      <c r="D37" s="44" t="s">
        <v>441</v>
      </c>
      <c r="E37" s="44" t="s">
        <v>286</v>
      </c>
      <c r="F37" s="44">
        <v>5</v>
      </c>
      <c r="G37" s="44">
        <f t="shared" si="1"/>
        <v>5</v>
      </c>
      <c r="H37" s="44">
        <v>191</v>
      </c>
    </row>
    <row r="38" spans="1:8" s="47" customFormat="1" ht="23.25">
      <c r="A38" s="17">
        <v>34</v>
      </c>
      <c r="B38" s="44" t="s">
        <v>1688</v>
      </c>
      <c r="C38" s="44" t="s">
        <v>1689</v>
      </c>
      <c r="D38" s="44" t="s">
        <v>366</v>
      </c>
      <c r="E38" s="44" t="s">
        <v>367</v>
      </c>
      <c r="F38" s="44">
        <v>5</v>
      </c>
      <c r="G38" s="44">
        <f t="shared" si="1"/>
        <v>5</v>
      </c>
      <c r="H38" s="44">
        <v>178</v>
      </c>
    </row>
    <row r="39" spans="1:8" s="47" customFormat="1" ht="23.25">
      <c r="A39" s="17">
        <v>35</v>
      </c>
      <c r="B39" s="44" t="s">
        <v>1690</v>
      </c>
      <c r="C39" s="44" t="s">
        <v>1691</v>
      </c>
      <c r="D39" s="44" t="s">
        <v>2087</v>
      </c>
      <c r="E39" s="44" t="s">
        <v>54</v>
      </c>
      <c r="F39" s="44">
        <v>5</v>
      </c>
      <c r="G39" s="44">
        <f t="shared" si="1"/>
        <v>5</v>
      </c>
      <c r="H39" s="44">
        <v>151</v>
      </c>
    </row>
    <row r="40" spans="1:8" s="47" customFormat="1" ht="23.25">
      <c r="A40" s="17">
        <v>36</v>
      </c>
      <c r="B40" s="44" t="s">
        <v>1692</v>
      </c>
      <c r="C40" s="44" t="s">
        <v>1693</v>
      </c>
      <c r="D40" s="44" t="s">
        <v>1694</v>
      </c>
      <c r="E40" s="44" t="s">
        <v>199</v>
      </c>
      <c r="F40" s="44">
        <v>5</v>
      </c>
      <c r="G40" s="44">
        <f t="shared" si="1"/>
        <v>5</v>
      </c>
      <c r="H40" s="44">
        <v>-48</v>
      </c>
    </row>
    <row r="41" spans="1:8" s="47" customFormat="1" ht="23.25">
      <c r="A41" s="17">
        <v>37</v>
      </c>
      <c r="B41" s="44" t="s">
        <v>1695</v>
      </c>
      <c r="C41" s="44" t="s">
        <v>1696</v>
      </c>
      <c r="D41" s="44" t="s">
        <v>2086</v>
      </c>
      <c r="E41" s="44" t="s">
        <v>122</v>
      </c>
      <c r="F41" s="44">
        <v>5</v>
      </c>
      <c r="G41" s="44">
        <f t="shared" si="1"/>
        <v>5</v>
      </c>
      <c r="H41" s="44">
        <v>-51</v>
      </c>
    </row>
    <row r="42" spans="1:8" s="47" customFormat="1" ht="23.25">
      <c r="A42" s="17">
        <v>38</v>
      </c>
      <c r="B42" s="44" t="s">
        <v>1697</v>
      </c>
      <c r="C42" s="44"/>
      <c r="D42" s="44" t="s">
        <v>1581</v>
      </c>
      <c r="E42" s="44" t="s">
        <v>122</v>
      </c>
      <c r="F42" s="44">
        <v>5</v>
      </c>
      <c r="G42" s="44">
        <f t="shared" si="1"/>
        <v>5</v>
      </c>
      <c r="H42" s="44">
        <v>-101</v>
      </c>
    </row>
    <row r="43" spans="1:8" s="47" customFormat="1" ht="23.25">
      <c r="A43" s="17">
        <v>39</v>
      </c>
      <c r="B43" s="44" t="s">
        <v>1698</v>
      </c>
      <c r="C43" s="44"/>
      <c r="D43" s="44" t="s">
        <v>2086</v>
      </c>
      <c r="E43" s="44" t="s">
        <v>122</v>
      </c>
      <c r="F43" s="44">
        <v>5</v>
      </c>
      <c r="G43" s="44">
        <f t="shared" si="1"/>
        <v>5</v>
      </c>
      <c r="H43" s="44">
        <v>-117</v>
      </c>
    </row>
    <row r="44" spans="1:8" s="47" customFormat="1" ht="23.25">
      <c r="A44" s="17">
        <v>40</v>
      </c>
      <c r="B44" s="44" t="s">
        <v>1699</v>
      </c>
      <c r="C44" s="44" t="s">
        <v>1700</v>
      </c>
      <c r="D44" s="44" t="s">
        <v>412</v>
      </c>
      <c r="E44" s="44" t="s">
        <v>122</v>
      </c>
      <c r="F44" s="44">
        <v>5</v>
      </c>
      <c r="G44" s="44">
        <f t="shared" si="1"/>
        <v>5</v>
      </c>
      <c r="H44" s="44">
        <v>-287</v>
      </c>
    </row>
    <row r="45" spans="1:8" s="47" customFormat="1" ht="23.25">
      <c r="A45" s="17">
        <v>41</v>
      </c>
      <c r="B45" s="44" t="s">
        <v>1701</v>
      </c>
      <c r="C45" s="44" t="s">
        <v>1702</v>
      </c>
      <c r="D45" s="44" t="s">
        <v>436</v>
      </c>
      <c r="E45" s="44" t="s">
        <v>286</v>
      </c>
      <c r="F45" s="44">
        <v>5</v>
      </c>
      <c r="G45" s="44">
        <f t="shared" si="1"/>
        <v>5</v>
      </c>
      <c r="H45" s="44">
        <v>-310</v>
      </c>
    </row>
    <row r="46" spans="1:8" s="47" customFormat="1" ht="23.25">
      <c r="A46" s="17">
        <v>42</v>
      </c>
      <c r="B46" s="44" t="s">
        <v>1703</v>
      </c>
      <c r="C46" s="44"/>
      <c r="D46" s="44" t="s">
        <v>935</v>
      </c>
      <c r="E46" s="44" t="s">
        <v>89</v>
      </c>
      <c r="F46" s="44">
        <v>5</v>
      </c>
      <c r="G46" s="44">
        <f t="shared" si="1"/>
        <v>5</v>
      </c>
      <c r="H46" s="44">
        <v>-317</v>
      </c>
    </row>
    <row r="47" spans="1:8" s="47" customFormat="1" ht="23.25">
      <c r="A47" s="17">
        <v>43</v>
      </c>
      <c r="B47" s="44" t="s">
        <v>1704</v>
      </c>
      <c r="C47" s="44" t="s">
        <v>1705</v>
      </c>
      <c r="D47" s="44" t="s">
        <v>1546</v>
      </c>
      <c r="E47" s="44" t="s">
        <v>122</v>
      </c>
      <c r="F47" s="44">
        <v>5</v>
      </c>
      <c r="G47" s="44">
        <f t="shared" si="1"/>
        <v>5</v>
      </c>
      <c r="H47" s="44">
        <v>-470</v>
      </c>
    </row>
    <row r="48" spans="1:8" s="47" customFormat="1" ht="23.25">
      <c r="A48" s="17">
        <v>44</v>
      </c>
      <c r="B48" s="44" t="s">
        <v>1706</v>
      </c>
      <c r="C48" s="44" t="s">
        <v>1707</v>
      </c>
      <c r="D48" s="44" t="s">
        <v>441</v>
      </c>
      <c r="E48" s="44" t="s">
        <v>286</v>
      </c>
      <c r="F48" s="44">
        <v>5</v>
      </c>
      <c r="G48" s="44">
        <f t="shared" si="1"/>
        <v>5</v>
      </c>
      <c r="H48" s="44">
        <v>-487</v>
      </c>
    </row>
    <row r="49" spans="1:8" s="47" customFormat="1" ht="23.25">
      <c r="A49" s="17">
        <v>45</v>
      </c>
      <c r="B49" s="44" t="s">
        <v>1708</v>
      </c>
      <c r="C49" s="44" t="s">
        <v>1709</v>
      </c>
      <c r="D49" s="44" t="s">
        <v>889</v>
      </c>
      <c r="E49" s="44" t="s">
        <v>62</v>
      </c>
      <c r="F49" s="44">
        <v>5</v>
      </c>
      <c r="G49" s="44">
        <f t="shared" si="1"/>
        <v>5</v>
      </c>
      <c r="H49" s="44">
        <v>-625</v>
      </c>
    </row>
    <row r="50" spans="1:8" s="47" customFormat="1" ht="23.25">
      <c r="A50" s="17">
        <v>46</v>
      </c>
      <c r="B50" s="44" t="s">
        <v>1710</v>
      </c>
      <c r="C50" s="44" t="s">
        <v>1711</v>
      </c>
      <c r="D50" s="44" t="s">
        <v>443</v>
      </c>
      <c r="E50" s="44" t="s">
        <v>86</v>
      </c>
      <c r="F50" s="44">
        <v>4</v>
      </c>
      <c r="G50" s="44">
        <f t="shared" si="1"/>
        <v>6</v>
      </c>
      <c r="H50" s="44">
        <v>290</v>
      </c>
    </row>
    <row r="51" spans="1:8" s="47" customFormat="1" ht="23.25">
      <c r="A51" s="17">
        <v>47</v>
      </c>
      <c r="B51" s="44" t="s">
        <v>1712</v>
      </c>
      <c r="C51" s="44" t="s">
        <v>1713</v>
      </c>
      <c r="D51" s="44" t="s">
        <v>443</v>
      </c>
      <c r="E51" s="44" t="s">
        <v>86</v>
      </c>
      <c r="F51" s="44">
        <v>4</v>
      </c>
      <c r="G51" s="44">
        <f t="shared" si="1"/>
        <v>6</v>
      </c>
      <c r="H51" s="44">
        <v>283</v>
      </c>
    </row>
    <row r="52" spans="1:8" s="47" customFormat="1" ht="23.25">
      <c r="A52" s="17">
        <v>48</v>
      </c>
      <c r="B52" s="44" t="s">
        <v>1714</v>
      </c>
      <c r="C52" s="44" t="s">
        <v>1715</v>
      </c>
      <c r="D52" s="44" t="s">
        <v>652</v>
      </c>
      <c r="E52" s="44" t="s">
        <v>587</v>
      </c>
      <c r="F52" s="44">
        <v>4</v>
      </c>
      <c r="G52" s="44">
        <f t="shared" si="1"/>
        <v>6</v>
      </c>
      <c r="H52" s="44">
        <v>105</v>
      </c>
    </row>
    <row r="53" spans="1:8" s="47" customFormat="1" ht="23.25">
      <c r="A53" s="17">
        <v>49</v>
      </c>
      <c r="B53" s="44" t="s">
        <v>1716</v>
      </c>
      <c r="C53" s="44" t="s">
        <v>1717</v>
      </c>
      <c r="D53" s="44" t="s">
        <v>1664</v>
      </c>
      <c r="E53" s="44" t="s">
        <v>398</v>
      </c>
      <c r="F53" s="44">
        <v>4</v>
      </c>
      <c r="G53" s="44">
        <f t="shared" si="1"/>
        <v>6</v>
      </c>
      <c r="H53" s="44">
        <v>-170</v>
      </c>
    </row>
    <row r="54" spans="1:8" s="47" customFormat="1" ht="23.25">
      <c r="A54" s="17">
        <v>50</v>
      </c>
      <c r="B54" s="44" t="s">
        <v>1718</v>
      </c>
      <c r="C54" s="44" t="s">
        <v>1719</v>
      </c>
      <c r="D54" s="44" t="s">
        <v>450</v>
      </c>
      <c r="E54" s="44" t="s">
        <v>89</v>
      </c>
      <c r="F54" s="44">
        <v>4</v>
      </c>
      <c r="G54" s="44">
        <f t="shared" si="1"/>
        <v>6</v>
      </c>
      <c r="H54" s="44">
        <v>-307</v>
      </c>
    </row>
    <row r="55" spans="1:8" s="47" customFormat="1" ht="23.25">
      <c r="A55" s="17">
        <v>51</v>
      </c>
      <c r="B55" s="44" t="s">
        <v>1720</v>
      </c>
      <c r="C55" s="44" t="s">
        <v>1721</v>
      </c>
      <c r="D55" s="44" t="s">
        <v>384</v>
      </c>
      <c r="E55" s="44" t="s">
        <v>86</v>
      </c>
      <c r="F55" s="44">
        <v>4</v>
      </c>
      <c r="G55" s="44">
        <f t="shared" si="1"/>
        <v>6</v>
      </c>
      <c r="H55" s="44">
        <v>-338</v>
      </c>
    </row>
    <row r="56" spans="1:8" s="47" customFormat="1" ht="23.25">
      <c r="A56" s="17">
        <v>52</v>
      </c>
      <c r="B56" s="44" t="s">
        <v>1722</v>
      </c>
      <c r="C56" s="44" t="s">
        <v>1723</v>
      </c>
      <c r="D56" s="44" t="s">
        <v>889</v>
      </c>
      <c r="E56" s="44" t="s">
        <v>62</v>
      </c>
      <c r="F56" s="44">
        <v>4</v>
      </c>
      <c r="G56" s="44">
        <f t="shared" si="1"/>
        <v>6</v>
      </c>
      <c r="H56" s="44">
        <v>-400</v>
      </c>
    </row>
    <row r="57" spans="1:8" s="47" customFormat="1" ht="23.25">
      <c r="A57" s="17">
        <v>53</v>
      </c>
      <c r="B57" s="44" t="s">
        <v>1724</v>
      </c>
      <c r="C57" s="44" t="s">
        <v>1725</v>
      </c>
      <c r="D57" s="44" t="s">
        <v>1595</v>
      </c>
      <c r="E57" s="44" t="s">
        <v>587</v>
      </c>
      <c r="F57" s="44">
        <v>4</v>
      </c>
      <c r="G57" s="44">
        <f t="shared" si="1"/>
        <v>6</v>
      </c>
      <c r="H57" s="44">
        <v>-463</v>
      </c>
    </row>
    <row r="58" spans="1:8" s="47" customFormat="1" ht="23.25">
      <c r="A58" s="17">
        <v>54</v>
      </c>
      <c r="B58" s="44" t="s">
        <v>1726</v>
      </c>
      <c r="C58" s="44" t="s">
        <v>1727</v>
      </c>
      <c r="D58" s="44" t="s">
        <v>465</v>
      </c>
      <c r="E58" s="44" t="s">
        <v>54</v>
      </c>
      <c r="F58" s="44">
        <v>4</v>
      </c>
      <c r="G58" s="44">
        <f t="shared" si="1"/>
        <v>6</v>
      </c>
      <c r="H58" s="44">
        <v>-508</v>
      </c>
    </row>
    <row r="59" spans="1:8" s="47" customFormat="1" ht="23.25">
      <c r="A59" s="17">
        <v>55</v>
      </c>
      <c r="B59" s="44" t="s">
        <v>1728</v>
      </c>
      <c r="C59" s="44" t="s">
        <v>1729</v>
      </c>
      <c r="D59" s="44" t="s">
        <v>1730</v>
      </c>
      <c r="E59" s="44" t="s">
        <v>54</v>
      </c>
      <c r="F59" s="44">
        <v>4</v>
      </c>
      <c r="G59" s="44">
        <f t="shared" si="1"/>
        <v>6</v>
      </c>
      <c r="H59" s="44">
        <v>-649</v>
      </c>
    </row>
    <row r="60" spans="1:8" s="47" customFormat="1" ht="23.25">
      <c r="A60" s="17">
        <v>56</v>
      </c>
      <c r="B60" s="44" t="s">
        <v>1731</v>
      </c>
      <c r="C60" s="44" t="s">
        <v>1732</v>
      </c>
      <c r="D60" s="44" t="s">
        <v>191</v>
      </c>
      <c r="E60" s="44" t="s">
        <v>72</v>
      </c>
      <c r="F60" s="44">
        <v>4</v>
      </c>
      <c r="G60" s="44">
        <f t="shared" si="1"/>
        <v>6</v>
      </c>
      <c r="H60" s="44">
        <v>-660</v>
      </c>
    </row>
    <row r="61" spans="1:8" s="47" customFormat="1" ht="23.25">
      <c r="A61" s="17">
        <v>57</v>
      </c>
      <c r="B61" s="44" t="s">
        <v>1733</v>
      </c>
      <c r="C61" s="44" t="s">
        <v>1734</v>
      </c>
      <c r="D61" s="44" t="s">
        <v>1595</v>
      </c>
      <c r="E61" s="44" t="s">
        <v>587</v>
      </c>
      <c r="F61" s="44">
        <v>4</v>
      </c>
      <c r="G61" s="44">
        <f t="shared" si="1"/>
        <v>6</v>
      </c>
      <c r="H61" s="44">
        <v>-888</v>
      </c>
    </row>
    <row r="62" spans="1:8" s="47" customFormat="1" ht="23.25">
      <c r="A62" s="17">
        <v>58</v>
      </c>
      <c r="B62" s="44" t="s">
        <v>1735</v>
      </c>
      <c r="C62" s="44" t="s">
        <v>1736</v>
      </c>
      <c r="D62" s="44" t="s">
        <v>456</v>
      </c>
      <c r="E62" s="44" t="s">
        <v>457</v>
      </c>
      <c r="F62" s="44">
        <v>3.5</v>
      </c>
      <c r="G62" s="44">
        <f t="shared" si="1"/>
        <v>6.5</v>
      </c>
      <c r="H62" s="44">
        <v>-924</v>
      </c>
    </row>
    <row r="63" spans="1:8" s="47" customFormat="1" ht="23.25">
      <c r="A63" s="17">
        <v>59</v>
      </c>
      <c r="B63" s="44" t="s">
        <v>1737</v>
      </c>
      <c r="C63" s="44" t="s">
        <v>1738</v>
      </c>
      <c r="D63" s="44" t="s">
        <v>1595</v>
      </c>
      <c r="E63" s="44" t="s">
        <v>454</v>
      </c>
      <c r="F63" s="44">
        <v>3</v>
      </c>
      <c r="G63" s="44">
        <f t="shared" si="1"/>
        <v>7</v>
      </c>
      <c r="H63" s="44">
        <v>-120</v>
      </c>
    </row>
    <row r="64" spans="1:8" s="47" customFormat="1" ht="23.25">
      <c r="A64" s="17">
        <v>60</v>
      </c>
      <c r="B64" s="44" t="s">
        <v>1739</v>
      </c>
      <c r="C64" s="44" t="s">
        <v>1740</v>
      </c>
      <c r="D64" s="44" t="s">
        <v>397</v>
      </c>
      <c r="E64" s="44" t="s">
        <v>398</v>
      </c>
      <c r="F64" s="44">
        <v>3</v>
      </c>
      <c r="G64" s="44">
        <f t="shared" si="1"/>
        <v>7</v>
      </c>
      <c r="H64" s="44">
        <v>-278</v>
      </c>
    </row>
    <row r="65" spans="1:8" s="47" customFormat="1" ht="23.25">
      <c r="A65" s="17">
        <v>61</v>
      </c>
      <c r="B65" s="44" t="s">
        <v>1741</v>
      </c>
      <c r="C65" s="44" t="s">
        <v>1742</v>
      </c>
      <c r="D65" s="44" t="s">
        <v>436</v>
      </c>
      <c r="E65" s="44" t="s">
        <v>286</v>
      </c>
      <c r="F65" s="44">
        <v>3</v>
      </c>
      <c r="G65" s="44">
        <f t="shared" si="1"/>
        <v>7</v>
      </c>
      <c r="H65" s="44">
        <v>-535</v>
      </c>
    </row>
    <row r="66" spans="1:8" s="47" customFormat="1" ht="23.25">
      <c r="A66" s="17">
        <v>62</v>
      </c>
      <c r="B66" s="44" t="s">
        <v>1743</v>
      </c>
      <c r="C66" s="44" t="s">
        <v>1744</v>
      </c>
      <c r="D66" s="44" t="s">
        <v>397</v>
      </c>
      <c r="E66" s="44" t="s">
        <v>398</v>
      </c>
      <c r="F66" s="44">
        <v>3</v>
      </c>
      <c r="G66" s="44">
        <f t="shared" si="1"/>
        <v>7</v>
      </c>
      <c r="H66" s="44">
        <v>-625</v>
      </c>
    </row>
    <row r="67" spans="1:8" s="47" customFormat="1" ht="23.25">
      <c r="A67" s="17">
        <v>63</v>
      </c>
      <c r="B67" s="44" t="s">
        <v>1745</v>
      </c>
      <c r="C67" s="44"/>
      <c r="D67" s="44" t="s">
        <v>450</v>
      </c>
      <c r="E67" s="44" t="s">
        <v>89</v>
      </c>
      <c r="F67" s="44">
        <v>3</v>
      </c>
      <c r="G67" s="44">
        <f t="shared" si="1"/>
        <v>7</v>
      </c>
      <c r="H67" s="44">
        <v>-652</v>
      </c>
    </row>
    <row r="68" spans="1:8" s="47" customFormat="1" ht="23.25">
      <c r="A68" s="17">
        <v>64</v>
      </c>
      <c r="B68" s="44" t="s">
        <v>1746</v>
      </c>
      <c r="C68" s="44" t="s">
        <v>1747</v>
      </c>
      <c r="D68" s="44" t="s">
        <v>1586</v>
      </c>
      <c r="E68" s="44" t="s">
        <v>398</v>
      </c>
      <c r="F68" s="44">
        <v>3</v>
      </c>
      <c r="G68" s="44">
        <f t="shared" si="1"/>
        <v>7</v>
      </c>
      <c r="H68" s="44">
        <v>-840</v>
      </c>
    </row>
    <row r="69" spans="1:8" s="47" customFormat="1" ht="23.25">
      <c r="A69" s="17">
        <v>65</v>
      </c>
      <c r="B69" s="44" t="s">
        <v>1748</v>
      </c>
      <c r="C69" s="44" t="s">
        <v>1749</v>
      </c>
      <c r="D69" s="44" t="s">
        <v>445</v>
      </c>
      <c r="E69" s="44" t="s">
        <v>446</v>
      </c>
      <c r="F69" s="44">
        <v>2.5</v>
      </c>
      <c r="G69" s="44">
        <f t="shared" si="1"/>
        <v>7.5</v>
      </c>
      <c r="H69" s="44">
        <v>-859</v>
      </c>
    </row>
    <row r="70" spans="1:8" s="47" customFormat="1" ht="23.25">
      <c r="A70" s="17">
        <v>66</v>
      </c>
      <c r="B70" s="45" t="s">
        <v>1750</v>
      </c>
      <c r="C70" s="45" t="s">
        <v>1751</v>
      </c>
      <c r="D70" s="45" t="s">
        <v>65</v>
      </c>
      <c r="E70" s="45" t="s">
        <v>54</v>
      </c>
      <c r="F70" s="45">
        <v>2</v>
      </c>
      <c r="G70" s="45">
        <f t="shared" si="1"/>
        <v>8</v>
      </c>
      <c r="H70" s="45">
        <v>-914</v>
      </c>
    </row>
    <row r="71" spans="1:8" s="47" customFormat="1" ht="23.25">
      <c r="A71" s="17">
        <v>67</v>
      </c>
      <c r="B71" s="44" t="s">
        <v>1752</v>
      </c>
      <c r="C71" s="44" t="s">
        <v>1753</v>
      </c>
      <c r="D71" s="44" t="s">
        <v>436</v>
      </c>
      <c r="E71" s="44" t="s">
        <v>286</v>
      </c>
      <c r="F71" s="44">
        <v>2</v>
      </c>
      <c r="G71" s="44">
        <f t="shared" si="1"/>
        <v>8</v>
      </c>
      <c r="H71" s="44">
        <v>-1057</v>
      </c>
    </row>
    <row r="72" spans="1:8" s="47" customFormat="1" ht="23.25">
      <c r="A72" s="17">
        <v>68</v>
      </c>
      <c r="B72" s="44" t="s">
        <v>1754</v>
      </c>
      <c r="C72" s="44" t="s">
        <v>1755</v>
      </c>
      <c r="D72" s="44" t="s">
        <v>2086</v>
      </c>
      <c r="E72" s="44" t="s">
        <v>122</v>
      </c>
      <c r="F72" s="44">
        <v>0</v>
      </c>
      <c r="G72" s="44">
        <f t="shared" si="1"/>
        <v>10</v>
      </c>
      <c r="H72" s="44">
        <v>-1698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"/>
  <sheetViews>
    <sheetView workbookViewId="0">
      <selection activeCell="D8" sqref="D8"/>
    </sheetView>
  </sheetViews>
  <sheetFormatPr defaultColWidth="9.140625" defaultRowHeight="15"/>
  <cols>
    <col min="1" max="1" width="11.5703125" style="4" customWidth="1"/>
    <col min="2" max="2" width="22" style="4" bestFit="1" customWidth="1"/>
    <col min="3" max="3" width="35.7109375" style="4" bestFit="1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9" ht="34.5">
      <c r="A1" s="128" t="s">
        <v>24</v>
      </c>
      <c r="B1" s="128"/>
      <c r="C1" s="128"/>
      <c r="D1" s="128"/>
      <c r="E1" s="128"/>
      <c r="F1" s="128"/>
      <c r="G1" s="128"/>
      <c r="H1" s="3"/>
    </row>
    <row r="2" spans="1:9" ht="34.5">
      <c r="A2" s="128" t="s">
        <v>25</v>
      </c>
      <c r="B2" s="128"/>
      <c r="C2" s="128"/>
      <c r="D2" s="128"/>
      <c r="E2" s="128"/>
      <c r="F2" s="128"/>
      <c r="G2" s="128"/>
      <c r="H2" s="3"/>
    </row>
    <row r="3" spans="1:9" ht="34.5" customHeight="1">
      <c r="A3" s="129" t="s">
        <v>8</v>
      </c>
      <c r="B3" s="129"/>
      <c r="C3" s="129"/>
      <c r="D3" s="129"/>
      <c r="E3" s="129"/>
      <c r="F3" s="129"/>
      <c r="G3" s="129"/>
    </row>
    <row r="4" spans="1:9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9" ht="23.25">
      <c r="A5" s="43">
        <v>1</v>
      </c>
      <c r="B5" s="43" t="s">
        <v>490</v>
      </c>
      <c r="C5" s="43" t="s">
        <v>366</v>
      </c>
      <c r="D5" s="43" t="s">
        <v>367</v>
      </c>
      <c r="E5" s="122" t="str">
        <f>'[1]AM M.6'!$E$5</f>
        <v>รอบชิงชนะเลิศ</v>
      </c>
      <c r="F5" s="123"/>
      <c r="G5" s="124"/>
      <c r="H5" s="6"/>
      <c r="I5" s="6"/>
    </row>
    <row r="6" spans="1:9" ht="23.25">
      <c r="A6" s="43">
        <v>2</v>
      </c>
      <c r="B6" s="43" t="s">
        <v>491</v>
      </c>
      <c r="C6" s="43" t="s">
        <v>2095</v>
      </c>
      <c r="D6" s="43" t="s">
        <v>286</v>
      </c>
      <c r="E6" s="125"/>
      <c r="F6" s="126"/>
      <c r="G6" s="127"/>
      <c r="H6" s="6"/>
      <c r="I6" s="6"/>
    </row>
    <row r="7" spans="1:9" ht="23.25">
      <c r="A7" s="7">
        <v>3</v>
      </c>
      <c r="B7" s="2" t="s">
        <v>335</v>
      </c>
      <c r="C7" s="2" t="s">
        <v>336</v>
      </c>
      <c r="D7" s="2" t="s">
        <v>86</v>
      </c>
      <c r="E7" s="2">
        <v>8</v>
      </c>
      <c r="F7" s="2">
        <v>2</v>
      </c>
      <c r="G7" s="2">
        <v>1034</v>
      </c>
      <c r="H7" s="6"/>
      <c r="I7" s="6"/>
    </row>
    <row r="8" spans="1:9" ht="23.25">
      <c r="A8" s="7">
        <v>4</v>
      </c>
      <c r="B8" s="2" t="s">
        <v>337</v>
      </c>
      <c r="C8" s="2" t="s">
        <v>2089</v>
      </c>
      <c r="D8" s="2" t="s">
        <v>54</v>
      </c>
      <c r="E8" s="2">
        <v>8</v>
      </c>
      <c r="F8" s="2">
        <v>2</v>
      </c>
      <c r="G8" s="2">
        <v>885</v>
      </c>
      <c r="H8" s="6"/>
      <c r="I8" s="6"/>
    </row>
    <row r="9" spans="1:9" ht="23.25">
      <c r="A9" s="7">
        <v>5</v>
      </c>
      <c r="B9" s="2" t="s">
        <v>338</v>
      </c>
      <c r="C9" s="2" t="s">
        <v>339</v>
      </c>
      <c r="D9" s="2" t="s">
        <v>340</v>
      </c>
      <c r="E9" s="2">
        <v>8</v>
      </c>
      <c r="F9" s="2">
        <v>2</v>
      </c>
      <c r="G9" s="2">
        <v>771</v>
      </c>
      <c r="H9" s="6"/>
      <c r="I9" s="6"/>
    </row>
    <row r="10" spans="1:9" ht="23.25">
      <c r="A10" s="7">
        <v>6</v>
      </c>
      <c r="B10" s="2" t="s">
        <v>341</v>
      </c>
      <c r="C10" s="2"/>
      <c r="D10" s="2" t="s">
        <v>54</v>
      </c>
      <c r="E10" s="2">
        <v>8</v>
      </c>
      <c r="F10" s="2">
        <v>2</v>
      </c>
      <c r="G10" s="2">
        <v>630</v>
      </c>
      <c r="H10" s="6"/>
      <c r="I10" s="6"/>
    </row>
    <row r="11" spans="1:9" ht="23.25">
      <c r="A11" s="7">
        <v>7</v>
      </c>
      <c r="B11" s="2" t="s">
        <v>342</v>
      </c>
      <c r="C11" s="2" t="s">
        <v>343</v>
      </c>
      <c r="D11" s="2" t="s">
        <v>86</v>
      </c>
      <c r="E11" s="2">
        <v>7.5</v>
      </c>
      <c r="F11" s="2">
        <v>2.5</v>
      </c>
      <c r="G11" s="2">
        <v>936</v>
      </c>
      <c r="H11" s="6"/>
      <c r="I11" s="6"/>
    </row>
    <row r="12" spans="1:9" ht="23.25">
      <c r="A12" s="7">
        <v>8</v>
      </c>
      <c r="B12" s="2" t="s">
        <v>344</v>
      </c>
      <c r="C12" s="2" t="s">
        <v>343</v>
      </c>
      <c r="D12" s="2" t="s">
        <v>86</v>
      </c>
      <c r="E12" s="2">
        <v>7.5</v>
      </c>
      <c r="F12" s="2">
        <v>2.5</v>
      </c>
      <c r="G12" s="2">
        <v>516</v>
      </c>
      <c r="H12" s="6"/>
      <c r="I12" s="6"/>
    </row>
    <row r="13" spans="1:9" ht="23.25">
      <c r="A13" s="7">
        <v>9</v>
      </c>
      <c r="B13" s="2" t="s">
        <v>345</v>
      </c>
      <c r="C13" s="2" t="s">
        <v>346</v>
      </c>
      <c r="D13" s="2" t="s">
        <v>62</v>
      </c>
      <c r="E13" s="2">
        <v>7</v>
      </c>
      <c r="F13" s="2">
        <v>3</v>
      </c>
      <c r="G13" s="2">
        <v>953</v>
      </c>
      <c r="H13" s="6"/>
      <c r="I13" s="6"/>
    </row>
    <row r="14" spans="1:9" ht="23.25">
      <c r="A14" s="7">
        <v>10</v>
      </c>
      <c r="B14" s="2" t="s">
        <v>347</v>
      </c>
      <c r="C14" s="2" t="s">
        <v>407</v>
      </c>
      <c r="D14" s="2" t="s">
        <v>54</v>
      </c>
      <c r="E14" s="2">
        <v>7</v>
      </c>
      <c r="F14" s="2">
        <v>3</v>
      </c>
      <c r="G14" s="2">
        <v>860</v>
      </c>
      <c r="H14" s="6"/>
      <c r="I14" s="6"/>
    </row>
    <row r="15" spans="1:9" ht="23.25">
      <c r="A15" s="7">
        <v>11</v>
      </c>
      <c r="B15" s="2" t="s">
        <v>348</v>
      </c>
      <c r="C15" s="2" t="s">
        <v>349</v>
      </c>
      <c r="D15" s="2" t="s">
        <v>72</v>
      </c>
      <c r="E15" s="2">
        <v>7</v>
      </c>
      <c r="F15" s="2">
        <v>3</v>
      </c>
      <c r="G15" s="2">
        <v>839</v>
      </c>
      <c r="H15" s="6"/>
      <c r="I15" s="6"/>
    </row>
    <row r="16" spans="1:9" ht="23.25">
      <c r="A16" s="7">
        <v>12</v>
      </c>
      <c r="B16" s="2" t="s">
        <v>350</v>
      </c>
      <c r="C16" s="2" t="s">
        <v>2090</v>
      </c>
      <c r="D16" s="2" t="s">
        <v>54</v>
      </c>
      <c r="E16" s="2">
        <v>7</v>
      </c>
      <c r="F16" s="2">
        <v>3</v>
      </c>
      <c r="G16" s="2">
        <v>765</v>
      </c>
      <c r="H16" s="6"/>
      <c r="I16" s="6"/>
    </row>
    <row r="17" spans="1:9" ht="23.25">
      <c r="A17" s="7">
        <v>13</v>
      </c>
      <c r="B17" s="2" t="s">
        <v>351</v>
      </c>
      <c r="C17" s="2" t="s">
        <v>352</v>
      </c>
      <c r="D17" s="2" t="s">
        <v>62</v>
      </c>
      <c r="E17" s="2">
        <v>7</v>
      </c>
      <c r="F17" s="2">
        <v>3</v>
      </c>
      <c r="G17" s="2">
        <v>645</v>
      </c>
      <c r="H17" s="6"/>
      <c r="I17" s="6"/>
    </row>
    <row r="18" spans="1:9" ht="23.25">
      <c r="A18" s="7">
        <v>14</v>
      </c>
      <c r="B18" s="2" t="s">
        <v>353</v>
      </c>
      <c r="C18" s="2" t="s">
        <v>354</v>
      </c>
      <c r="D18" s="2" t="s">
        <v>355</v>
      </c>
      <c r="E18" s="2">
        <v>7</v>
      </c>
      <c r="F18" s="2">
        <v>3</v>
      </c>
      <c r="G18" s="2">
        <v>596</v>
      </c>
      <c r="H18" s="6"/>
      <c r="I18" s="6"/>
    </row>
    <row r="19" spans="1:9" ht="23.25">
      <c r="A19" s="7">
        <v>15</v>
      </c>
      <c r="B19" s="2" t="s">
        <v>356</v>
      </c>
      <c r="C19" s="2" t="s">
        <v>1730</v>
      </c>
      <c r="D19" s="2" t="s">
        <v>54</v>
      </c>
      <c r="E19" s="2">
        <v>7</v>
      </c>
      <c r="F19" s="2">
        <v>3</v>
      </c>
      <c r="G19" s="2">
        <v>552</v>
      </c>
      <c r="H19" s="6"/>
      <c r="I19" s="6"/>
    </row>
    <row r="20" spans="1:9" ht="23.25">
      <c r="A20" s="7">
        <v>16</v>
      </c>
      <c r="B20" s="2" t="s">
        <v>357</v>
      </c>
      <c r="C20" s="2" t="s">
        <v>358</v>
      </c>
      <c r="D20" s="2" t="s">
        <v>86</v>
      </c>
      <c r="E20" s="2">
        <v>7</v>
      </c>
      <c r="F20" s="2">
        <v>3</v>
      </c>
      <c r="G20" s="2">
        <v>505</v>
      </c>
      <c r="H20" s="6"/>
      <c r="I20" s="6"/>
    </row>
    <row r="21" spans="1:9" ht="23.25">
      <c r="A21" s="7">
        <v>17</v>
      </c>
      <c r="B21" s="2" t="s">
        <v>359</v>
      </c>
      <c r="C21" s="2"/>
      <c r="D21" s="2"/>
      <c r="E21" s="2">
        <v>7</v>
      </c>
      <c r="F21" s="2">
        <v>3</v>
      </c>
      <c r="G21" s="2">
        <v>480</v>
      </c>
      <c r="H21" s="6"/>
      <c r="I21" s="6"/>
    </row>
    <row r="22" spans="1:9" ht="23.25">
      <c r="A22" s="7">
        <v>18</v>
      </c>
      <c r="B22" s="2" t="s">
        <v>360</v>
      </c>
      <c r="C22" s="2" t="s">
        <v>361</v>
      </c>
      <c r="D22" s="2" t="s">
        <v>362</v>
      </c>
      <c r="E22" s="2">
        <v>7</v>
      </c>
      <c r="F22" s="2">
        <v>3</v>
      </c>
      <c r="G22" s="2">
        <v>326</v>
      </c>
      <c r="H22" s="6"/>
      <c r="I22" s="6"/>
    </row>
    <row r="23" spans="1:9" ht="23.25">
      <c r="A23" s="7">
        <v>19</v>
      </c>
      <c r="B23" s="2" t="s">
        <v>363</v>
      </c>
      <c r="C23" s="2" t="s">
        <v>364</v>
      </c>
      <c r="D23" s="2" t="s">
        <v>232</v>
      </c>
      <c r="E23" s="2">
        <v>7</v>
      </c>
      <c r="F23" s="2">
        <v>3</v>
      </c>
      <c r="G23" s="2">
        <v>302</v>
      </c>
      <c r="H23" s="6"/>
      <c r="I23" s="6"/>
    </row>
    <row r="24" spans="1:9" ht="23.25">
      <c r="A24" s="7">
        <v>20</v>
      </c>
      <c r="B24" s="2" t="s">
        <v>365</v>
      </c>
      <c r="C24" s="2" t="s">
        <v>366</v>
      </c>
      <c r="D24" s="2" t="s">
        <v>367</v>
      </c>
      <c r="E24" s="2">
        <v>7</v>
      </c>
      <c r="F24" s="2">
        <v>3</v>
      </c>
      <c r="G24" s="2">
        <v>284</v>
      </c>
      <c r="H24" s="6"/>
      <c r="I24" s="6"/>
    </row>
    <row r="25" spans="1:9" ht="23.25">
      <c r="A25" s="7">
        <v>21</v>
      </c>
      <c r="B25" s="2" t="s">
        <v>368</v>
      </c>
      <c r="C25" s="2" t="s">
        <v>369</v>
      </c>
      <c r="D25" s="2" t="s">
        <v>362</v>
      </c>
      <c r="E25" s="2">
        <v>6</v>
      </c>
      <c r="F25" s="2">
        <v>4</v>
      </c>
      <c r="G25" s="2">
        <v>886</v>
      </c>
      <c r="H25" s="6"/>
      <c r="I25" s="6"/>
    </row>
    <row r="26" spans="1:9" ht="23.25">
      <c r="A26" s="7">
        <v>22</v>
      </c>
      <c r="B26" s="2" t="s">
        <v>370</v>
      </c>
      <c r="C26" s="2" t="s">
        <v>371</v>
      </c>
      <c r="D26" s="2" t="s">
        <v>69</v>
      </c>
      <c r="E26" s="2">
        <v>6</v>
      </c>
      <c r="F26" s="2">
        <v>4</v>
      </c>
      <c r="G26" s="2">
        <v>859</v>
      </c>
      <c r="H26" s="6"/>
      <c r="I26" s="6"/>
    </row>
    <row r="27" spans="1:9" ht="23.25">
      <c r="A27" s="7">
        <v>23</v>
      </c>
      <c r="B27" s="2" t="s">
        <v>372</v>
      </c>
      <c r="C27" s="2" t="s">
        <v>373</v>
      </c>
      <c r="D27" s="2" t="s">
        <v>54</v>
      </c>
      <c r="E27" s="2">
        <v>6</v>
      </c>
      <c r="F27" s="2">
        <v>4</v>
      </c>
      <c r="G27" s="2">
        <v>828</v>
      </c>
      <c r="H27" s="6"/>
      <c r="I27" s="6"/>
    </row>
    <row r="28" spans="1:9" ht="23.25">
      <c r="A28" s="7">
        <v>24</v>
      </c>
      <c r="B28" s="2" t="s">
        <v>374</v>
      </c>
      <c r="C28" s="2" t="s">
        <v>366</v>
      </c>
      <c r="D28" s="2" t="s">
        <v>367</v>
      </c>
      <c r="E28" s="2">
        <v>6</v>
      </c>
      <c r="F28" s="2">
        <v>4</v>
      </c>
      <c r="G28" s="2">
        <v>635</v>
      </c>
      <c r="H28" s="6"/>
      <c r="I28" s="6"/>
    </row>
    <row r="29" spans="1:9" ht="23.25">
      <c r="A29" s="7">
        <v>25</v>
      </c>
      <c r="B29" s="2" t="s">
        <v>375</v>
      </c>
      <c r="C29" s="2" t="s">
        <v>376</v>
      </c>
      <c r="D29" s="2" t="s">
        <v>54</v>
      </c>
      <c r="E29" s="2">
        <v>6</v>
      </c>
      <c r="F29" s="2">
        <v>4</v>
      </c>
      <c r="G29" s="2">
        <v>603</v>
      </c>
      <c r="H29" s="6"/>
      <c r="I29" s="6"/>
    </row>
    <row r="30" spans="1:9" ht="23.25">
      <c r="A30" s="7">
        <v>26</v>
      </c>
      <c r="B30" s="2" t="s">
        <v>377</v>
      </c>
      <c r="C30" s="2" t="s">
        <v>378</v>
      </c>
      <c r="D30" s="2" t="s">
        <v>379</v>
      </c>
      <c r="E30" s="2">
        <v>6</v>
      </c>
      <c r="F30" s="2">
        <v>4</v>
      </c>
      <c r="G30" s="2">
        <v>543</v>
      </c>
      <c r="H30" s="6"/>
      <c r="I30" s="6"/>
    </row>
    <row r="31" spans="1:9" ht="23.25">
      <c r="A31" s="7">
        <v>27</v>
      </c>
      <c r="B31" s="2" t="s">
        <v>380</v>
      </c>
      <c r="C31" s="2" t="s">
        <v>366</v>
      </c>
      <c r="D31" s="2" t="s">
        <v>367</v>
      </c>
      <c r="E31" s="2">
        <v>6</v>
      </c>
      <c r="F31" s="2">
        <v>4</v>
      </c>
      <c r="G31" s="2">
        <v>475</v>
      </c>
      <c r="H31" s="6"/>
      <c r="I31" s="6"/>
    </row>
    <row r="32" spans="1:9" ht="23.25">
      <c r="A32" s="7">
        <v>28</v>
      </c>
      <c r="B32" s="2" t="s">
        <v>381</v>
      </c>
      <c r="C32" s="2" t="s">
        <v>343</v>
      </c>
      <c r="D32" s="2" t="s">
        <v>86</v>
      </c>
      <c r="E32" s="2">
        <v>6</v>
      </c>
      <c r="F32" s="2">
        <v>4</v>
      </c>
      <c r="G32" s="2">
        <v>444</v>
      </c>
      <c r="H32" s="6"/>
      <c r="I32" s="6"/>
    </row>
    <row r="33" spans="1:9" ht="23.25">
      <c r="A33" s="7">
        <v>29</v>
      </c>
      <c r="B33" s="2" t="s">
        <v>382</v>
      </c>
      <c r="C33" s="2" t="s">
        <v>349</v>
      </c>
      <c r="D33" s="2" t="s">
        <v>72</v>
      </c>
      <c r="E33" s="2">
        <v>6</v>
      </c>
      <c r="F33" s="2">
        <v>4</v>
      </c>
      <c r="G33" s="2">
        <v>424</v>
      </c>
      <c r="H33" s="6"/>
      <c r="I33" s="6"/>
    </row>
    <row r="34" spans="1:9" ht="23.25">
      <c r="A34" s="7">
        <v>30</v>
      </c>
      <c r="B34" s="2" t="s">
        <v>383</v>
      </c>
      <c r="C34" s="2" t="s">
        <v>384</v>
      </c>
      <c r="D34" s="2" t="s">
        <v>86</v>
      </c>
      <c r="E34" s="2">
        <v>6</v>
      </c>
      <c r="F34" s="2">
        <v>4</v>
      </c>
      <c r="G34" s="2">
        <v>422</v>
      </c>
      <c r="H34" s="6"/>
      <c r="I34" s="6"/>
    </row>
    <row r="35" spans="1:9" ht="23.25">
      <c r="A35" s="7">
        <v>31</v>
      </c>
      <c r="B35" s="2" t="s">
        <v>385</v>
      </c>
      <c r="C35" s="2" t="s">
        <v>366</v>
      </c>
      <c r="D35" s="2" t="s">
        <v>367</v>
      </c>
      <c r="E35" s="2">
        <v>6</v>
      </c>
      <c r="F35" s="2">
        <v>4</v>
      </c>
      <c r="G35" s="2">
        <v>421</v>
      </c>
      <c r="H35" s="6"/>
      <c r="I35" s="6"/>
    </row>
    <row r="36" spans="1:9" ht="23.25">
      <c r="A36" s="7">
        <v>32</v>
      </c>
      <c r="B36" s="2" t="s">
        <v>386</v>
      </c>
      <c r="C36" s="2" t="s">
        <v>343</v>
      </c>
      <c r="D36" s="2" t="s">
        <v>86</v>
      </c>
      <c r="E36" s="2">
        <v>6</v>
      </c>
      <c r="F36" s="2">
        <v>4</v>
      </c>
      <c r="G36" s="2">
        <v>406</v>
      </c>
      <c r="H36" s="6"/>
      <c r="I36" s="6"/>
    </row>
    <row r="37" spans="1:9" ht="23.25">
      <c r="A37" s="7">
        <v>33</v>
      </c>
      <c r="B37" s="2" t="s">
        <v>387</v>
      </c>
      <c r="C37" s="2" t="s">
        <v>2091</v>
      </c>
      <c r="D37" s="2" t="s">
        <v>62</v>
      </c>
      <c r="E37" s="2">
        <v>6</v>
      </c>
      <c r="F37" s="2">
        <v>4</v>
      </c>
      <c r="G37" s="2">
        <v>323</v>
      </c>
      <c r="H37" s="6"/>
      <c r="I37" s="6"/>
    </row>
    <row r="38" spans="1:9" ht="23.25">
      <c r="A38" s="7">
        <v>34</v>
      </c>
      <c r="B38" s="2" t="s">
        <v>388</v>
      </c>
      <c r="C38" s="2" t="s">
        <v>2093</v>
      </c>
      <c r="D38" s="2" t="s">
        <v>54</v>
      </c>
      <c r="E38" s="2">
        <v>6</v>
      </c>
      <c r="F38" s="2">
        <v>4</v>
      </c>
      <c r="G38" s="2">
        <v>314</v>
      </c>
      <c r="H38" s="6"/>
      <c r="I38" s="6"/>
    </row>
    <row r="39" spans="1:9" ht="23.25">
      <c r="A39" s="7">
        <v>35</v>
      </c>
      <c r="B39" s="2" t="s">
        <v>389</v>
      </c>
      <c r="C39" s="2" t="s">
        <v>2092</v>
      </c>
      <c r="D39" s="2" t="s">
        <v>122</v>
      </c>
      <c r="E39" s="2">
        <v>6</v>
      </c>
      <c r="F39" s="2">
        <v>4</v>
      </c>
      <c r="G39" s="2">
        <v>253</v>
      </c>
      <c r="H39" s="6"/>
      <c r="I39" s="6"/>
    </row>
    <row r="40" spans="1:9" ht="23.25">
      <c r="A40" s="7">
        <v>36</v>
      </c>
      <c r="B40" s="2" t="s">
        <v>390</v>
      </c>
      <c r="C40" s="2" t="s">
        <v>361</v>
      </c>
      <c r="D40" s="2" t="s">
        <v>362</v>
      </c>
      <c r="E40" s="2">
        <v>6</v>
      </c>
      <c r="F40" s="2">
        <v>4</v>
      </c>
      <c r="G40" s="2">
        <v>203</v>
      </c>
      <c r="H40" s="6"/>
      <c r="I40" s="6"/>
    </row>
    <row r="41" spans="1:9" ht="23.25">
      <c r="A41" s="7">
        <v>37</v>
      </c>
      <c r="B41" s="2" t="s">
        <v>391</v>
      </c>
      <c r="C41" s="2" t="s">
        <v>354</v>
      </c>
      <c r="D41" s="2" t="s">
        <v>355</v>
      </c>
      <c r="E41" s="2">
        <v>6</v>
      </c>
      <c r="F41" s="2">
        <v>4</v>
      </c>
      <c r="G41" s="2">
        <v>182</v>
      </c>
      <c r="H41" s="6"/>
      <c r="I41" s="6"/>
    </row>
    <row r="42" spans="1:9" ht="23.25">
      <c r="A42" s="7">
        <v>38</v>
      </c>
      <c r="B42" s="2" t="s">
        <v>392</v>
      </c>
      <c r="C42" s="2" t="s">
        <v>343</v>
      </c>
      <c r="D42" s="2" t="s">
        <v>86</v>
      </c>
      <c r="E42" s="2">
        <v>6</v>
      </c>
      <c r="F42" s="2">
        <v>4</v>
      </c>
      <c r="G42" s="2">
        <v>134</v>
      </c>
      <c r="H42" s="6"/>
      <c r="I42" s="6"/>
    </row>
    <row r="43" spans="1:9" ht="23.25">
      <c r="A43" s="7">
        <v>39</v>
      </c>
      <c r="B43" s="2" t="s">
        <v>393</v>
      </c>
      <c r="C43" s="2" t="s">
        <v>371</v>
      </c>
      <c r="D43" s="2" t="s">
        <v>69</v>
      </c>
      <c r="E43" s="2">
        <v>6</v>
      </c>
      <c r="F43" s="2">
        <v>4</v>
      </c>
      <c r="G43" s="2">
        <v>132</v>
      </c>
      <c r="H43" s="6"/>
      <c r="I43" s="6"/>
    </row>
    <row r="44" spans="1:9" ht="23.25">
      <c r="A44" s="7">
        <v>40</v>
      </c>
      <c r="B44" s="2" t="s">
        <v>394</v>
      </c>
      <c r="C44" s="2" t="s">
        <v>395</v>
      </c>
      <c r="D44" s="2" t="s">
        <v>62</v>
      </c>
      <c r="E44" s="2">
        <v>6</v>
      </c>
      <c r="F44" s="2">
        <v>4</v>
      </c>
      <c r="G44" s="2">
        <v>58</v>
      </c>
      <c r="H44" s="6"/>
      <c r="I44" s="6"/>
    </row>
    <row r="45" spans="1:9" ht="23.25">
      <c r="A45" s="7">
        <v>41</v>
      </c>
      <c r="B45" s="2" t="s">
        <v>396</v>
      </c>
      <c r="C45" s="2" t="s">
        <v>397</v>
      </c>
      <c r="D45" s="2" t="s">
        <v>398</v>
      </c>
      <c r="E45" s="2">
        <v>6</v>
      </c>
      <c r="F45" s="2">
        <v>4</v>
      </c>
      <c r="G45" s="2">
        <v>43</v>
      </c>
      <c r="H45" s="6"/>
      <c r="I45" s="6"/>
    </row>
    <row r="46" spans="1:9" ht="23.25">
      <c r="A46" s="7">
        <v>42</v>
      </c>
      <c r="B46" s="2" t="s">
        <v>399</v>
      </c>
      <c r="C46" s="2" t="s">
        <v>384</v>
      </c>
      <c r="D46" s="2" t="s">
        <v>86</v>
      </c>
      <c r="E46" s="2">
        <v>6</v>
      </c>
      <c r="F46" s="2">
        <v>4</v>
      </c>
      <c r="G46" s="2">
        <v>-4</v>
      </c>
      <c r="H46" s="6"/>
      <c r="I46" s="6"/>
    </row>
    <row r="47" spans="1:9" ht="23.25">
      <c r="A47" s="7">
        <v>43</v>
      </c>
      <c r="B47" s="2" t="s">
        <v>400</v>
      </c>
      <c r="C47" s="2" t="s">
        <v>401</v>
      </c>
      <c r="D47" s="2" t="s">
        <v>362</v>
      </c>
      <c r="E47" s="2">
        <v>6</v>
      </c>
      <c r="F47" s="2">
        <v>4</v>
      </c>
      <c r="G47" s="2">
        <v>-144</v>
      </c>
      <c r="H47" s="6"/>
      <c r="I47" s="6"/>
    </row>
    <row r="48" spans="1:9" ht="23.25">
      <c r="A48" s="7">
        <v>44</v>
      </c>
      <c r="B48" s="2" t="s">
        <v>402</v>
      </c>
      <c r="C48" s="2" t="s">
        <v>354</v>
      </c>
      <c r="D48" s="2" t="s">
        <v>355</v>
      </c>
      <c r="E48" s="2">
        <v>6</v>
      </c>
      <c r="F48" s="2">
        <v>4</v>
      </c>
      <c r="G48" s="2">
        <v>-306</v>
      </c>
      <c r="H48" s="6"/>
      <c r="I48" s="6"/>
    </row>
    <row r="49" spans="1:9" ht="23.25">
      <c r="A49" s="7">
        <v>45</v>
      </c>
      <c r="B49" s="2" t="s">
        <v>403</v>
      </c>
      <c r="C49" s="2" t="s">
        <v>404</v>
      </c>
      <c r="D49" s="2" t="s">
        <v>362</v>
      </c>
      <c r="E49" s="2">
        <v>5</v>
      </c>
      <c r="F49" s="2">
        <v>5</v>
      </c>
      <c r="G49" s="2">
        <v>866</v>
      </c>
      <c r="H49" s="6"/>
      <c r="I49" s="6"/>
    </row>
    <row r="50" spans="1:9" ht="23.25">
      <c r="A50" s="7">
        <v>46</v>
      </c>
      <c r="B50" s="2" t="s">
        <v>405</v>
      </c>
      <c r="C50" s="2" t="s">
        <v>102</v>
      </c>
      <c r="D50" s="2" t="s">
        <v>62</v>
      </c>
      <c r="E50" s="2">
        <v>5</v>
      </c>
      <c r="F50" s="2">
        <v>5</v>
      </c>
      <c r="G50" s="2">
        <v>567</v>
      </c>
      <c r="H50" s="6"/>
      <c r="I50" s="6"/>
    </row>
    <row r="51" spans="1:9" ht="23.25">
      <c r="A51" s="7">
        <v>47</v>
      </c>
      <c r="B51" s="2" t="s">
        <v>406</v>
      </c>
      <c r="C51" s="2" t="s">
        <v>407</v>
      </c>
      <c r="D51" s="2" t="s">
        <v>54</v>
      </c>
      <c r="E51" s="2">
        <v>5</v>
      </c>
      <c r="F51" s="2">
        <v>5</v>
      </c>
      <c r="G51" s="2">
        <v>406</v>
      </c>
      <c r="H51" s="6"/>
      <c r="I51" s="6"/>
    </row>
    <row r="52" spans="1:9" ht="23.25">
      <c r="A52" s="7">
        <v>48</v>
      </c>
      <c r="B52" s="2" t="s">
        <v>408</v>
      </c>
      <c r="C52" s="2"/>
      <c r="D52" s="2" t="s">
        <v>286</v>
      </c>
      <c r="E52" s="2">
        <v>5</v>
      </c>
      <c r="F52" s="2">
        <v>5</v>
      </c>
      <c r="G52" s="2">
        <v>353</v>
      </c>
      <c r="H52" s="6"/>
      <c r="I52" s="6"/>
    </row>
    <row r="53" spans="1:9" ht="23.25">
      <c r="A53" s="7">
        <v>49</v>
      </c>
      <c r="B53" s="2" t="s">
        <v>409</v>
      </c>
      <c r="C53" s="2" t="s">
        <v>384</v>
      </c>
      <c r="D53" s="2" t="s">
        <v>86</v>
      </c>
      <c r="E53" s="2">
        <v>5</v>
      </c>
      <c r="F53" s="2">
        <v>5</v>
      </c>
      <c r="G53" s="2">
        <v>345</v>
      </c>
      <c r="H53" s="6"/>
      <c r="I53" s="6"/>
    </row>
    <row r="54" spans="1:9" ht="23.25">
      <c r="A54" s="7">
        <v>50</v>
      </c>
      <c r="B54" s="2" t="s">
        <v>410</v>
      </c>
      <c r="C54" s="2" t="s">
        <v>361</v>
      </c>
      <c r="D54" s="2" t="s">
        <v>362</v>
      </c>
      <c r="E54" s="2">
        <v>5</v>
      </c>
      <c r="F54" s="2">
        <v>5</v>
      </c>
      <c r="G54" s="2">
        <v>223</v>
      </c>
      <c r="H54" s="6"/>
      <c r="I54" s="6"/>
    </row>
    <row r="55" spans="1:9" ht="23.25">
      <c r="A55" s="7">
        <v>51</v>
      </c>
      <c r="B55" s="2" t="s">
        <v>411</v>
      </c>
      <c r="C55" s="2" t="s">
        <v>412</v>
      </c>
      <c r="D55" s="2" t="s">
        <v>122</v>
      </c>
      <c r="E55" s="2">
        <v>5</v>
      </c>
      <c r="F55" s="2">
        <v>5</v>
      </c>
      <c r="G55" s="2">
        <v>159</v>
      </c>
      <c r="H55" s="6"/>
      <c r="I55" s="6"/>
    </row>
    <row r="56" spans="1:9" ht="23.25">
      <c r="A56" s="7">
        <v>52</v>
      </c>
      <c r="B56" s="2" t="s">
        <v>413</v>
      </c>
      <c r="C56" s="2" t="s">
        <v>414</v>
      </c>
      <c r="D56" s="2" t="s">
        <v>415</v>
      </c>
      <c r="E56" s="2">
        <v>5</v>
      </c>
      <c r="F56" s="2">
        <v>5</v>
      </c>
      <c r="G56" s="2">
        <v>141</v>
      </c>
      <c r="H56" s="6"/>
      <c r="I56" s="6"/>
    </row>
    <row r="57" spans="1:9" ht="23.25">
      <c r="A57" s="7">
        <v>53</v>
      </c>
      <c r="B57" s="2" t="s">
        <v>416</v>
      </c>
      <c r="C57" s="2" t="s">
        <v>384</v>
      </c>
      <c r="D57" s="2" t="s">
        <v>86</v>
      </c>
      <c r="E57" s="2">
        <v>5</v>
      </c>
      <c r="F57" s="2">
        <v>5</v>
      </c>
      <c r="G57" s="2">
        <v>136</v>
      </c>
      <c r="H57" s="6"/>
      <c r="I57" s="6"/>
    </row>
    <row r="58" spans="1:9" ht="23.25">
      <c r="A58" s="7">
        <v>54</v>
      </c>
      <c r="B58" s="2" t="s">
        <v>417</v>
      </c>
      <c r="C58" s="2" t="s">
        <v>395</v>
      </c>
      <c r="D58" s="2" t="s">
        <v>62</v>
      </c>
      <c r="E58" s="2">
        <v>5</v>
      </c>
      <c r="F58" s="2">
        <v>5</v>
      </c>
      <c r="G58" s="2">
        <v>124</v>
      </c>
      <c r="H58" s="6"/>
      <c r="I58" s="6"/>
    </row>
    <row r="59" spans="1:9" ht="23.25">
      <c r="A59" s="7">
        <v>55</v>
      </c>
      <c r="B59" s="2" t="s">
        <v>418</v>
      </c>
      <c r="C59" s="2" t="s">
        <v>419</v>
      </c>
      <c r="D59" s="2" t="s">
        <v>420</v>
      </c>
      <c r="E59" s="2">
        <v>5</v>
      </c>
      <c r="F59" s="2">
        <v>5</v>
      </c>
      <c r="G59" s="2">
        <v>103</v>
      </c>
      <c r="H59" s="6"/>
      <c r="I59" s="6"/>
    </row>
    <row r="60" spans="1:9" ht="23.25">
      <c r="A60" s="7">
        <v>56</v>
      </c>
      <c r="B60" s="2" t="s">
        <v>421</v>
      </c>
      <c r="C60" s="2" t="s">
        <v>371</v>
      </c>
      <c r="D60" s="2" t="s">
        <v>69</v>
      </c>
      <c r="E60" s="2">
        <v>5</v>
      </c>
      <c r="F60" s="2">
        <v>5</v>
      </c>
      <c r="G60" s="2">
        <v>100</v>
      </c>
      <c r="H60" s="6"/>
      <c r="I60" s="6"/>
    </row>
    <row r="61" spans="1:9" ht="23.25">
      <c r="A61" s="7">
        <v>57</v>
      </c>
      <c r="B61" s="2" t="s">
        <v>422</v>
      </c>
      <c r="C61" s="2" t="s">
        <v>378</v>
      </c>
      <c r="D61" s="2" t="s">
        <v>62</v>
      </c>
      <c r="E61" s="2">
        <v>5</v>
      </c>
      <c r="F61" s="2">
        <v>5</v>
      </c>
      <c r="G61" s="2">
        <v>29</v>
      </c>
      <c r="H61" s="6"/>
      <c r="I61" s="6"/>
    </row>
    <row r="62" spans="1:9" ht="23.25">
      <c r="A62" s="7">
        <v>58</v>
      </c>
      <c r="B62" s="2" t="s">
        <v>423</v>
      </c>
      <c r="C62" s="2" t="s">
        <v>424</v>
      </c>
      <c r="D62" s="2" t="s">
        <v>54</v>
      </c>
      <c r="E62" s="2">
        <v>5</v>
      </c>
      <c r="F62" s="2">
        <v>5</v>
      </c>
      <c r="G62" s="2">
        <v>3</v>
      </c>
      <c r="H62" s="6"/>
      <c r="I62" s="6"/>
    </row>
    <row r="63" spans="1:9" ht="23.25">
      <c r="A63" s="7">
        <v>59</v>
      </c>
      <c r="B63" s="2" t="s">
        <v>425</v>
      </c>
      <c r="C63" s="2" t="s">
        <v>384</v>
      </c>
      <c r="D63" s="2" t="s">
        <v>86</v>
      </c>
      <c r="E63" s="2">
        <v>5</v>
      </c>
      <c r="F63" s="2">
        <v>5</v>
      </c>
      <c r="G63" s="2">
        <v>-37</v>
      </c>
      <c r="H63" s="6"/>
      <c r="I63" s="6"/>
    </row>
    <row r="64" spans="1:9" ht="23.25">
      <c r="A64" s="7">
        <v>60</v>
      </c>
      <c r="B64" s="2" t="s">
        <v>426</v>
      </c>
      <c r="C64" s="2" t="s">
        <v>427</v>
      </c>
      <c r="D64" s="2" t="s">
        <v>54</v>
      </c>
      <c r="E64" s="2">
        <v>5</v>
      </c>
      <c r="F64" s="2">
        <v>5</v>
      </c>
      <c r="G64" s="2">
        <v>-43</v>
      </c>
      <c r="H64" s="6"/>
      <c r="I64" s="6"/>
    </row>
    <row r="65" spans="1:9" ht="23.25">
      <c r="A65" s="7">
        <v>61</v>
      </c>
      <c r="B65" s="2" t="s">
        <v>428</v>
      </c>
      <c r="C65" s="2"/>
      <c r="D65" s="2" t="s">
        <v>54</v>
      </c>
      <c r="E65" s="2">
        <v>5</v>
      </c>
      <c r="F65" s="2">
        <v>5</v>
      </c>
      <c r="G65" s="2">
        <v>-148</v>
      </c>
      <c r="H65" s="6"/>
      <c r="I65" s="6"/>
    </row>
    <row r="66" spans="1:9" ht="23.25">
      <c r="A66" s="7">
        <v>62</v>
      </c>
      <c r="B66" s="2" t="s">
        <v>429</v>
      </c>
      <c r="C66" s="2"/>
      <c r="D66" s="2" t="s">
        <v>286</v>
      </c>
      <c r="E66" s="2">
        <v>5</v>
      </c>
      <c r="F66" s="2">
        <v>5</v>
      </c>
      <c r="G66" s="2">
        <v>-151</v>
      </c>
      <c r="H66" s="6"/>
      <c r="I66" s="6"/>
    </row>
    <row r="67" spans="1:9" ht="23.25">
      <c r="A67" s="7">
        <v>63</v>
      </c>
      <c r="B67" s="2" t="s">
        <v>430</v>
      </c>
      <c r="C67" s="2" t="s">
        <v>1590</v>
      </c>
      <c r="D67" s="2" t="s">
        <v>362</v>
      </c>
      <c r="E67" s="2">
        <v>5</v>
      </c>
      <c r="F67" s="2">
        <v>5</v>
      </c>
      <c r="G67" s="2">
        <v>-202</v>
      </c>
      <c r="H67" s="6"/>
      <c r="I67" s="6"/>
    </row>
    <row r="68" spans="1:9" ht="23.25">
      <c r="A68" s="7">
        <v>64</v>
      </c>
      <c r="B68" s="2" t="s">
        <v>431</v>
      </c>
      <c r="C68" s="2" t="s">
        <v>432</v>
      </c>
      <c r="D68" s="2" t="s">
        <v>54</v>
      </c>
      <c r="E68" s="2">
        <v>5</v>
      </c>
      <c r="F68" s="2">
        <v>5</v>
      </c>
      <c r="G68" s="2">
        <v>-216</v>
      </c>
      <c r="H68" s="6"/>
      <c r="I68" s="6"/>
    </row>
    <row r="69" spans="1:9" ht="23.25">
      <c r="A69" s="7">
        <v>65</v>
      </c>
      <c r="B69" s="2" t="s">
        <v>433</v>
      </c>
      <c r="C69" s="2" t="s">
        <v>2093</v>
      </c>
      <c r="D69" s="2" t="s">
        <v>54</v>
      </c>
      <c r="E69" s="2">
        <v>5</v>
      </c>
      <c r="F69" s="2">
        <v>5</v>
      </c>
      <c r="G69" s="2">
        <v>-220</v>
      </c>
      <c r="H69" s="6"/>
      <c r="I69" s="6"/>
    </row>
    <row r="70" spans="1:9" ht="23.25">
      <c r="A70" s="7">
        <v>66</v>
      </c>
      <c r="B70" s="2" t="s">
        <v>434</v>
      </c>
      <c r="C70" s="2" t="s">
        <v>424</v>
      </c>
      <c r="D70" s="2" t="s">
        <v>54</v>
      </c>
      <c r="E70" s="2">
        <v>5</v>
      </c>
      <c r="F70" s="2">
        <v>5</v>
      </c>
      <c r="G70" s="2">
        <v>-234</v>
      </c>
      <c r="H70" s="6"/>
      <c r="I70" s="6"/>
    </row>
    <row r="71" spans="1:9" ht="23.25">
      <c r="A71" s="7">
        <v>67</v>
      </c>
      <c r="B71" s="2" t="s">
        <v>435</v>
      </c>
      <c r="C71" s="2" t="s">
        <v>436</v>
      </c>
      <c r="D71" s="2" t="s">
        <v>286</v>
      </c>
      <c r="E71" s="2">
        <v>5</v>
      </c>
      <c r="F71" s="2">
        <v>5</v>
      </c>
      <c r="G71" s="2">
        <v>-289</v>
      </c>
      <c r="H71" s="6"/>
      <c r="I71" s="6"/>
    </row>
    <row r="72" spans="1:9" ht="23.25">
      <c r="A72" s="7">
        <v>68</v>
      </c>
      <c r="B72" s="2" t="s">
        <v>437</v>
      </c>
      <c r="C72" s="2"/>
      <c r="D72" s="2" t="s">
        <v>54</v>
      </c>
      <c r="E72" s="2">
        <v>5</v>
      </c>
      <c r="F72" s="2">
        <v>5</v>
      </c>
      <c r="G72" s="2">
        <v>-417</v>
      </c>
      <c r="H72" s="6"/>
      <c r="I72" s="6"/>
    </row>
    <row r="73" spans="1:9" ht="23.25">
      <c r="A73" s="7">
        <v>69</v>
      </c>
      <c r="B73" s="2" t="s">
        <v>438</v>
      </c>
      <c r="C73" s="2" t="s">
        <v>439</v>
      </c>
      <c r="D73" s="2" t="s">
        <v>54</v>
      </c>
      <c r="E73" s="2">
        <v>5</v>
      </c>
      <c r="F73" s="2">
        <v>5</v>
      </c>
      <c r="G73" s="2">
        <v>-474</v>
      </c>
      <c r="H73" s="6"/>
      <c r="I73" s="6"/>
    </row>
    <row r="74" spans="1:9" ht="23.25">
      <c r="A74" s="7">
        <v>70</v>
      </c>
      <c r="B74" s="2" t="s">
        <v>440</v>
      </c>
      <c r="C74" s="2" t="s">
        <v>441</v>
      </c>
      <c r="D74" s="2" t="s">
        <v>286</v>
      </c>
      <c r="E74" s="2">
        <v>5</v>
      </c>
      <c r="F74" s="2">
        <v>5</v>
      </c>
      <c r="G74" s="2">
        <v>-621</v>
      </c>
      <c r="H74" s="6"/>
      <c r="I74" s="6"/>
    </row>
    <row r="75" spans="1:9" ht="23.25">
      <c r="A75" s="7">
        <v>71</v>
      </c>
      <c r="B75" s="2" t="s">
        <v>442</v>
      </c>
      <c r="C75" s="2" t="s">
        <v>443</v>
      </c>
      <c r="D75" s="2" t="s">
        <v>86</v>
      </c>
      <c r="E75" s="2">
        <v>4</v>
      </c>
      <c r="F75" s="2">
        <v>6</v>
      </c>
      <c r="G75" s="2">
        <v>416</v>
      </c>
      <c r="H75" s="6"/>
      <c r="I75" s="6"/>
    </row>
    <row r="76" spans="1:9" ht="23.25">
      <c r="A76" s="7">
        <v>72</v>
      </c>
      <c r="B76" s="2" t="s">
        <v>444</v>
      </c>
      <c r="C76" s="2" t="s">
        <v>445</v>
      </c>
      <c r="D76" s="2" t="s">
        <v>446</v>
      </c>
      <c r="E76" s="2">
        <v>4</v>
      </c>
      <c r="F76" s="2">
        <v>6</v>
      </c>
      <c r="G76" s="2">
        <v>67</v>
      </c>
      <c r="H76" s="6"/>
      <c r="I76" s="6"/>
    </row>
    <row r="77" spans="1:9" ht="23.25">
      <c r="A77" s="7">
        <v>73</v>
      </c>
      <c r="B77" s="2" t="s">
        <v>447</v>
      </c>
      <c r="C77" s="2" t="s">
        <v>441</v>
      </c>
      <c r="D77" s="2" t="s">
        <v>286</v>
      </c>
      <c r="E77" s="2">
        <v>4</v>
      </c>
      <c r="F77" s="2">
        <v>6</v>
      </c>
      <c r="G77" s="2">
        <v>-62</v>
      </c>
      <c r="H77" s="6"/>
      <c r="I77" s="6"/>
    </row>
    <row r="78" spans="1:9" ht="23.25">
      <c r="A78" s="7">
        <v>74</v>
      </c>
      <c r="B78" s="2" t="s">
        <v>448</v>
      </c>
      <c r="C78" s="2" t="s">
        <v>441</v>
      </c>
      <c r="D78" s="2" t="s">
        <v>286</v>
      </c>
      <c r="E78" s="2">
        <v>4</v>
      </c>
      <c r="F78" s="2">
        <v>6</v>
      </c>
      <c r="G78" s="2">
        <v>-64</v>
      </c>
      <c r="H78" s="6"/>
      <c r="I78" s="6"/>
    </row>
    <row r="79" spans="1:9" ht="23.25">
      <c r="A79" s="7">
        <v>75</v>
      </c>
      <c r="B79" s="2" t="s">
        <v>449</v>
      </c>
      <c r="C79" s="2" t="s">
        <v>450</v>
      </c>
      <c r="D79" s="2" t="s">
        <v>89</v>
      </c>
      <c r="E79" s="2">
        <v>4</v>
      </c>
      <c r="F79" s="2">
        <v>6</v>
      </c>
      <c r="G79" s="2">
        <v>-84</v>
      </c>
      <c r="H79" s="6"/>
      <c r="I79" s="6"/>
    </row>
    <row r="80" spans="1:9" ht="23.25">
      <c r="A80" s="7">
        <v>76</v>
      </c>
      <c r="B80" s="2" t="s">
        <v>451</v>
      </c>
      <c r="C80" s="2" t="s">
        <v>336</v>
      </c>
      <c r="D80" s="2" t="s">
        <v>86</v>
      </c>
      <c r="E80" s="2">
        <v>4</v>
      </c>
      <c r="F80" s="2">
        <v>6</v>
      </c>
      <c r="G80" s="2">
        <v>-172</v>
      </c>
      <c r="H80" s="6"/>
      <c r="I80" s="6"/>
    </row>
    <row r="81" spans="1:9" ht="23.25">
      <c r="A81" s="7">
        <v>77</v>
      </c>
      <c r="B81" s="2" t="s">
        <v>452</v>
      </c>
      <c r="C81" s="2" t="s">
        <v>453</v>
      </c>
      <c r="D81" s="2" t="s">
        <v>454</v>
      </c>
      <c r="E81" s="2">
        <v>4</v>
      </c>
      <c r="F81" s="2">
        <v>6</v>
      </c>
      <c r="G81" s="2">
        <v>-271</v>
      </c>
      <c r="H81" s="6"/>
      <c r="I81" s="6"/>
    </row>
    <row r="82" spans="1:9" ht="23.25">
      <c r="A82" s="7">
        <v>78</v>
      </c>
      <c r="B82" s="2" t="s">
        <v>455</v>
      </c>
      <c r="C82" s="2" t="s">
        <v>456</v>
      </c>
      <c r="D82" s="2" t="s">
        <v>457</v>
      </c>
      <c r="E82" s="2">
        <v>4</v>
      </c>
      <c r="F82" s="2">
        <v>6</v>
      </c>
      <c r="G82" s="2">
        <v>-272</v>
      </c>
      <c r="H82" s="6"/>
      <c r="I82" s="6"/>
    </row>
    <row r="83" spans="1:9" ht="23.25">
      <c r="A83" s="7">
        <v>79</v>
      </c>
      <c r="B83" s="2" t="s">
        <v>458</v>
      </c>
      <c r="C83" s="2" t="s">
        <v>432</v>
      </c>
      <c r="D83" s="2" t="s">
        <v>54</v>
      </c>
      <c r="E83" s="2">
        <v>4</v>
      </c>
      <c r="F83" s="2">
        <v>6</v>
      </c>
      <c r="G83" s="2">
        <v>-274</v>
      </c>
      <c r="H83" s="6"/>
      <c r="I83" s="6"/>
    </row>
    <row r="84" spans="1:9" ht="23.25">
      <c r="A84" s="7">
        <v>80</v>
      </c>
      <c r="B84" s="2" t="s">
        <v>459</v>
      </c>
      <c r="C84" s="2" t="s">
        <v>419</v>
      </c>
      <c r="D84" s="2" t="s">
        <v>420</v>
      </c>
      <c r="E84" s="2">
        <v>4</v>
      </c>
      <c r="F84" s="2">
        <v>6</v>
      </c>
      <c r="G84" s="2">
        <v>-280</v>
      </c>
      <c r="H84" s="6"/>
      <c r="I84" s="6"/>
    </row>
    <row r="85" spans="1:9" ht="23.25">
      <c r="A85" s="7">
        <v>81</v>
      </c>
      <c r="B85" s="2" t="s">
        <v>460</v>
      </c>
      <c r="C85" s="2" t="s">
        <v>366</v>
      </c>
      <c r="D85" s="2" t="s">
        <v>367</v>
      </c>
      <c r="E85" s="2">
        <v>4</v>
      </c>
      <c r="F85" s="2">
        <v>6</v>
      </c>
      <c r="G85" s="2">
        <v>-410</v>
      </c>
      <c r="H85" s="6"/>
      <c r="I85" s="6"/>
    </row>
    <row r="86" spans="1:9" ht="23.25">
      <c r="A86" s="7">
        <v>82</v>
      </c>
      <c r="B86" s="2" t="s">
        <v>461</v>
      </c>
      <c r="C86" s="2" t="s">
        <v>366</v>
      </c>
      <c r="D86" s="2" t="s">
        <v>367</v>
      </c>
      <c r="E86" s="2">
        <v>4</v>
      </c>
      <c r="F86" s="2">
        <v>6</v>
      </c>
      <c r="G86" s="2">
        <v>-415</v>
      </c>
      <c r="H86" s="6"/>
      <c r="I86" s="6"/>
    </row>
    <row r="87" spans="1:9" ht="23.25">
      <c r="A87" s="7">
        <v>83</v>
      </c>
      <c r="B87" s="2" t="s">
        <v>462</v>
      </c>
      <c r="C87" s="2" t="s">
        <v>439</v>
      </c>
      <c r="D87" s="2" t="s">
        <v>54</v>
      </c>
      <c r="E87" s="2">
        <v>4</v>
      </c>
      <c r="F87" s="2">
        <v>6</v>
      </c>
      <c r="G87" s="2">
        <v>-478</v>
      </c>
      <c r="H87" s="6"/>
      <c r="I87" s="6"/>
    </row>
    <row r="88" spans="1:9" ht="23.25">
      <c r="A88" s="7">
        <v>84</v>
      </c>
      <c r="B88" s="2" t="s">
        <v>463</v>
      </c>
      <c r="C88" s="2" t="s">
        <v>456</v>
      </c>
      <c r="D88" s="2" t="s">
        <v>457</v>
      </c>
      <c r="E88" s="2">
        <v>4</v>
      </c>
      <c r="F88" s="2">
        <v>6</v>
      </c>
      <c r="G88" s="2">
        <v>-519</v>
      </c>
      <c r="H88" s="6"/>
      <c r="I88" s="6"/>
    </row>
    <row r="89" spans="1:9" ht="23.25">
      <c r="A89" s="7">
        <v>85</v>
      </c>
      <c r="B89" s="2" t="s">
        <v>464</v>
      </c>
      <c r="C89" s="2" t="s">
        <v>465</v>
      </c>
      <c r="D89" s="2" t="s">
        <v>54</v>
      </c>
      <c r="E89" s="2">
        <v>4</v>
      </c>
      <c r="F89" s="2">
        <v>6</v>
      </c>
      <c r="G89" s="2">
        <v>-536</v>
      </c>
      <c r="H89" s="6"/>
      <c r="I89" s="6"/>
    </row>
    <row r="90" spans="1:9" ht="23.25">
      <c r="A90" s="7">
        <v>86</v>
      </c>
      <c r="B90" s="2" t="s">
        <v>466</v>
      </c>
      <c r="C90" s="2" t="s">
        <v>432</v>
      </c>
      <c r="D90" s="2" t="s">
        <v>54</v>
      </c>
      <c r="E90" s="2">
        <v>4</v>
      </c>
      <c r="F90" s="2">
        <v>6</v>
      </c>
      <c r="G90" s="2">
        <v>-540</v>
      </c>
      <c r="H90" s="6"/>
      <c r="I90" s="6"/>
    </row>
    <row r="91" spans="1:9" ht="23.25">
      <c r="A91" s="7">
        <v>87</v>
      </c>
      <c r="B91" s="2" t="s">
        <v>467</v>
      </c>
      <c r="C91" s="2" t="s">
        <v>102</v>
      </c>
      <c r="D91" s="2" t="s">
        <v>62</v>
      </c>
      <c r="E91" s="2">
        <v>4</v>
      </c>
      <c r="F91" s="2">
        <v>6</v>
      </c>
      <c r="G91" s="2">
        <v>-671</v>
      </c>
      <c r="H91" s="6"/>
      <c r="I91" s="6"/>
    </row>
    <row r="92" spans="1:9" ht="23.25">
      <c r="A92" s="7">
        <v>88</v>
      </c>
      <c r="B92" s="2" t="s">
        <v>468</v>
      </c>
      <c r="C92" s="2" t="s">
        <v>469</v>
      </c>
      <c r="D92" s="2" t="s">
        <v>122</v>
      </c>
      <c r="E92" s="2">
        <v>4</v>
      </c>
      <c r="F92" s="2">
        <v>6</v>
      </c>
      <c r="G92" s="2">
        <v>-682</v>
      </c>
      <c r="H92" s="6"/>
      <c r="I92" s="6"/>
    </row>
    <row r="93" spans="1:9" ht="23.25">
      <c r="A93" s="7">
        <v>89</v>
      </c>
      <c r="B93" s="2" t="s">
        <v>470</v>
      </c>
      <c r="C93" s="2" t="s">
        <v>439</v>
      </c>
      <c r="D93" s="2" t="s">
        <v>54</v>
      </c>
      <c r="E93" s="2">
        <v>3.5</v>
      </c>
      <c r="F93" s="2">
        <v>6.5</v>
      </c>
      <c r="G93" s="2">
        <v>-559</v>
      </c>
      <c r="H93" s="6"/>
      <c r="I93" s="6"/>
    </row>
    <row r="94" spans="1:9" ht="23.25">
      <c r="A94" s="7">
        <v>90</v>
      </c>
      <c r="B94" s="2" t="s">
        <v>471</v>
      </c>
      <c r="C94" s="2" t="s">
        <v>472</v>
      </c>
      <c r="D94" s="2" t="s">
        <v>700</v>
      </c>
      <c r="E94" s="2">
        <v>3</v>
      </c>
      <c r="F94" s="2">
        <v>7</v>
      </c>
      <c r="G94" s="2">
        <v>-50</v>
      </c>
      <c r="H94" s="6"/>
      <c r="I94" s="6"/>
    </row>
    <row r="95" spans="1:9" ht="23.25">
      <c r="A95" s="7">
        <v>91</v>
      </c>
      <c r="B95" s="2" t="s">
        <v>473</v>
      </c>
      <c r="C95" s="2" t="s">
        <v>450</v>
      </c>
      <c r="D95" s="2" t="s">
        <v>89</v>
      </c>
      <c r="E95" s="2">
        <v>3</v>
      </c>
      <c r="F95" s="2">
        <v>7</v>
      </c>
      <c r="G95" s="2">
        <v>-226</v>
      </c>
      <c r="H95" s="6"/>
      <c r="I95" s="6"/>
    </row>
    <row r="96" spans="1:9" ht="23.25">
      <c r="A96" s="7">
        <v>92</v>
      </c>
      <c r="B96" s="2" t="s">
        <v>474</v>
      </c>
      <c r="C96" s="2" t="s">
        <v>376</v>
      </c>
      <c r="D96" s="2" t="s">
        <v>54</v>
      </c>
      <c r="E96" s="2">
        <v>3</v>
      </c>
      <c r="F96" s="2">
        <v>7</v>
      </c>
      <c r="G96" s="2">
        <v>-305</v>
      </c>
      <c r="H96" s="6"/>
      <c r="I96" s="6"/>
    </row>
    <row r="97" spans="1:9" ht="23.25">
      <c r="A97" s="7">
        <v>93</v>
      </c>
      <c r="B97" s="2" t="s">
        <v>475</v>
      </c>
      <c r="C97" s="2" t="s">
        <v>376</v>
      </c>
      <c r="D97" s="2" t="s">
        <v>54</v>
      </c>
      <c r="E97" s="2">
        <v>3</v>
      </c>
      <c r="F97" s="2">
        <v>7</v>
      </c>
      <c r="G97" s="2">
        <v>-371</v>
      </c>
      <c r="H97" s="6"/>
      <c r="I97" s="6"/>
    </row>
    <row r="98" spans="1:9" ht="23.25">
      <c r="A98" s="7">
        <v>94</v>
      </c>
      <c r="B98" s="2" t="s">
        <v>476</v>
      </c>
      <c r="C98" s="2" t="s">
        <v>1664</v>
      </c>
      <c r="D98" s="2" t="s">
        <v>398</v>
      </c>
      <c r="E98" s="2">
        <v>3</v>
      </c>
      <c r="F98" s="2">
        <v>7</v>
      </c>
      <c r="G98" s="2">
        <v>-417</v>
      </c>
      <c r="H98" s="6"/>
      <c r="I98" s="6"/>
    </row>
    <row r="99" spans="1:9" ht="23.25">
      <c r="A99" s="7">
        <v>95</v>
      </c>
      <c r="B99" s="2" t="s">
        <v>477</v>
      </c>
      <c r="C99" s="2" t="s">
        <v>366</v>
      </c>
      <c r="D99" s="2" t="s">
        <v>367</v>
      </c>
      <c r="E99" s="2">
        <v>3</v>
      </c>
      <c r="F99" s="2">
        <v>7</v>
      </c>
      <c r="G99" s="2">
        <v>-514</v>
      </c>
      <c r="H99" s="6"/>
      <c r="I99" s="6"/>
    </row>
    <row r="100" spans="1:9" ht="23.25">
      <c r="A100" s="7">
        <v>96</v>
      </c>
      <c r="B100" s="2" t="s">
        <v>478</v>
      </c>
      <c r="C100" s="2" t="s">
        <v>479</v>
      </c>
      <c r="D100" s="2" t="s">
        <v>54</v>
      </c>
      <c r="E100" s="2">
        <v>3</v>
      </c>
      <c r="F100" s="2">
        <v>7</v>
      </c>
      <c r="G100" s="2">
        <v>-615</v>
      </c>
      <c r="H100" s="6"/>
      <c r="I100" s="6"/>
    </row>
    <row r="101" spans="1:9" ht="23.25">
      <c r="A101" s="7">
        <v>97</v>
      </c>
      <c r="B101" s="2" t="s">
        <v>480</v>
      </c>
      <c r="C101" s="2"/>
      <c r="D101" s="2"/>
      <c r="E101" s="2">
        <v>3</v>
      </c>
      <c r="F101" s="2">
        <v>7</v>
      </c>
      <c r="G101" s="2">
        <v>-618</v>
      </c>
      <c r="H101" s="6"/>
      <c r="I101" s="6"/>
    </row>
    <row r="102" spans="1:9" ht="23.25">
      <c r="A102" s="7">
        <v>98</v>
      </c>
      <c r="B102" s="2" t="s">
        <v>481</v>
      </c>
      <c r="C102" s="2" t="s">
        <v>439</v>
      </c>
      <c r="D102" s="2" t="s">
        <v>54</v>
      </c>
      <c r="E102" s="2">
        <v>3</v>
      </c>
      <c r="F102" s="2">
        <v>7</v>
      </c>
      <c r="G102" s="2">
        <v>-784</v>
      </c>
      <c r="H102" s="6"/>
      <c r="I102" s="6"/>
    </row>
    <row r="103" spans="1:9" ht="23.25">
      <c r="A103" s="7">
        <v>99</v>
      </c>
      <c r="B103" s="2" t="s">
        <v>482</v>
      </c>
      <c r="C103" s="2" t="s">
        <v>376</v>
      </c>
      <c r="D103" s="2" t="s">
        <v>54</v>
      </c>
      <c r="E103" s="2">
        <v>3</v>
      </c>
      <c r="F103" s="2">
        <v>7</v>
      </c>
      <c r="G103" s="2">
        <v>-905</v>
      </c>
      <c r="H103" s="6"/>
      <c r="I103" s="6"/>
    </row>
    <row r="104" spans="1:9" ht="23.25">
      <c r="A104" s="7">
        <v>100</v>
      </c>
      <c r="B104" s="2" t="s">
        <v>483</v>
      </c>
      <c r="C104" s="2" t="s">
        <v>395</v>
      </c>
      <c r="D104" s="2" t="s">
        <v>62</v>
      </c>
      <c r="E104" s="2">
        <v>2.5</v>
      </c>
      <c r="F104" s="2">
        <v>7.5</v>
      </c>
      <c r="G104" s="2">
        <v>-880</v>
      </c>
    </row>
    <row r="105" spans="1:9" ht="23.25">
      <c r="A105" s="7">
        <v>101</v>
      </c>
      <c r="B105" s="2" t="s">
        <v>484</v>
      </c>
      <c r="C105" s="2" t="s">
        <v>485</v>
      </c>
      <c r="D105" s="2" t="s">
        <v>54</v>
      </c>
      <c r="E105" s="2">
        <v>2</v>
      </c>
      <c r="F105" s="2">
        <v>8</v>
      </c>
      <c r="G105" s="2">
        <v>-471</v>
      </c>
    </row>
    <row r="106" spans="1:9" ht="23.25">
      <c r="A106" s="7">
        <v>102</v>
      </c>
      <c r="B106" s="2" t="s">
        <v>486</v>
      </c>
      <c r="C106" s="2" t="s">
        <v>450</v>
      </c>
      <c r="D106" s="2" t="s">
        <v>89</v>
      </c>
      <c r="E106" s="2">
        <v>2</v>
      </c>
      <c r="F106" s="2">
        <v>8</v>
      </c>
      <c r="G106" s="2">
        <v>-700</v>
      </c>
    </row>
    <row r="107" spans="1:9" ht="23.25">
      <c r="A107" s="7">
        <v>103</v>
      </c>
      <c r="B107" s="2" t="s">
        <v>487</v>
      </c>
      <c r="C107" s="2" t="s">
        <v>336</v>
      </c>
      <c r="D107" s="2" t="s">
        <v>86</v>
      </c>
      <c r="E107" s="2">
        <v>2</v>
      </c>
      <c r="F107" s="2">
        <v>8</v>
      </c>
      <c r="G107" s="2">
        <v>-1007</v>
      </c>
    </row>
    <row r="108" spans="1:9" ht="23.25">
      <c r="A108" s="7">
        <v>104</v>
      </c>
      <c r="B108" s="2" t="s">
        <v>488</v>
      </c>
      <c r="C108" s="2"/>
      <c r="D108" s="2"/>
      <c r="E108" s="2">
        <v>2</v>
      </c>
      <c r="F108" s="2">
        <v>8</v>
      </c>
      <c r="G108" s="2">
        <v>-1419</v>
      </c>
    </row>
    <row r="109" spans="1:9" ht="23.25">
      <c r="A109" s="7">
        <v>105</v>
      </c>
      <c r="B109" s="2" t="s">
        <v>489</v>
      </c>
      <c r="C109" s="2" t="s">
        <v>2094</v>
      </c>
      <c r="D109" s="2" t="s">
        <v>54</v>
      </c>
      <c r="E109" s="2">
        <v>1</v>
      </c>
      <c r="F109" s="2">
        <v>9</v>
      </c>
      <c r="G109" s="2">
        <v>-818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D12" sqref="D12"/>
    </sheetView>
  </sheetViews>
  <sheetFormatPr defaultRowHeight="15"/>
  <cols>
    <col min="2" max="2" width="33.28515625" customWidth="1"/>
    <col min="3" max="4" width="25.5703125" customWidth="1"/>
  </cols>
  <sheetData>
    <row r="1" spans="1:8" ht="34.5" customHeight="1">
      <c r="A1" s="128" t="s">
        <v>24</v>
      </c>
      <c r="B1" s="128"/>
      <c r="C1" s="128"/>
      <c r="D1" s="128"/>
      <c r="E1" s="3"/>
      <c r="F1" s="3"/>
      <c r="G1" s="3"/>
      <c r="H1" s="3"/>
    </row>
    <row r="2" spans="1:8" ht="34.5">
      <c r="A2" s="128" t="s">
        <v>25</v>
      </c>
      <c r="B2" s="128"/>
      <c r="C2" s="128"/>
      <c r="D2" s="128"/>
      <c r="E2" s="3"/>
      <c r="F2" s="3"/>
      <c r="G2" s="3"/>
      <c r="H2" s="3"/>
    </row>
    <row r="3" spans="1:8" ht="34.5">
      <c r="A3" s="129" t="s">
        <v>13</v>
      </c>
      <c r="B3" s="129"/>
      <c r="C3" s="129"/>
      <c r="D3" s="129"/>
      <c r="E3" s="3"/>
      <c r="F3" s="3"/>
      <c r="G3" s="3"/>
      <c r="H3" s="3"/>
    </row>
    <row r="4" spans="1:8" ht="26.25">
      <c r="A4" s="5" t="s">
        <v>0</v>
      </c>
      <c r="B4" s="5" t="s">
        <v>1</v>
      </c>
      <c r="C4" s="5" t="s">
        <v>12</v>
      </c>
      <c r="D4" s="5" t="s">
        <v>4</v>
      </c>
      <c r="E4" s="15"/>
      <c r="F4" s="16"/>
      <c r="G4" s="16"/>
    </row>
    <row r="5" spans="1:8" s="47" customFormat="1" ht="23.25" customHeight="1">
      <c r="A5" s="43">
        <v>1</v>
      </c>
      <c r="B5" s="59" t="s">
        <v>2097</v>
      </c>
      <c r="C5" s="122" t="s">
        <v>7</v>
      </c>
      <c r="D5" s="124"/>
    </row>
    <row r="6" spans="1:8" s="47" customFormat="1" ht="23.25" customHeight="1">
      <c r="A6" s="43">
        <v>2</v>
      </c>
      <c r="B6" s="59" t="s">
        <v>2096</v>
      </c>
      <c r="C6" s="125"/>
      <c r="D6" s="127"/>
      <c r="H6" s="60"/>
    </row>
    <row r="7" spans="1:8" s="47" customFormat="1" ht="23.25" customHeight="1">
      <c r="A7" s="2">
        <v>3</v>
      </c>
      <c r="B7" s="61" t="s">
        <v>2098</v>
      </c>
      <c r="C7" s="2" t="s">
        <v>2115</v>
      </c>
      <c r="D7" s="61">
        <v>1085</v>
      </c>
    </row>
    <row r="8" spans="1:8" s="47" customFormat="1" ht="23.25" customHeight="1">
      <c r="A8" s="2">
        <v>4</v>
      </c>
      <c r="B8" s="61" t="s">
        <v>2099</v>
      </c>
      <c r="C8" s="2" t="s">
        <v>2115</v>
      </c>
      <c r="D8" s="61">
        <v>446</v>
      </c>
    </row>
    <row r="9" spans="1:8" s="47" customFormat="1" ht="23.25" customHeight="1">
      <c r="A9" s="2">
        <v>5</v>
      </c>
      <c r="B9" s="61" t="s">
        <v>2100</v>
      </c>
      <c r="C9" s="2" t="s">
        <v>2115</v>
      </c>
      <c r="D9" s="61">
        <v>384</v>
      </c>
    </row>
    <row r="10" spans="1:8" s="47" customFormat="1" ht="23.25" customHeight="1">
      <c r="A10" s="2">
        <v>6</v>
      </c>
      <c r="B10" s="61" t="s">
        <v>2101</v>
      </c>
      <c r="C10" s="2" t="s">
        <v>2115</v>
      </c>
      <c r="D10" s="61" t="s">
        <v>2116</v>
      </c>
    </row>
    <row r="11" spans="1:8" s="47" customFormat="1" ht="23.25" customHeight="1">
      <c r="A11" s="2">
        <v>7</v>
      </c>
      <c r="B11" s="61" t="s">
        <v>2102</v>
      </c>
      <c r="C11" s="2" t="s">
        <v>2117</v>
      </c>
      <c r="D11" s="61">
        <v>638</v>
      </c>
    </row>
    <row r="12" spans="1:8" s="47" customFormat="1" ht="23.25" customHeight="1">
      <c r="A12" s="2">
        <v>8</v>
      </c>
      <c r="B12" s="61" t="s">
        <v>2103</v>
      </c>
      <c r="C12" s="2" t="s">
        <v>2117</v>
      </c>
      <c r="D12" s="61">
        <v>377</v>
      </c>
    </row>
    <row r="13" spans="1:8" s="47" customFormat="1" ht="23.25" customHeight="1">
      <c r="A13" s="2">
        <v>9</v>
      </c>
      <c r="B13" s="61" t="s">
        <v>2104</v>
      </c>
      <c r="C13" s="2" t="s">
        <v>2117</v>
      </c>
      <c r="D13" s="61">
        <v>262</v>
      </c>
    </row>
    <row r="14" spans="1:8" s="47" customFormat="1" ht="23.25" customHeight="1">
      <c r="A14" s="2">
        <v>10</v>
      </c>
      <c r="B14" s="61" t="s">
        <v>2105</v>
      </c>
      <c r="C14" s="2" t="s">
        <v>2118</v>
      </c>
      <c r="D14" s="61">
        <v>331</v>
      </c>
    </row>
    <row r="15" spans="1:8" s="47" customFormat="1" ht="23.25" customHeight="1">
      <c r="A15" s="2">
        <v>11</v>
      </c>
      <c r="B15" s="61" t="s">
        <v>2106</v>
      </c>
      <c r="C15" s="2" t="s">
        <v>2118</v>
      </c>
      <c r="D15" s="61">
        <v>146</v>
      </c>
    </row>
    <row r="16" spans="1:8" s="47" customFormat="1" ht="23.25" customHeight="1">
      <c r="A16" s="2">
        <v>12</v>
      </c>
      <c r="B16" s="61" t="s">
        <v>2107</v>
      </c>
      <c r="C16" s="2" t="s">
        <v>2118</v>
      </c>
      <c r="D16" s="61">
        <v>99</v>
      </c>
    </row>
    <row r="17" spans="1:4" s="47" customFormat="1" ht="23.25" customHeight="1">
      <c r="A17" s="2">
        <v>13</v>
      </c>
      <c r="B17" s="61" t="s">
        <v>2108</v>
      </c>
      <c r="C17" s="2" t="s">
        <v>2118</v>
      </c>
      <c r="D17" s="61" t="s">
        <v>2119</v>
      </c>
    </row>
    <row r="18" spans="1:4" s="47" customFormat="1" ht="23.25" customHeight="1">
      <c r="A18" s="2">
        <v>14</v>
      </c>
      <c r="B18" s="61" t="s">
        <v>2109</v>
      </c>
      <c r="C18" s="2" t="s">
        <v>2118</v>
      </c>
      <c r="D18" s="61" t="s">
        <v>2120</v>
      </c>
    </row>
    <row r="19" spans="1:4" s="47" customFormat="1" ht="23.25" customHeight="1">
      <c r="A19" s="2">
        <v>15</v>
      </c>
      <c r="B19" s="61" t="s">
        <v>2110</v>
      </c>
      <c r="C19" s="2" t="s">
        <v>2121</v>
      </c>
      <c r="D19" s="61" t="s">
        <v>2122</v>
      </c>
    </row>
    <row r="20" spans="1:4" s="47" customFormat="1" ht="23.25" customHeight="1">
      <c r="A20" s="2">
        <v>16</v>
      </c>
      <c r="B20" s="61" t="s">
        <v>2111</v>
      </c>
      <c r="C20" s="2" t="s">
        <v>2121</v>
      </c>
      <c r="D20" s="61" t="s">
        <v>2123</v>
      </c>
    </row>
    <row r="21" spans="1:4" s="47" customFormat="1" ht="23.25" customHeight="1">
      <c r="A21" s="2">
        <v>17</v>
      </c>
      <c r="B21" s="61" t="s">
        <v>2112</v>
      </c>
      <c r="C21" s="2" t="s">
        <v>2124</v>
      </c>
      <c r="D21" s="61" t="s">
        <v>2125</v>
      </c>
    </row>
    <row r="22" spans="1:4" s="47" customFormat="1" ht="23.25" customHeight="1">
      <c r="A22" s="2">
        <v>18</v>
      </c>
      <c r="B22" s="61" t="s">
        <v>2113</v>
      </c>
      <c r="C22" s="2" t="s">
        <v>2126</v>
      </c>
      <c r="D22" s="61" t="s">
        <v>2127</v>
      </c>
    </row>
    <row r="23" spans="1:4" s="47" customFormat="1" ht="23.25" customHeight="1">
      <c r="A23" s="2">
        <v>19</v>
      </c>
      <c r="B23" s="61" t="s">
        <v>2114</v>
      </c>
      <c r="C23" s="2" t="s">
        <v>2128</v>
      </c>
      <c r="D23" s="61" t="s">
        <v>2129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D26"/>
  <sheetViews>
    <sheetView workbookViewId="0">
      <selection activeCell="G13" sqref="G13"/>
    </sheetView>
  </sheetViews>
  <sheetFormatPr defaultRowHeight="15"/>
  <cols>
    <col min="2" max="2" width="41.85546875" customWidth="1"/>
    <col min="3" max="3" width="30.85546875" customWidth="1"/>
    <col min="4" max="4" width="22" customWidth="1"/>
  </cols>
  <sheetData>
    <row r="1" spans="1:4" ht="34.5">
      <c r="A1" s="128" t="s">
        <v>24</v>
      </c>
      <c r="B1" s="128"/>
      <c r="C1" s="128"/>
      <c r="D1" s="128"/>
    </row>
    <row r="2" spans="1:4" ht="34.5">
      <c r="A2" s="128" t="s">
        <v>25</v>
      </c>
      <c r="B2" s="128"/>
      <c r="C2" s="128"/>
      <c r="D2" s="128"/>
    </row>
    <row r="3" spans="1:4" ht="34.5">
      <c r="A3" s="129" t="s">
        <v>29</v>
      </c>
      <c r="B3" s="129"/>
      <c r="C3" s="129"/>
      <c r="D3" s="129"/>
    </row>
    <row r="4" spans="1:4" ht="26.25">
      <c r="A4" s="5" t="s">
        <v>0</v>
      </c>
      <c r="B4" s="5" t="s">
        <v>1</v>
      </c>
      <c r="C4" s="5" t="s">
        <v>12</v>
      </c>
      <c r="D4" s="5" t="s">
        <v>4</v>
      </c>
    </row>
    <row r="5" spans="1:4" s="47" customFormat="1" ht="23.25" customHeight="1">
      <c r="A5" s="106">
        <v>1</v>
      </c>
      <c r="B5" s="59" t="s">
        <v>2595</v>
      </c>
      <c r="C5" s="130" t="s">
        <v>7</v>
      </c>
      <c r="D5" s="130"/>
    </row>
    <row r="6" spans="1:4" s="47" customFormat="1" ht="23.25" customHeight="1">
      <c r="A6" s="106">
        <v>2</v>
      </c>
      <c r="B6" s="59" t="s">
        <v>2596</v>
      </c>
      <c r="C6" s="130"/>
      <c r="D6" s="130"/>
    </row>
    <row r="7" spans="1:4" s="47" customFormat="1" ht="23.25" customHeight="1">
      <c r="A7" s="2">
        <v>3</v>
      </c>
      <c r="B7" s="61" t="s">
        <v>2598</v>
      </c>
      <c r="C7" s="2" t="s">
        <v>2597</v>
      </c>
      <c r="D7" s="61">
        <v>762</v>
      </c>
    </row>
    <row r="8" spans="1:4" s="47" customFormat="1" ht="23.25" customHeight="1">
      <c r="A8" s="2">
        <v>4</v>
      </c>
      <c r="B8" s="61" t="s">
        <v>2600</v>
      </c>
      <c r="C8" s="2" t="s">
        <v>2599</v>
      </c>
      <c r="D8" s="61">
        <v>21</v>
      </c>
    </row>
    <row r="9" spans="1:4" s="47" customFormat="1" ht="23.25" customHeight="1">
      <c r="A9" s="2">
        <v>5</v>
      </c>
      <c r="B9" s="61" t="s">
        <v>2602</v>
      </c>
      <c r="C9" s="2" t="s">
        <v>2601</v>
      </c>
      <c r="D9" s="61">
        <v>1084</v>
      </c>
    </row>
    <row r="10" spans="1:4" s="47" customFormat="1" ht="23.25" customHeight="1">
      <c r="A10" s="2">
        <v>6</v>
      </c>
      <c r="B10" s="61" t="s">
        <v>2603</v>
      </c>
      <c r="C10" s="2" t="s">
        <v>2601</v>
      </c>
      <c r="D10" s="61">
        <v>618</v>
      </c>
    </row>
    <row r="11" spans="1:4" s="47" customFormat="1" ht="23.25" customHeight="1">
      <c r="A11" s="2">
        <v>7</v>
      </c>
      <c r="B11" s="61" t="s">
        <v>2604</v>
      </c>
      <c r="C11" s="2" t="s">
        <v>2601</v>
      </c>
      <c r="D11" s="61">
        <v>328</v>
      </c>
    </row>
    <row r="12" spans="1:4" s="47" customFormat="1" ht="23.25" customHeight="1">
      <c r="A12" s="2">
        <v>8</v>
      </c>
      <c r="B12" s="61" t="s">
        <v>2605</v>
      </c>
      <c r="C12" s="2" t="s">
        <v>2601</v>
      </c>
      <c r="D12" s="61">
        <v>83</v>
      </c>
    </row>
    <row r="13" spans="1:4" s="47" customFormat="1" ht="23.25" customHeight="1">
      <c r="A13" s="2">
        <v>9</v>
      </c>
      <c r="B13" s="61" t="s">
        <v>2607</v>
      </c>
      <c r="C13" s="2" t="s">
        <v>2606</v>
      </c>
      <c r="D13" s="61">
        <v>546</v>
      </c>
    </row>
    <row r="14" spans="1:4" s="47" customFormat="1" ht="23.25" customHeight="1">
      <c r="A14" s="2">
        <v>10</v>
      </c>
      <c r="B14" s="61" t="s">
        <v>2609</v>
      </c>
      <c r="C14" s="2" t="s">
        <v>2606</v>
      </c>
      <c r="D14" s="61" t="s">
        <v>2608</v>
      </c>
    </row>
    <row r="15" spans="1:4" s="47" customFormat="1" ht="23.25" customHeight="1">
      <c r="A15" s="2">
        <v>11</v>
      </c>
      <c r="B15" s="61" t="s">
        <v>2611</v>
      </c>
      <c r="C15" s="2" t="s">
        <v>2610</v>
      </c>
      <c r="D15" s="61">
        <v>263</v>
      </c>
    </row>
    <row r="16" spans="1:4" s="47" customFormat="1" ht="23.25" customHeight="1">
      <c r="A16" s="2">
        <v>12</v>
      </c>
      <c r="B16" s="61" t="s">
        <v>2612</v>
      </c>
      <c r="C16" s="2" t="s">
        <v>2610</v>
      </c>
      <c r="D16" s="61">
        <v>116</v>
      </c>
    </row>
    <row r="17" spans="1:4" s="47" customFormat="1" ht="23.25" customHeight="1">
      <c r="A17" s="2">
        <v>13</v>
      </c>
      <c r="B17" s="61" t="s">
        <v>2614</v>
      </c>
      <c r="C17" s="2" t="s">
        <v>2610</v>
      </c>
      <c r="D17" s="61" t="s">
        <v>2613</v>
      </c>
    </row>
    <row r="18" spans="1:4" s="47" customFormat="1" ht="23.25" customHeight="1">
      <c r="A18" s="2">
        <v>14</v>
      </c>
      <c r="B18" s="61" t="s">
        <v>2616</v>
      </c>
      <c r="C18" s="2" t="s">
        <v>2610</v>
      </c>
      <c r="D18" s="61" t="s">
        <v>2615</v>
      </c>
    </row>
    <row r="19" spans="1:4" s="47" customFormat="1" ht="23.25" customHeight="1">
      <c r="A19" s="2">
        <v>15</v>
      </c>
      <c r="B19" s="61" t="s">
        <v>2618</v>
      </c>
      <c r="C19" s="2" t="s">
        <v>2610</v>
      </c>
      <c r="D19" s="61" t="s">
        <v>2617</v>
      </c>
    </row>
    <row r="20" spans="1:4" s="47" customFormat="1" ht="23.25" customHeight="1">
      <c r="A20" s="2">
        <v>16</v>
      </c>
      <c r="B20" s="61" t="s">
        <v>2621</v>
      </c>
      <c r="C20" s="2" t="s">
        <v>2619</v>
      </c>
      <c r="D20" s="61" t="s">
        <v>2620</v>
      </c>
    </row>
    <row r="21" spans="1:4" s="47" customFormat="1" ht="23.25" customHeight="1">
      <c r="A21" s="2">
        <v>17</v>
      </c>
      <c r="B21" s="61" t="s">
        <v>2623</v>
      </c>
      <c r="C21" s="2" t="s">
        <v>2619</v>
      </c>
      <c r="D21" s="61" t="s">
        <v>2622</v>
      </c>
    </row>
    <row r="22" spans="1:4" s="47" customFormat="1" ht="23.25" customHeight="1">
      <c r="A22" s="2">
        <v>18</v>
      </c>
      <c r="B22" s="61" t="s">
        <v>2625</v>
      </c>
      <c r="C22" s="2" t="s">
        <v>2619</v>
      </c>
      <c r="D22" s="61" t="s">
        <v>2624</v>
      </c>
    </row>
    <row r="23" spans="1:4" s="47" customFormat="1" ht="23.25" customHeight="1">
      <c r="A23" s="2">
        <v>19</v>
      </c>
      <c r="B23" s="61" t="s">
        <v>2628</v>
      </c>
      <c r="C23" s="2" t="s">
        <v>2626</v>
      </c>
      <c r="D23" s="61" t="s">
        <v>2627</v>
      </c>
    </row>
    <row r="24" spans="1:4" s="47" customFormat="1" ht="23.25" customHeight="1">
      <c r="A24" s="2">
        <v>20</v>
      </c>
      <c r="B24" s="61" t="s">
        <v>2630</v>
      </c>
      <c r="C24" s="2" t="s">
        <v>2626</v>
      </c>
      <c r="D24" s="61" t="s">
        <v>2629</v>
      </c>
    </row>
    <row r="25" spans="1:4" s="47" customFormat="1" ht="23.25" customHeight="1">
      <c r="A25" s="2">
        <v>21</v>
      </c>
      <c r="B25" s="61" t="s">
        <v>2632</v>
      </c>
      <c r="C25" s="2" t="s">
        <v>2626</v>
      </c>
      <c r="D25" s="61" t="s">
        <v>2631</v>
      </c>
    </row>
    <row r="26" spans="1:4" s="47" customFormat="1" ht="23.25" customHeight="1">
      <c r="A26" s="2">
        <v>22</v>
      </c>
      <c r="B26" s="61" t="s">
        <v>2635</v>
      </c>
      <c r="C26" s="2" t="s">
        <v>2633</v>
      </c>
      <c r="D26" s="61" t="s">
        <v>2634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41"/>
  <sheetViews>
    <sheetView workbookViewId="0">
      <selection activeCell="I7" sqref="I7"/>
    </sheetView>
  </sheetViews>
  <sheetFormatPr defaultRowHeight="15"/>
  <cols>
    <col min="2" max="2" width="43.85546875" customWidth="1"/>
    <col min="3" max="3" width="27.7109375" customWidth="1"/>
    <col min="4" max="4" width="25.5703125" customWidth="1"/>
  </cols>
  <sheetData>
    <row r="1" spans="1:7" ht="34.5">
      <c r="A1" s="128" t="s">
        <v>24</v>
      </c>
      <c r="B1" s="128"/>
      <c r="C1" s="128"/>
      <c r="D1" s="128"/>
    </row>
    <row r="2" spans="1:7" ht="34.5">
      <c r="A2" s="128" t="s">
        <v>25</v>
      </c>
      <c r="B2" s="128"/>
      <c r="C2" s="128"/>
      <c r="D2" s="128"/>
    </row>
    <row r="3" spans="1:7" ht="34.5">
      <c r="A3" s="129" t="s">
        <v>30</v>
      </c>
      <c r="B3" s="129"/>
      <c r="C3" s="129"/>
      <c r="D3" s="129"/>
    </row>
    <row r="4" spans="1:7" ht="26.25">
      <c r="A4" s="5" t="s">
        <v>0</v>
      </c>
      <c r="B4" s="5" t="s">
        <v>1</v>
      </c>
      <c r="C4" s="5" t="s">
        <v>12</v>
      </c>
      <c r="D4" s="5" t="s">
        <v>4</v>
      </c>
    </row>
    <row r="5" spans="1:7" s="47" customFormat="1" ht="23.25" customHeight="1">
      <c r="A5" s="106">
        <v>1</v>
      </c>
      <c r="B5" s="59" t="s">
        <v>2636</v>
      </c>
      <c r="C5" s="130" t="s">
        <v>7</v>
      </c>
      <c r="D5" s="130"/>
      <c r="F5" s="1"/>
      <c r="G5" s="121"/>
    </row>
    <row r="6" spans="1:7" s="47" customFormat="1" ht="23.25" customHeight="1">
      <c r="A6" s="106">
        <v>2</v>
      </c>
      <c r="B6" s="59" t="s">
        <v>2637</v>
      </c>
      <c r="C6" s="130"/>
      <c r="D6" s="130"/>
      <c r="F6" s="1"/>
      <c r="G6" s="121"/>
    </row>
    <row r="7" spans="1:7" s="47" customFormat="1" ht="23.25" customHeight="1">
      <c r="A7" s="2">
        <v>3</v>
      </c>
      <c r="B7" s="61" t="s">
        <v>2638</v>
      </c>
      <c r="C7" s="2" t="s">
        <v>2597</v>
      </c>
      <c r="D7" s="61">
        <v>673</v>
      </c>
    </row>
    <row r="8" spans="1:7" s="47" customFormat="1" ht="23.25" customHeight="1">
      <c r="A8" s="2">
        <v>4</v>
      </c>
      <c r="B8" s="61" t="s">
        <v>2639</v>
      </c>
      <c r="C8" s="2" t="s">
        <v>2599</v>
      </c>
      <c r="D8" s="61">
        <v>936</v>
      </c>
    </row>
    <row r="9" spans="1:7" s="47" customFormat="1" ht="23.25" customHeight="1">
      <c r="A9" s="2">
        <v>5</v>
      </c>
      <c r="B9" s="61" t="s">
        <v>2640</v>
      </c>
      <c r="C9" s="2" t="s">
        <v>2599</v>
      </c>
      <c r="D9" s="61">
        <v>936</v>
      </c>
    </row>
    <row r="10" spans="1:7" s="47" customFormat="1" ht="23.25" customHeight="1">
      <c r="A10" s="2">
        <v>6</v>
      </c>
      <c r="B10" s="61" t="s">
        <v>2641</v>
      </c>
      <c r="C10" s="2" t="s">
        <v>2599</v>
      </c>
      <c r="D10" s="61">
        <v>732</v>
      </c>
    </row>
    <row r="11" spans="1:7" s="47" customFormat="1" ht="23.25" customHeight="1">
      <c r="A11" s="2">
        <v>7</v>
      </c>
      <c r="B11" s="61" t="s">
        <v>2642</v>
      </c>
      <c r="C11" s="2" t="s">
        <v>2599</v>
      </c>
      <c r="D11" s="61">
        <v>450</v>
      </c>
    </row>
    <row r="12" spans="1:7" s="47" customFormat="1" ht="23.25" customHeight="1">
      <c r="A12" s="2">
        <v>8</v>
      </c>
      <c r="B12" s="61" t="s">
        <v>2643</v>
      </c>
      <c r="C12" s="2" t="s">
        <v>2601</v>
      </c>
      <c r="D12" s="61">
        <v>947</v>
      </c>
    </row>
    <row r="13" spans="1:7" s="47" customFormat="1" ht="23.25" customHeight="1">
      <c r="A13" s="2">
        <v>9</v>
      </c>
      <c r="B13" s="61" t="s">
        <v>2644</v>
      </c>
      <c r="C13" s="2" t="s">
        <v>2601</v>
      </c>
      <c r="D13" s="61">
        <v>793</v>
      </c>
    </row>
    <row r="14" spans="1:7" s="47" customFormat="1" ht="23.25" customHeight="1">
      <c r="A14" s="2">
        <v>10</v>
      </c>
      <c r="B14" s="61" t="s">
        <v>2645</v>
      </c>
      <c r="C14" s="2" t="s">
        <v>2601</v>
      </c>
      <c r="D14" s="61">
        <v>731</v>
      </c>
    </row>
    <row r="15" spans="1:7" s="47" customFormat="1" ht="23.25" customHeight="1">
      <c r="A15" s="2">
        <v>11</v>
      </c>
      <c r="B15" s="61" t="s">
        <v>2646</v>
      </c>
      <c r="C15" s="2" t="s">
        <v>2601</v>
      </c>
      <c r="D15" s="61">
        <v>601</v>
      </c>
    </row>
    <row r="16" spans="1:7" s="47" customFormat="1" ht="23.25" customHeight="1">
      <c r="A16" s="2">
        <v>12</v>
      </c>
      <c r="B16" s="61" t="s">
        <v>2647</v>
      </c>
      <c r="C16" s="2" t="s">
        <v>2601</v>
      </c>
      <c r="D16" s="61">
        <v>31</v>
      </c>
    </row>
    <row r="17" spans="1:4" s="47" customFormat="1" ht="23.25" customHeight="1">
      <c r="A17" s="2">
        <v>13</v>
      </c>
      <c r="B17" s="61" t="s">
        <v>2649</v>
      </c>
      <c r="C17" s="2" t="s">
        <v>2648</v>
      </c>
      <c r="D17" s="61">
        <v>247</v>
      </c>
    </row>
    <row r="18" spans="1:4" s="47" customFormat="1" ht="23.25" customHeight="1">
      <c r="A18" s="2">
        <v>14</v>
      </c>
      <c r="B18" s="61" t="s">
        <v>2650</v>
      </c>
      <c r="C18" s="2" t="s">
        <v>2606</v>
      </c>
      <c r="D18" s="61">
        <v>627</v>
      </c>
    </row>
    <row r="19" spans="1:4" s="47" customFormat="1" ht="23.25" customHeight="1">
      <c r="A19" s="2">
        <v>15</v>
      </c>
      <c r="B19" s="61" t="s">
        <v>2651</v>
      </c>
      <c r="C19" s="2" t="s">
        <v>2606</v>
      </c>
      <c r="D19" s="61">
        <v>537</v>
      </c>
    </row>
    <row r="20" spans="1:4" s="47" customFormat="1" ht="23.25" customHeight="1">
      <c r="A20" s="2">
        <v>16</v>
      </c>
      <c r="B20" s="61" t="s">
        <v>2652</v>
      </c>
      <c r="C20" s="2" t="s">
        <v>2606</v>
      </c>
      <c r="D20" s="61">
        <v>193</v>
      </c>
    </row>
    <row r="21" spans="1:4" s="47" customFormat="1" ht="23.25" customHeight="1">
      <c r="A21" s="2">
        <v>17</v>
      </c>
      <c r="B21" s="61" t="s">
        <v>2653</v>
      </c>
      <c r="C21" s="2" t="s">
        <v>2606</v>
      </c>
      <c r="D21" s="61">
        <v>163</v>
      </c>
    </row>
    <row r="22" spans="1:4" s="47" customFormat="1" ht="23.25" customHeight="1">
      <c r="A22" s="2">
        <v>18</v>
      </c>
      <c r="B22" s="61" t="s">
        <v>2654</v>
      </c>
      <c r="C22" s="2" t="s">
        <v>2606</v>
      </c>
      <c r="D22" s="61">
        <v>8</v>
      </c>
    </row>
    <row r="23" spans="1:4" s="47" customFormat="1" ht="23.25" customHeight="1">
      <c r="A23" s="2">
        <v>19</v>
      </c>
      <c r="B23" s="61" t="s">
        <v>2655</v>
      </c>
      <c r="C23" s="2" t="s">
        <v>2606</v>
      </c>
      <c r="D23" s="61" t="s">
        <v>2620</v>
      </c>
    </row>
    <row r="24" spans="1:4" s="47" customFormat="1" ht="23.25" customHeight="1">
      <c r="A24" s="2">
        <v>20</v>
      </c>
      <c r="B24" s="61" t="s">
        <v>2657</v>
      </c>
      <c r="C24" s="2" t="s">
        <v>2606</v>
      </c>
      <c r="D24" s="61" t="s">
        <v>2656</v>
      </c>
    </row>
    <row r="25" spans="1:4" s="47" customFormat="1" ht="23.25" customHeight="1">
      <c r="A25" s="2">
        <v>21</v>
      </c>
      <c r="B25" s="61" t="s">
        <v>2658</v>
      </c>
      <c r="C25" s="2" t="s">
        <v>2610</v>
      </c>
      <c r="D25" s="61">
        <v>402</v>
      </c>
    </row>
    <row r="26" spans="1:4" s="47" customFormat="1" ht="23.25" customHeight="1">
      <c r="A26" s="2">
        <v>22</v>
      </c>
      <c r="B26" s="61" t="s">
        <v>2659</v>
      </c>
      <c r="C26" s="2" t="s">
        <v>2610</v>
      </c>
      <c r="D26" s="61">
        <v>273</v>
      </c>
    </row>
    <row r="27" spans="1:4" s="47" customFormat="1" ht="23.25" customHeight="1">
      <c r="A27" s="2">
        <v>23</v>
      </c>
      <c r="B27" s="61" t="s">
        <v>2661</v>
      </c>
      <c r="C27" s="2" t="s">
        <v>2610</v>
      </c>
      <c r="D27" s="61" t="s">
        <v>2660</v>
      </c>
    </row>
    <row r="28" spans="1:4" s="47" customFormat="1" ht="23.25" customHeight="1">
      <c r="A28" s="2">
        <v>24</v>
      </c>
      <c r="B28" s="61" t="s">
        <v>2663</v>
      </c>
      <c r="C28" s="2" t="s">
        <v>2610</v>
      </c>
      <c r="D28" s="61" t="s">
        <v>2662</v>
      </c>
    </row>
    <row r="29" spans="1:4" s="47" customFormat="1" ht="23.25" customHeight="1">
      <c r="A29" s="2">
        <v>25</v>
      </c>
      <c r="B29" s="61" t="s">
        <v>2665</v>
      </c>
      <c r="C29" s="2" t="s">
        <v>2610</v>
      </c>
      <c r="D29" s="61" t="s">
        <v>2664</v>
      </c>
    </row>
    <row r="30" spans="1:4" s="47" customFormat="1" ht="23.25" customHeight="1">
      <c r="A30" s="2">
        <v>26</v>
      </c>
      <c r="B30" s="61" t="s">
        <v>2667</v>
      </c>
      <c r="C30" s="2" t="s">
        <v>2610</v>
      </c>
      <c r="D30" s="61" t="s">
        <v>2666</v>
      </c>
    </row>
    <row r="31" spans="1:4" s="47" customFormat="1" ht="23.25" customHeight="1">
      <c r="A31" s="2">
        <v>27</v>
      </c>
      <c r="B31" s="61" t="s">
        <v>2668</v>
      </c>
      <c r="C31" s="2" t="s">
        <v>2619</v>
      </c>
      <c r="D31" s="61">
        <v>465</v>
      </c>
    </row>
    <row r="32" spans="1:4" s="47" customFormat="1" ht="23.25" customHeight="1">
      <c r="A32" s="2">
        <v>28</v>
      </c>
      <c r="B32" s="61" t="s">
        <v>2669</v>
      </c>
      <c r="C32" s="2" t="s">
        <v>2619</v>
      </c>
      <c r="D32" s="61">
        <v>269</v>
      </c>
    </row>
    <row r="33" spans="1:4" s="47" customFormat="1" ht="23.25" customHeight="1">
      <c r="A33" s="2">
        <v>29</v>
      </c>
      <c r="B33" s="61" t="s">
        <v>2671</v>
      </c>
      <c r="C33" s="2" t="s">
        <v>2619</v>
      </c>
      <c r="D33" s="61" t="s">
        <v>2670</v>
      </c>
    </row>
    <row r="34" spans="1:4" s="47" customFormat="1" ht="23.25" customHeight="1">
      <c r="A34" s="2">
        <v>30</v>
      </c>
      <c r="B34" s="61" t="s">
        <v>2673</v>
      </c>
      <c r="C34" s="2" t="s">
        <v>2619</v>
      </c>
      <c r="D34" s="61" t="s">
        <v>2672</v>
      </c>
    </row>
    <row r="35" spans="1:4" s="47" customFormat="1" ht="23.25" customHeight="1">
      <c r="A35" s="2">
        <v>31</v>
      </c>
      <c r="B35" s="61" t="s">
        <v>2675</v>
      </c>
      <c r="C35" s="2" t="s">
        <v>2674</v>
      </c>
      <c r="D35" s="61">
        <v>398</v>
      </c>
    </row>
    <row r="36" spans="1:4" s="47" customFormat="1" ht="23.25" customHeight="1">
      <c r="A36" s="2">
        <v>32</v>
      </c>
      <c r="B36" s="61" t="s">
        <v>2676</v>
      </c>
      <c r="C36" s="2" t="s">
        <v>2626</v>
      </c>
      <c r="D36" s="61">
        <v>28</v>
      </c>
    </row>
    <row r="37" spans="1:4" s="47" customFormat="1" ht="23.25" customHeight="1">
      <c r="A37" s="2">
        <v>33</v>
      </c>
      <c r="B37" s="61" t="s">
        <v>2678</v>
      </c>
      <c r="C37" s="2" t="s">
        <v>2626</v>
      </c>
      <c r="D37" s="61" t="s">
        <v>2677</v>
      </c>
    </row>
    <row r="38" spans="1:4" s="47" customFormat="1" ht="23.25" customHeight="1">
      <c r="A38" s="2">
        <v>34</v>
      </c>
      <c r="B38" s="61" t="s">
        <v>2680</v>
      </c>
      <c r="C38" s="2" t="s">
        <v>2626</v>
      </c>
      <c r="D38" s="61" t="s">
        <v>2679</v>
      </c>
    </row>
    <row r="39" spans="1:4" s="47" customFormat="1" ht="23.25" customHeight="1">
      <c r="A39" s="2">
        <v>35</v>
      </c>
      <c r="B39" s="61" t="s">
        <v>2683</v>
      </c>
      <c r="C39" s="2" t="s">
        <v>2681</v>
      </c>
      <c r="D39" s="61" t="s">
        <v>2682</v>
      </c>
    </row>
    <row r="40" spans="1:4" s="47" customFormat="1" ht="23.25" customHeight="1">
      <c r="A40" s="2">
        <v>36</v>
      </c>
      <c r="B40" s="61" t="s">
        <v>2686</v>
      </c>
      <c r="C40" s="2" t="s">
        <v>2684</v>
      </c>
      <c r="D40" s="61" t="s">
        <v>2685</v>
      </c>
    </row>
    <row r="41" spans="1:4" s="47" customFormat="1" ht="23.25" customHeight="1">
      <c r="A41" s="2">
        <v>37</v>
      </c>
      <c r="B41" s="61" t="s">
        <v>2689</v>
      </c>
      <c r="C41" s="2" t="s">
        <v>2687</v>
      </c>
      <c r="D41" s="61" t="s">
        <v>2688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D12" sqref="D12"/>
    </sheetView>
  </sheetViews>
  <sheetFormatPr defaultRowHeight="15"/>
  <cols>
    <col min="2" max="2" width="33.140625" customWidth="1"/>
    <col min="3" max="3" width="31.42578125" customWidth="1"/>
    <col min="4" max="4" width="21.140625" customWidth="1"/>
    <col min="7" max="7" width="16.28515625" customWidth="1"/>
  </cols>
  <sheetData>
    <row r="1" spans="1:7" ht="34.5">
      <c r="A1" s="128" t="s">
        <v>24</v>
      </c>
      <c r="B1" s="128"/>
      <c r="C1" s="128"/>
      <c r="D1" s="128"/>
      <c r="E1" s="128"/>
      <c r="F1" s="128"/>
      <c r="G1" s="128"/>
    </row>
    <row r="2" spans="1:7" ht="34.5">
      <c r="A2" s="128" t="s">
        <v>25</v>
      </c>
      <c r="B2" s="128"/>
      <c r="C2" s="128"/>
      <c r="D2" s="128"/>
      <c r="E2" s="128"/>
      <c r="F2" s="128"/>
      <c r="G2" s="128"/>
    </row>
    <row r="3" spans="1:7" ht="34.5">
      <c r="A3" s="129" t="s">
        <v>31</v>
      </c>
      <c r="B3" s="129"/>
      <c r="C3" s="129"/>
      <c r="D3" s="129"/>
      <c r="E3" s="129"/>
      <c r="F3" s="129"/>
      <c r="G3" s="129"/>
    </row>
    <row r="4" spans="1:7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ht="23.25">
      <c r="A5" s="43">
        <v>1</v>
      </c>
      <c r="B5" s="43" t="s">
        <v>492</v>
      </c>
      <c r="C5" s="52" t="s">
        <v>160</v>
      </c>
      <c r="D5" s="43" t="s">
        <v>122</v>
      </c>
      <c r="E5" s="122" t="str">
        <f>'[1]AM M.6'!$E$5</f>
        <v>รอบชิงชนะเลิศ</v>
      </c>
      <c r="F5" s="123"/>
      <c r="G5" s="124"/>
    </row>
    <row r="6" spans="1:7" ht="23.25">
      <c r="A6" s="43">
        <v>2</v>
      </c>
      <c r="B6" s="43" t="s">
        <v>493</v>
      </c>
      <c r="C6" s="52" t="s">
        <v>494</v>
      </c>
      <c r="D6" s="43" t="s">
        <v>151</v>
      </c>
      <c r="E6" s="125"/>
      <c r="F6" s="126"/>
      <c r="G6" s="127"/>
    </row>
    <row r="7" spans="1:7" ht="23.25">
      <c r="A7" s="2">
        <v>3</v>
      </c>
      <c r="B7" s="2" t="s">
        <v>495</v>
      </c>
      <c r="C7" s="24" t="s">
        <v>496</v>
      </c>
      <c r="D7" s="2" t="s">
        <v>497</v>
      </c>
      <c r="E7" s="2">
        <v>5</v>
      </c>
      <c r="F7" s="2">
        <f>7-E7</f>
        <v>2</v>
      </c>
      <c r="G7" s="2">
        <v>222</v>
      </c>
    </row>
    <row r="8" spans="1:7" ht="23.25">
      <c r="A8" s="2">
        <v>4</v>
      </c>
      <c r="B8" s="2" t="s">
        <v>498</v>
      </c>
      <c r="C8" s="24" t="s">
        <v>499</v>
      </c>
      <c r="D8" s="2" t="s">
        <v>86</v>
      </c>
      <c r="E8" s="2">
        <v>5</v>
      </c>
      <c r="F8" s="2">
        <f t="shared" ref="F8:F43" si="0">7-E8</f>
        <v>2</v>
      </c>
      <c r="G8" s="2">
        <v>132</v>
      </c>
    </row>
    <row r="9" spans="1:7" ht="23.25">
      <c r="A9" s="2">
        <v>5</v>
      </c>
      <c r="B9" s="2" t="s">
        <v>500</v>
      </c>
      <c r="C9" s="24" t="s">
        <v>501</v>
      </c>
      <c r="D9" s="2" t="s">
        <v>54</v>
      </c>
      <c r="E9" s="2">
        <v>5</v>
      </c>
      <c r="F9" s="2">
        <f t="shared" si="0"/>
        <v>2</v>
      </c>
      <c r="G9" s="2">
        <v>128</v>
      </c>
    </row>
    <row r="10" spans="1:7" ht="23.25">
      <c r="A10" s="2">
        <v>6</v>
      </c>
      <c r="B10" s="2" t="s">
        <v>502</v>
      </c>
      <c r="C10" s="24" t="s">
        <v>75</v>
      </c>
      <c r="D10" s="2" t="s">
        <v>54</v>
      </c>
      <c r="E10" s="2">
        <v>5</v>
      </c>
      <c r="F10" s="2">
        <f t="shared" si="0"/>
        <v>2</v>
      </c>
      <c r="G10" s="2">
        <v>75</v>
      </c>
    </row>
    <row r="11" spans="1:7" ht="23.25">
      <c r="A11" s="2">
        <v>7</v>
      </c>
      <c r="B11" s="2" t="s">
        <v>503</v>
      </c>
      <c r="C11" s="24" t="s">
        <v>75</v>
      </c>
      <c r="D11" s="2" t="s">
        <v>54</v>
      </c>
      <c r="E11" s="2">
        <v>5</v>
      </c>
      <c r="F11" s="2">
        <f t="shared" si="0"/>
        <v>2</v>
      </c>
      <c r="G11" s="2">
        <v>62</v>
      </c>
    </row>
    <row r="12" spans="1:7" ht="23.25">
      <c r="A12" s="2">
        <v>8</v>
      </c>
      <c r="B12" s="2" t="s">
        <v>504</v>
      </c>
      <c r="C12" s="24" t="s">
        <v>496</v>
      </c>
      <c r="D12" s="2" t="s">
        <v>497</v>
      </c>
      <c r="E12" s="2">
        <v>5</v>
      </c>
      <c r="F12" s="2">
        <f t="shared" si="0"/>
        <v>2</v>
      </c>
      <c r="G12" s="2">
        <v>55</v>
      </c>
    </row>
    <row r="13" spans="1:7" ht="23.25">
      <c r="A13" s="2">
        <v>9</v>
      </c>
      <c r="B13" s="2" t="s">
        <v>505</v>
      </c>
      <c r="C13" s="24" t="s">
        <v>75</v>
      </c>
      <c r="D13" s="2" t="s">
        <v>54</v>
      </c>
      <c r="E13" s="2">
        <v>5</v>
      </c>
      <c r="F13" s="2">
        <f t="shared" si="0"/>
        <v>2</v>
      </c>
      <c r="G13" s="2">
        <v>54</v>
      </c>
    </row>
    <row r="14" spans="1:7" ht="23.25">
      <c r="A14" s="2">
        <v>10</v>
      </c>
      <c r="B14" s="2" t="s">
        <v>506</v>
      </c>
      <c r="C14" s="24" t="s">
        <v>268</v>
      </c>
      <c r="D14" s="2" t="s">
        <v>95</v>
      </c>
      <c r="E14" s="2">
        <v>5</v>
      </c>
      <c r="F14" s="2">
        <f t="shared" si="0"/>
        <v>2</v>
      </c>
      <c r="G14" s="2">
        <v>23</v>
      </c>
    </row>
    <row r="15" spans="1:7" ht="23.25">
      <c r="A15" s="2">
        <v>11</v>
      </c>
      <c r="B15" s="2" t="s">
        <v>507</v>
      </c>
      <c r="C15" s="24" t="s">
        <v>160</v>
      </c>
      <c r="D15" s="2" t="s">
        <v>122</v>
      </c>
      <c r="E15" s="2">
        <v>4</v>
      </c>
      <c r="F15" s="2">
        <f t="shared" si="0"/>
        <v>3</v>
      </c>
      <c r="G15" s="2">
        <v>118</v>
      </c>
    </row>
    <row r="16" spans="1:7" ht="23.25">
      <c r="A16" s="2">
        <v>12</v>
      </c>
      <c r="B16" s="2" t="s">
        <v>508</v>
      </c>
      <c r="C16" s="24" t="s">
        <v>81</v>
      </c>
      <c r="D16" s="2" t="s">
        <v>82</v>
      </c>
      <c r="E16" s="2">
        <v>4</v>
      </c>
      <c r="F16" s="2">
        <f t="shared" si="0"/>
        <v>3</v>
      </c>
      <c r="G16" s="2">
        <v>100</v>
      </c>
    </row>
    <row r="17" spans="1:7" ht="23.25">
      <c r="A17" s="2">
        <v>13</v>
      </c>
      <c r="B17" s="2" t="s">
        <v>509</v>
      </c>
      <c r="C17" s="24" t="s">
        <v>510</v>
      </c>
      <c r="D17" s="2" t="s">
        <v>54</v>
      </c>
      <c r="E17" s="2">
        <v>4</v>
      </c>
      <c r="F17" s="2">
        <f t="shared" si="0"/>
        <v>3</v>
      </c>
      <c r="G17" s="2">
        <v>91</v>
      </c>
    </row>
    <row r="18" spans="1:7" ht="23.25">
      <c r="A18" s="2">
        <v>14</v>
      </c>
      <c r="B18" s="2" t="s">
        <v>511</v>
      </c>
      <c r="C18" s="24" t="s">
        <v>160</v>
      </c>
      <c r="D18" s="2" t="s">
        <v>122</v>
      </c>
      <c r="E18" s="2">
        <v>4</v>
      </c>
      <c r="F18" s="2">
        <f t="shared" si="0"/>
        <v>3</v>
      </c>
      <c r="G18" s="2">
        <v>64</v>
      </c>
    </row>
    <row r="19" spans="1:7" ht="23.25">
      <c r="A19" s="2">
        <v>15</v>
      </c>
      <c r="B19" s="2" t="s">
        <v>512</v>
      </c>
      <c r="C19" s="24" t="s">
        <v>513</v>
      </c>
      <c r="D19" s="2" t="s">
        <v>514</v>
      </c>
      <c r="E19" s="2">
        <v>4</v>
      </c>
      <c r="F19" s="2">
        <f t="shared" si="0"/>
        <v>3</v>
      </c>
      <c r="G19" s="2">
        <v>61</v>
      </c>
    </row>
    <row r="20" spans="1:7" ht="23.25">
      <c r="A20" s="2">
        <v>16</v>
      </c>
      <c r="B20" s="2" t="s">
        <v>515</v>
      </c>
      <c r="C20" s="24" t="s">
        <v>160</v>
      </c>
      <c r="D20" s="2" t="s">
        <v>122</v>
      </c>
      <c r="E20" s="2">
        <v>4</v>
      </c>
      <c r="F20" s="2">
        <f t="shared" si="0"/>
        <v>3</v>
      </c>
      <c r="G20" s="2">
        <v>52</v>
      </c>
    </row>
    <row r="21" spans="1:7" ht="23.25">
      <c r="A21" s="2">
        <v>17</v>
      </c>
      <c r="B21" s="2" t="s">
        <v>516</v>
      </c>
      <c r="C21" s="24" t="s">
        <v>75</v>
      </c>
      <c r="D21" s="2" t="s">
        <v>54</v>
      </c>
      <c r="E21" s="2">
        <v>4</v>
      </c>
      <c r="F21" s="2">
        <f t="shared" si="0"/>
        <v>3</v>
      </c>
      <c r="G21" s="2">
        <v>-17</v>
      </c>
    </row>
    <row r="22" spans="1:7" ht="23.25">
      <c r="A22" s="2">
        <v>18</v>
      </c>
      <c r="B22" s="2" t="s">
        <v>517</v>
      </c>
      <c r="C22" s="24" t="s">
        <v>518</v>
      </c>
      <c r="D22" s="2" t="s">
        <v>54</v>
      </c>
      <c r="E22" s="2">
        <v>4</v>
      </c>
      <c r="F22" s="2">
        <f t="shared" si="0"/>
        <v>3</v>
      </c>
      <c r="G22" s="2">
        <v>-25</v>
      </c>
    </row>
    <row r="23" spans="1:7" ht="23.25">
      <c r="A23" s="2">
        <v>19</v>
      </c>
      <c r="B23" s="2" t="s">
        <v>519</v>
      </c>
      <c r="C23" s="24" t="s">
        <v>513</v>
      </c>
      <c r="D23" s="2" t="s">
        <v>514</v>
      </c>
      <c r="E23" s="2">
        <v>4</v>
      </c>
      <c r="F23" s="2">
        <f t="shared" si="0"/>
        <v>3</v>
      </c>
      <c r="G23" s="2">
        <v>-28</v>
      </c>
    </row>
    <row r="24" spans="1:7" ht="23.25">
      <c r="A24" s="2">
        <v>20</v>
      </c>
      <c r="B24" s="2" t="s">
        <v>520</v>
      </c>
      <c r="C24" s="24" t="s">
        <v>75</v>
      </c>
      <c r="D24" s="2" t="s">
        <v>54</v>
      </c>
      <c r="E24" s="2">
        <v>4</v>
      </c>
      <c r="F24" s="2">
        <f t="shared" si="0"/>
        <v>3</v>
      </c>
      <c r="G24" s="2">
        <v>-84</v>
      </c>
    </row>
    <row r="25" spans="1:7" ht="23.25">
      <c r="A25" s="2">
        <v>21</v>
      </c>
      <c r="B25" s="2" t="s">
        <v>521</v>
      </c>
      <c r="C25" s="24" t="s">
        <v>75</v>
      </c>
      <c r="D25" s="2" t="s">
        <v>54</v>
      </c>
      <c r="E25" s="2">
        <v>3</v>
      </c>
      <c r="F25" s="2">
        <f t="shared" si="0"/>
        <v>4</v>
      </c>
      <c r="G25" s="2">
        <v>131</v>
      </c>
    </row>
    <row r="26" spans="1:7" ht="23.25">
      <c r="A26" s="2">
        <v>22</v>
      </c>
      <c r="B26" s="2" t="s">
        <v>522</v>
      </c>
      <c r="C26" s="24" t="s">
        <v>105</v>
      </c>
      <c r="D26" s="2" t="s">
        <v>89</v>
      </c>
      <c r="E26" s="2">
        <v>3</v>
      </c>
      <c r="F26" s="2">
        <f t="shared" si="0"/>
        <v>4</v>
      </c>
      <c r="G26" s="2">
        <v>50</v>
      </c>
    </row>
    <row r="27" spans="1:7" ht="23.25">
      <c r="A27" s="2">
        <v>23</v>
      </c>
      <c r="B27" s="2" t="s">
        <v>523</v>
      </c>
      <c r="C27" s="24" t="s">
        <v>524</v>
      </c>
      <c r="D27" s="2" t="s">
        <v>54</v>
      </c>
      <c r="E27" s="2">
        <v>3</v>
      </c>
      <c r="F27" s="2">
        <f t="shared" si="0"/>
        <v>4</v>
      </c>
      <c r="G27" s="2">
        <v>30</v>
      </c>
    </row>
    <row r="28" spans="1:7" ht="23.25">
      <c r="A28" s="2">
        <v>24</v>
      </c>
      <c r="B28" s="2" t="s">
        <v>525</v>
      </c>
      <c r="C28" s="24" t="s">
        <v>129</v>
      </c>
      <c r="D28" s="2" t="s">
        <v>130</v>
      </c>
      <c r="E28" s="2">
        <v>3</v>
      </c>
      <c r="F28" s="2">
        <f t="shared" si="0"/>
        <v>4</v>
      </c>
      <c r="G28" s="2">
        <v>-19</v>
      </c>
    </row>
    <row r="29" spans="1:7" ht="23.25">
      <c r="A29" s="2">
        <v>25</v>
      </c>
      <c r="B29" s="2" t="s">
        <v>526</v>
      </c>
      <c r="C29" s="24" t="s">
        <v>81</v>
      </c>
      <c r="D29" s="2" t="s">
        <v>82</v>
      </c>
      <c r="E29" s="2">
        <v>3</v>
      </c>
      <c r="F29" s="2">
        <f t="shared" si="0"/>
        <v>4</v>
      </c>
      <c r="G29" s="2">
        <v>-57</v>
      </c>
    </row>
    <row r="30" spans="1:7" ht="23.25">
      <c r="A30" s="2">
        <v>26</v>
      </c>
      <c r="B30" s="2" t="s">
        <v>527</v>
      </c>
      <c r="C30" s="24" t="s">
        <v>75</v>
      </c>
      <c r="D30" s="2" t="s">
        <v>54</v>
      </c>
      <c r="E30" s="2">
        <v>3</v>
      </c>
      <c r="F30" s="2">
        <f t="shared" si="0"/>
        <v>4</v>
      </c>
      <c r="G30" s="2">
        <v>-76</v>
      </c>
    </row>
    <row r="31" spans="1:7" ht="23.25">
      <c r="A31" s="2">
        <v>27</v>
      </c>
      <c r="B31" s="2" t="s">
        <v>528</v>
      </c>
      <c r="C31" s="24" t="s">
        <v>105</v>
      </c>
      <c r="D31" s="2" t="s">
        <v>89</v>
      </c>
      <c r="E31" s="2">
        <v>3</v>
      </c>
      <c r="F31" s="2">
        <f t="shared" si="0"/>
        <v>4</v>
      </c>
      <c r="G31" s="2">
        <v>-81</v>
      </c>
    </row>
    <row r="32" spans="1:7" ht="23.25">
      <c r="A32" s="2">
        <v>28</v>
      </c>
      <c r="B32" s="2" t="s">
        <v>529</v>
      </c>
      <c r="C32" s="24" t="s">
        <v>75</v>
      </c>
      <c r="D32" s="2" t="s">
        <v>54</v>
      </c>
      <c r="E32" s="2">
        <v>3</v>
      </c>
      <c r="F32" s="2">
        <f t="shared" si="0"/>
        <v>4</v>
      </c>
      <c r="G32" s="2">
        <v>-91</v>
      </c>
    </row>
    <row r="33" spans="1:7" ht="23.25">
      <c r="A33" s="2">
        <v>29</v>
      </c>
      <c r="B33" s="2" t="s">
        <v>530</v>
      </c>
      <c r="C33" s="24" t="s">
        <v>105</v>
      </c>
      <c r="D33" s="2" t="s">
        <v>89</v>
      </c>
      <c r="E33" s="2">
        <v>3</v>
      </c>
      <c r="F33" s="2">
        <f t="shared" si="0"/>
        <v>4</v>
      </c>
      <c r="G33" s="2">
        <v>-99</v>
      </c>
    </row>
    <row r="34" spans="1:7" ht="23.25">
      <c r="A34" s="2">
        <v>30</v>
      </c>
      <c r="B34" s="2" t="s">
        <v>531</v>
      </c>
      <c r="C34" s="24" t="s">
        <v>75</v>
      </c>
      <c r="D34" s="2" t="s">
        <v>54</v>
      </c>
      <c r="E34" s="2">
        <v>3</v>
      </c>
      <c r="F34" s="2">
        <f t="shared" si="0"/>
        <v>4</v>
      </c>
      <c r="G34" s="2">
        <v>-131</v>
      </c>
    </row>
    <row r="35" spans="1:7" ht="23.25">
      <c r="A35" s="2">
        <v>31</v>
      </c>
      <c r="B35" s="2" t="s">
        <v>532</v>
      </c>
      <c r="C35" s="24" t="s">
        <v>510</v>
      </c>
      <c r="D35" s="2" t="s">
        <v>54</v>
      </c>
      <c r="E35" s="2">
        <v>3</v>
      </c>
      <c r="F35" s="2">
        <f t="shared" si="0"/>
        <v>4</v>
      </c>
      <c r="G35" s="2">
        <v>-192</v>
      </c>
    </row>
    <row r="36" spans="1:7" ht="23.25">
      <c r="A36" s="2">
        <v>32</v>
      </c>
      <c r="B36" s="2" t="s">
        <v>533</v>
      </c>
      <c r="C36" s="24" t="s">
        <v>81</v>
      </c>
      <c r="D36" s="2" t="s">
        <v>82</v>
      </c>
      <c r="E36" s="2">
        <v>2</v>
      </c>
      <c r="F36" s="2">
        <f t="shared" si="0"/>
        <v>5</v>
      </c>
      <c r="G36" s="2">
        <v>-7</v>
      </c>
    </row>
    <row r="37" spans="1:7" ht="23.25">
      <c r="A37" s="2">
        <v>33</v>
      </c>
      <c r="B37" s="2" t="s">
        <v>534</v>
      </c>
      <c r="C37" s="24" t="s">
        <v>105</v>
      </c>
      <c r="D37" s="2" t="s">
        <v>89</v>
      </c>
      <c r="E37" s="2">
        <v>2</v>
      </c>
      <c r="F37" s="2">
        <f t="shared" si="0"/>
        <v>5</v>
      </c>
      <c r="G37" s="2">
        <v>-36</v>
      </c>
    </row>
    <row r="38" spans="1:7" ht="23.25">
      <c r="A38" s="2">
        <v>34</v>
      </c>
      <c r="B38" s="2" t="s">
        <v>535</v>
      </c>
      <c r="C38" s="24" t="s">
        <v>75</v>
      </c>
      <c r="D38" s="2" t="s">
        <v>54</v>
      </c>
      <c r="E38" s="2">
        <v>2</v>
      </c>
      <c r="F38" s="2">
        <f t="shared" si="0"/>
        <v>5</v>
      </c>
      <c r="G38" s="2">
        <v>-39</v>
      </c>
    </row>
    <row r="39" spans="1:7" ht="23.25">
      <c r="A39" s="2">
        <v>35</v>
      </c>
      <c r="B39" s="2" t="s">
        <v>536</v>
      </c>
      <c r="C39" s="24" t="s">
        <v>105</v>
      </c>
      <c r="D39" s="2" t="s">
        <v>89</v>
      </c>
      <c r="E39" s="2">
        <v>2</v>
      </c>
      <c r="F39" s="2">
        <f t="shared" si="0"/>
        <v>5</v>
      </c>
      <c r="G39" s="2">
        <v>-142</v>
      </c>
    </row>
    <row r="40" spans="1:7" ht="23.25">
      <c r="A40" s="2">
        <v>36</v>
      </c>
      <c r="B40" s="2" t="s">
        <v>537</v>
      </c>
      <c r="C40" s="24" t="s">
        <v>75</v>
      </c>
      <c r="D40" s="2" t="s">
        <v>54</v>
      </c>
      <c r="E40" s="2">
        <v>2</v>
      </c>
      <c r="F40" s="2">
        <f t="shared" si="0"/>
        <v>5</v>
      </c>
      <c r="G40" s="2">
        <v>-165</v>
      </c>
    </row>
    <row r="41" spans="1:7" ht="23.25">
      <c r="A41" s="2">
        <v>37</v>
      </c>
      <c r="B41" s="2" t="s">
        <v>538</v>
      </c>
      <c r="C41" s="24" t="s">
        <v>105</v>
      </c>
      <c r="D41" s="2" t="s">
        <v>89</v>
      </c>
      <c r="E41" s="2">
        <v>2</v>
      </c>
      <c r="F41" s="2">
        <f t="shared" si="0"/>
        <v>5</v>
      </c>
      <c r="G41" s="2">
        <v>-209</v>
      </c>
    </row>
    <row r="42" spans="1:7" ht="23.25">
      <c r="A42" s="2">
        <v>38</v>
      </c>
      <c r="B42" s="2" t="s">
        <v>539</v>
      </c>
      <c r="C42" s="24"/>
      <c r="D42" s="2"/>
      <c r="E42" s="2">
        <v>1</v>
      </c>
      <c r="F42" s="2">
        <f t="shared" si="0"/>
        <v>6</v>
      </c>
      <c r="G42" s="2">
        <v>-105</v>
      </c>
    </row>
    <row r="43" spans="1:7" ht="23.25">
      <c r="A43" s="2">
        <v>39</v>
      </c>
      <c r="B43" s="2" t="s">
        <v>540</v>
      </c>
      <c r="C43" s="24" t="s">
        <v>81</v>
      </c>
      <c r="D43" s="2" t="s">
        <v>82</v>
      </c>
      <c r="E43" s="2">
        <v>1</v>
      </c>
      <c r="F43" s="2">
        <f t="shared" si="0"/>
        <v>6</v>
      </c>
      <c r="G43" s="2">
        <v>-140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workbookViewId="0">
      <selection activeCell="D11" sqref="D11"/>
    </sheetView>
  </sheetViews>
  <sheetFormatPr defaultColWidth="9.140625" defaultRowHeight="15"/>
  <cols>
    <col min="1" max="1" width="6" style="21" bestFit="1" customWidth="1"/>
    <col min="2" max="2" width="24.85546875" style="21" bestFit="1" customWidth="1"/>
    <col min="3" max="3" width="19.140625" style="21" bestFit="1" customWidth="1"/>
    <col min="4" max="4" width="30.7109375" style="21" bestFit="1" customWidth="1"/>
    <col min="5" max="5" width="16.7109375" style="21" customWidth="1"/>
    <col min="6" max="6" width="8.7109375" style="21" customWidth="1"/>
    <col min="7" max="7" width="5.85546875" style="21" customWidth="1"/>
    <col min="8" max="8" width="12.7109375" style="21" bestFit="1" customWidth="1"/>
    <col min="9" max="16384" width="9.140625" style="2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32</v>
      </c>
      <c r="B3" s="129"/>
      <c r="C3" s="129"/>
      <c r="D3" s="129"/>
      <c r="E3" s="129"/>
      <c r="F3" s="129"/>
      <c r="G3" s="129"/>
      <c r="H3" s="129"/>
    </row>
    <row r="4" spans="1:8" ht="26.25">
      <c r="A4" s="13" t="s">
        <v>0</v>
      </c>
      <c r="B4" s="13" t="s">
        <v>1</v>
      </c>
      <c r="C4" s="13" t="s">
        <v>1</v>
      </c>
      <c r="D4" s="13" t="s">
        <v>5</v>
      </c>
      <c r="E4" s="13" t="s">
        <v>6</v>
      </c>
      <c r="F4" s="13" t="s">
        <v>2</v>
      </c>
      <c r="G4" s="13" t="s">
        <v>3</v>
      </c>
      <c r="H4" s="13" t="s">
        <v>4</v>
      </c>
    </row>
    <row r="5" spans="1:8" s="22" customFormat="1" ht="23.25">
      <c r="A5" s="43">
        <v>1</v>
      </c>
      <c r="B5" s="43" t="s">
        <v>53</v>
      </c>
      <c r="C5" s="43"/>
      <c r="D5" s="43" t="s">
        <v>2130</v>
      </c>
      <c r="E5" s="43" t="s">
        <v>54</v>
      </c>
      <c r="F5" s="122" t="str">
        <f>'[1]AM M.6'!$E$5</f>
        <v>รอบชิงชนะเลิศ</v>
      </c>
      <c r="G5" s="123"/>
      <c r="H5" s="124"/>
    </row>
    <row r="6" spans="1:8" s="22" customFormat="1" ht="23.25">
      <c r="A6" s="43">
        <v>2</v>
      </c>
      <c r="B6" s="43" t="s">
        <v>66</v>
      </c>
      <c r="C6" s="43" t="s">
        <v>67</v>
      </c>
      <c r="D6" s="43" t="s">
        <v>68</v>
      </c>
      <c r="E6" s="43" t="s">
        <v>69</v>
      </c>
      <c r="F6" s="125"/>
      <c r="G6" s="126"/>
      <c r="H6" s="127"/>
    </row>
    <row r="7" spans="1:8" s="23" customFormat="1" ht="23.25">
      <c r="A7" s="2">
        <v>3</v>
      </c>
      <c r="B7" s="2" t="s">
        <v>87</v>
      </c>
      <c r="C7" s="2" t="s">
        <v>88</v>
      </c>
      <c r="D7" s="2" t="s">
        <v>494</v>
      </c>
      <c r="E7" s="2" t="s">
        <v>151</v>
      </c>
      <c r="F7" s="2">
        <v>6</v>
      </c>
      <c r="G7" s="2">
        <f t="shared" ref="G7:G45" si="0">(8-F7)</f>
        <v>2</v>
      </c>
      <c r="H7" s="2">
        <v>683</v>
      </c>
    </row>
    <row r="8" spans="1:8" s="23" customFormat="1" ht="23.25">
      <c r="A8" s="2">
        <v>4</v>
      </c>
      <c r="B8" s="2" t="s">
        <v>59</v>
      </c>
      <c r="C8" s="2" t="s">
        <v>152</v>
      </c>
      <c r="D8" s="2" t="s">
        <v>160</v>
      </c>
      <c r="E8" s="2" t="s">
        <v>122</v>
      </c>
      <c r="F8" s="2">
        <v>6</v>
      </c>
      <c r="G8" s="2">
        <f t="shared" si="0"/>
        <v>2</v>
      </c>
      <c r="H8" s="2">
        <v>608</v>
      </c>
    </row>
    <row r="9" spans="1:8" s="23" customFormat="1" ht="23.25">
      <c r="A9" s="2">
        <v>5</v>
      </c>
      <c r="B9" s="2" t="s">
        <v>63</v>
      </c>
      <c r="C9" s="2" t="s">
        <v>64</v>
      </c>
      <c r="D9" s="2" t="s">
        <v>65</v>
      </c>
      <c r="E9" s="2" t="s">
        <v>54</v>
      </c>
      <c r="F9" s="2">
        <v>6</v>
      </c>
      <c r="G9" s="2">
        <f t="shared" si="0"/>
        <v>2</v>
      </c>
      <c r="H9" s="2">
        <v>552</v>
      </c>
    </row>
    <row r="10" spans="1:8" s="23" customFormat="1" ht="23.25">
      <c r="A10" s="2">
        <v>6</v>
      </c>
      <c r="B10" s="2" t="s">
        <v>55</v>
      </c>
      <c r="C10" s="2" t="s">
        <v>56</v>
      </c>
      <c r="D10" s="2" t="s">
        <v>57</v>
      </c>
      <c r="E10" s="2" t="s">
        <v>54</v>
      </c>
      <c r="F10" s="2">
        <v>6</v>
      </c>
      <c r="G10" s="2">
        <f t="shared" si="0"/>
        <v>2</v>
      </c>
      <c r="H10" s="2">
        <v>511</v>
      </c>
    </row>
    <row r="11" spans="1:8" s="23" customFormat="1" ht="23.25">
      <c r="A11" s="2">
        <v>7</v>
      </c>
      <c r="B11" s="2" t="s">
        <v>60</v>
      </c>
      <c r="C11" s="2"/>
      <c r="D11" s="2" t="s">
        <v>61</v>
      </c>
      <c r="E11" s="2" t="s">
        <v>62</v>
      </c>
      <c r="F11" s="2">
        <v>6</v>
      </c>
      <c r="G11" s="2">
        <f t="shared" si="0"/>
        <v>2</v>
      </c>
      <c r="H11" s="2">
        <v>463</v>
      </c>
    </row>
    <row r="12" spans="1:8" s="23" customFormat="1" ht="23.25">
      <c r="A12" s="2">
        <v>8</v>
      </c>
      <c r="B12" s="2" t="s">
        <v>58</v>
      </c>
      <c r="C12" s="2"/>
      <c r="D12" s="2" t="s">
        <v>57</v>
      </c>
      <c r="E12" s="2" t="s">
        <v>54</v>
      </c>
      <c r="F12" s="2">
        <v>6</v>
      </c>
      <c r="G12" s="2">
        <f t="shared" si="0"/>
        <v>2</v>
      </c>
      <c r="H12" s="2">
        <v>315</v>
      </c>
    </row>
    <row r="13" spans="1:8" s="23" customFormat="1" ht="23.25">
      <c r="A13" s="2">
        <v>9</v>
      </c>
      <c r="B13" s="2" t="s">
        <v>79</v>
      </c>
      <c r="C13" s="2" t="s">
        <v>80</v>
      </c>
      <c r="D13" s="2" t="s">
        <v>81</v>
      </c>
      <c r="E13" s="2" t="s">
        <v>82</v>
      </c>
      <c r="F13" s="2">
        <v>6</v>
      </c>
      <c r="G13" s="2">
        <f t="shared" si="0"/>
        <v>2</v>
      </c>
      <c r="H13" s="2">
        <v>81</v>
      </c>
    </row>
    <row r="14" spans="1:8" s="23" customFormat="1" ht="23.25">
      <c r="A14" s="2">
        <v>10</v>
      </c>
      <c r="B14" s="2" t="s">
        <v>153</v>
      </c>
      <c r="C14" s="2" t="s">
        <v>154</v>
      </c>
      <c r="D14" s="2" t="s">
        <v>2133</v>
      </c>
      <c r="E14" s="2" t="s">
        <v>54</v>
      </c>
      <c r="F14" s="2">
        <v>5</v>
      </c>
      <c r="G14" s="2">
        <f t="shared" si="0"/>
        <v>3</v>
      </c>
      <c r="H14" s="2">
        <v>587</v>
      </c>
    </row>
    <row r="15" spans="1:8" s="23" customFormat="1" ht="23.25">
      <c r="A15" s="2">
        <v>11</v>
      </c>
      <c r="B15" s="2" t="s">
        <v>92</v>
      </c>
      <c r="C15" s="2" t="s">
        <v>93</v>
      </c>
      <c r="D15" s="2" t="s">
        <v>94</v>
      </c>
      <c r="E15" s="2" t="s">
        <v>95</v>
      </c>
      <c r="F15" s="2">
        <v>5</v>
      </c>
      <c r="G15" s="2">
        <f t="shared" si="0"/>
        <v>3</v>
      </c>
      <c r="H15" s="2">
        <v>534</v>
      </c>
    </row>
    <row r="16" spans="1:8" s="23" customFormat="1" ht="23.25">
      <c r="A16" s="2">
        <v>12</v>
      </c>
      <c r="B16" s="2" t="s">
        <v>90</v>
      </c>
      <c r="C16" s="2" t="s">
        <v>91</v>
      </c>
      <c r="D16" s="2" t="s">
        <v>75</v>
      </c>
      <c r="E16" s="2" t="s">
        <v>54</v>
      </c>
      <c r="F16" s="2">
        <v>5</v>
      </c>
      <c r="G16" s="2">
        <f t="shared" si="0"/>
        <v>3</v>
      </c>
      <c r="H16" s="2">
        <v>335</v>
      </c>
    </row>
    <row r="17" spans="1:8" s="23" customFormat="1" ht="23.25">
      <c r="A17" s="2">
        <v>13</v>
      </c>
      <c r="B17" s="2" t="s">
        <v>70</v>
      </c>
      <c r="C17" s="2"/>
      <c r="D17" s="2" t="s">
        <v>71</v>
      </c>
      <c r="E17" s="2" t="s">
        <v>72</v>
      </c>
      <c r="F17" s="2">
        <v>5</v>
      </c>
      <c r="G17" s="2">
        <f t="shared" si="0"/>
        <v>3</v>
      </c>
      <c r="H17" s="2">
        <v>248</v>
      </c>
    </row>
    <row r="18" spans="1:8" s="23" customFormat="1" ht="23.25">
      <c r="A18" s="2">
        <v>14</v>
      </c>
      <c r="B18" s="2" t="s">
        <v>96</v>
      </c>
      <c r="C18" s="2" t="s">
        <v>97</v>
      </c>
      <c r="D18" s="2" t="s">
        <v>81</v>
      </c>
      <c r="E18" s="2" t="s">
        <v>82</v>
      </c>
      <c r="F18" s="2">
        <v>5</v>
      </c>
      <c r="G18" s="2">
        <f t="shared" si="0"/>
        <v>3</v>
      </c>
      <c r="H18" s="2">
        <v>155</v>
      </c>
    </row>
    <row r="19" spans="1:8" s="23" customFormat="1" ht="23.25">
      <c r="A19" s="2">
        <v>15</v>
      </c>
      <c r="B19" s="2" t="s">
        <v>73</v>
      </c>
      <c r="C19" s="2" t="s">
        <v>74</v>
      </c>
      <c r="D19" s="2" t="s">
        <v>65</v>
      </c>
      <c r="E19" s="2" t="s">
        <v>54</v>
      </c>
      <c r="F19" s="2">
        <v>5</v>
      </c>
      <c r="G19" s="2">
        <f t="shared" si="0"/>
        <v>3</v>
      </c>
      <c r="H19" s="2">
        <v>115</v>
      </c>
    </row>
    <row r="20" spans="1:8" s="23" customFormat="1" ht="23.25">
      <c r="A20" s="2">
        <v>16</v>
      </c>
      <c r="B20" s="2" t="s">
        <v>76</v>
      </c>
      <c r="C20" s="2" t="s">
        <v>77</v>
      </c>
      <c r="D20" s="2" t="s">
        <v>2131</v>
      </c>
      <c r="E20" s="2" t="s">
        <v>78</v>
      </c>
      <c r="F20" s="2">
        <v>5</v>
      </c>
      <c r="G20" s="2">
        <f t="shared" si="0"/>
        <v>3</v>
      </c>
      <c r="H20" s="2">
        <v>-90</v>
      </c>
    </row>
    <row r="21" spans="1:8" s="23" customFormat="1" ht="23.25">
      <c r="A21" s="2">
        <v>17</v>
      </c>
      <c r="B21" s="2" t="s">
        <v>125</v>
      </c>
      <c r="C21" s="2"/>
      <c r="D21" s="2" t="s">
        <v>126</v>
      </c>
      <c r="E21" s="2" t="s">
        <v>127</v>
      </c>
      <c r="F21" s="2">
        <v>5</v>
      </c>
      <c r="G21" s="2">
        <f t="shared" si="0"/>
        <v>3</v>
      </c>
      <c r="H21" s="2">
        <v>-115</v>
      </c>
    </row>
    <row r="22" spans="1:8" s="23" customFormat="1" ht="23.25">
      <c r="A22" s="2">
        <v>18</v>
      </c>
      <c r="B22" s="2" t="s">
        <v>83</v>
      </c>
      <c r="C22" s="2" t="s">
        <v>84</v>
      </c>
      <c r="D22" s="2" t="s">
        <v>85</v>
      </c>
      <c r="E22" s="2" t="s">
        <v>86</v>
      </c>
      <c r="F22" s="2">
        <v>4</v>
      </c>
      <c r="G22" s="2">
        <f t="shared" si="0"/>
        <v>4</v>
      </c>
      <c r="H22" s="2">
        <v>303</v>
      </c>
    </row>
    <row r="23" spans="1:8" s="23" customFormat="1" ht="23.25">
      <c r="A23" s="2">
        <v>19</v>
      </c>
      <c r="B23" s="2" t="s">
        <v>98</v>
      </c>
      <c r="C23" s="2" t="s">
        <v>99</v>
      </c>
      <c r="D23" s="2"/>
      <c r="E23" s="2"/>
      <c r="F23" s="2">
        <v>4</v>
      </c>
      <c r="G23" s="2">
        <f t="shared" si="0"/>
        <v>4</v>
      </c>
      <c r="H23" s="2">
        <v>152</v>
      </c>
    </row>
    <row r="24" spans="1:8" s="23" customFormat="1" ht="23.25">
      <c r="A24" s="2">
        <v>20</v>
      </c>
      <c r="B24" s="2" t="s">
        <v>108</v>
      </c>
      <c r="C24" s="2" t="s">
        <v>109</v>
      </c>
      <c r="D24" s="2" t="s">
        <v>110</v>
      </c>
      <c r="E24" s="2" t="s">
        <v>62</v>
      </c>
      <c r="F24" s="2">
        <v>4</v>
      </c>
      <c r="G24" s="2">
        <f t="shared" si="0"/>
        <v>4</v>
      </c>
      <c r="H24" s="2">
        <v>90</v>
      </c>
    </row>
    <row r="25" spans="1:8" s="23" customFormat="1" ht="23.25">
      <c r="A25" s="2">
        <v>21</v>
      </c>
      <c r="B25" s="2" t="s">
        <v>118</v>
      </c>
      <c r="C25" s="2" t="s">
        <v>119</v>
      </c>
      <c r="D25" s="2" t="s">
        <v>65</v>
      </c>
      <c r="E25" s="2" t="s">
        <v>54</v>
      </c>
      <c r="F25" s="2">
        <v>4</v>
      </c>
      <c r="G25" s="2">
        <f t="shared" si="0"/>
        <v>4</v>
      </c>
      <c r="H25" s="2">
        <v>58</v>
      </c>
    </row>
    <row r="26" spans="1:8" s="23" customFormat="1" ht="23.25">
      <c r="A26" s="2">
        <v>22</v>
      </c>
      <c r="B26" s="2" t="s">
        <v>106</v>
      </c>
      <c r="C26" s="2" t="s">
        <v>107</v>
      </c>
      <c r="D26" s="2" t="s">
        <v>65</v>
      </c>
      <c r="E26" s="2" t="s">
        <v>54</v>
      </c>
      <c r="F26" s="2">
        <v>4</v>
      </c>
      <c r="G26" s="2">
        <f t="shared" si="0"/>
        <v>4</v>
      </c>
      <c r="H26" s="2">
        <v>33</v>
      </c>
    </row>
    <row r="27" spans="1:8" s="23" customFormat="1" ht="23.25">
      <c r="A27" s="2">
        <v>23</v>
      </c>
      <c r="B27" s="2" t="s">
        <v>100</v>
      </c>
      <c r="C27" s="2" t="s">
        <v>101</v>
      </c>
      <c r="D27" s="2" t="s">
        <v>102</v>
      </c>
      <c r="E27" s="2" t="s">
        <v>62</v>
      </c>
      <c r="F27" s="2">
        <v>4</v>
      </c>
      <c r="G27" s="2">
        <f t="shared" si="0"/>
        <v>4</v>
      </c>
      <c r="H27" s="2">
        <v>-157</v>
      </c>
    </row>
    <row r="28" spans="1:8" s="23" customFormat="1" ht="23.25">
      <c r="A28" s="2">
        <v>24</v>
      </c>
      <c r="B28" s="2" t="s">
        <v>142</v>
      </c>
      <c r="C28" s="2"/>
      <c r="D28" s="2" t="s">
        <v>660</v>
      </c>
      <c r="E28" s="2" t="s">
        <v>54</v>
      </c>
      <c r="F28" s="2">
        <v>4</v>
      </c>
      <c r="G28" s="2">
        <f t="shared" si="0"/>
        <v>4</v>
      </c>
      <c r="H28" s="2">
        <v>-263</v>
      </c>
    </row>
    <row r="29" spans="1:8" s="23" customFormat="1" ht="23.25">
      <c r="A29" s="2">
        <v>25</v>
      </c>
      <c r="B29" s="2" t="s">
        <v>131</v>
      </c>
      <c r="C29" s="2" t="s">
        <v>132</v>
      </c>
      <c r="D29" s="2" t="s">
        <v>133</v>
      </c>
      <c r="E29" s="2" t="s">
        <v>54</v>
      </c>
      <c r="F29" s="2">
        <v>4</v>
      </c>
      <c r="G29" s="2">
        <f t="shared" si="0"/>
        <v>4</v>
      </c>
      <c r="H29" s="2">
        <v>-440</v>
      </c>
    </row>
    <row r="30" spans="1:8" s="23" customFormat="1" ht="23.25">
      <c r="A30" s="2">
        <v>26</v>
      </c>
      <c r="B30" s="2" t="s">
        <v>115</v>
      </c>
      <c r="C30" s="2"/>
      <c r="D30" s="2" t="s">
        <v>116</v>
      </c>
      <c r="E30" s="2" t="s">
        <v>117</v>
      </c>
      <c r="F30" s="2">
        <v>3</v>
      </c>
      <c r="G30" s="2">
        <f t="shared" si="0"/>
        <v>5</v>
      </c>
      <c r="H30" s="2">
        <v>211</v>
      </c>
    </row>
    <row r="31" spans="1:8" s="23" customFormat="1" ht="23.25">
      <c r="A31" s="2">
        <v>27</v>
      </c>
      <c r="B31" s="2" t="s">
        <v>155</v>
      </c>
      <c r="C31" s="2" t="s">
        <v>113</v>
      </c>
      <c r="D31" s="2" t="s">
        <v>114</v>
      </c>
      <c r="E31" s="2" t="s">
        <v>54</v>
      </c>
      <c r="F31" s="2">
        <v>3</v>
      </c>
      <c r="G31" s="2">
        <f t="shared" si="0"/>
        <v>5</v>
      </c>
      <c r="H31" s="2">
        <v>53</v>
      </c>
    </row>
    <row r="32" spans="1:8" s="23" customFormat="1" ht="23.25">
      <c r="A32" s="2">
        <v>28</v>
      </c>
      <c r="B32" s="2" t="s">
        <v>123</v>
      </c>
      <c r="C32" s="2" t="s">
        <v>124</v>
      </c>
      <c r="D32" s="2" t="s">
        <v>105</v>
      </c>
      <c r="E32" s="2" t="s">
        <v>89</v>
      </c>
      <c r="F32" s="2">
        <v>3</v>
      </c>
      <c r="G32" s="2">
        <f t="shared" si="0"/>
        <v>5</v>
      </c>
      <c r="H32" s="2">
        <v>-23</v>
      </c>
    </row>
    <row r="33" spans="1:8" s="23" customFormat="1" ht="23.25">
      <c r="A33" s="2">
        <v>29</v>
      </c>
      <c r="B33" s="2" t="s">
        <v>120</v>
      </c>
      <c r="C33" s="2" t="s">
        <v>121</v>
      </c>
      <c r="D33" s="2"/>
      <c r="E33" s="2" t="s">
        <v>122</v>
      </c>
      <c r="F33" s="2">
        <v>3</v>
      </c>
      <c r="G33" s="2">
        <f t="shared" si="0"/>
        <v>5</v>
      </c>
      <c r="H33" s="2">
        <v>-253</v>
      </c>
    </row>
    <row r="34" spans="1:8" s="23" customFormat="1" ht="23.25">
      <c r="A34" s="2">
        <v>30</v>
      </c>
      <c r="B34" s="2" t="s">
        <v>138</v>
      </c>
      <c r="C34" s="2" t="s">
        <v>139</v>
      </c>
      <c r="D34" s="2" t="s">
        <v>75</v>
      </c>
      <c r="E34" s="2"/>
      <c r="F34" s="2">
        <v>3</v>
      </c>
      <c r="G34" s="2">
        <f t="shared" si="0"/>
        <v>5</v>
      </c>
      <c r="H34" s="2">
        <v>-262</v>
      </c>
    </row>
    <row r="35" spans="1:8" s="23" customFormat="1" ht="23.25">
      <c r="A35" s="2">
        <v>31</v>
      </c>
      <c r="B35" s="2" t="s">
        <v>128</v>
      </c>
      <c r="C35" s="2"/>
      <c r="D35" s="2" t="s">
        <v>129</v>
      </c>
      <c r="E35" s="2" t="s">
        <v>130</v>
      </c>
      <c r="F35" s="2">
        <v>3</v>
      </c>
      <c r="G35" s="2">
        <f t="shared" si="0"/>
        <v>5</v>
      </c>
      <c r="H35" s="2">
        <v>-265</v>
      </c>
    </row>
    <row r="36" spans="1:8" s="23" customFormat="1" ht="23.25">
      <c r="A36" s="2">
        <v>32</v>
      </c>
      <c r="B36" s="2" t="s">
        <v>140</v>
      </c>
      <c r="C36" s="2"/>
      <c r="D36" s="2" t="s">
        <v>141</v>
      </c>
      <c r="E36" s="2"/>
      <c r="F36" s="2">
        <v>3</v>
      </c>
      <c r="G36" s="2">
        <f t="shared" si="0"/>
        <v>5</v>
      </c>
      <c r="H36" s="2">
        <v>-355</v>
      </c>
    </row>
    <row r="37" spans="1:8" s="23" customFormat="1" ht="23.25">
      <c r="A37" s="2">
        <v>33</v>
      </c>
      <c r="B37" s="2" t="s">
        <v>103</v>
      </c>
      <c r="C37" s="2" t="s">
        <v>104</v>
      </c>
      <c r="D37" s="2" t="s">
        <v>105</v>
      </c>
      <c r="E37" s="2" t="s">
        <v>89</v>
      </c>
      <c r="F37" s="2">
        <v>3</v>
      </c>
      <c r="G37" s="2">
        <f t="shared" si="0"/>
        <v>5</v>
      </c>
      <c r="H37" s="2">
        <v>-376</v>
      </c>
    </row>
    <row r="38" spans="1:8" s="23" customFormat="1" ht="23.25">
      <c r="A38" s="2">
        <v>34</v>
      </c>
      <c r="B38" s="2" t="s">
        <v>143</v>
      </c>
      <c r="C38" s="2"/>
      <c r="D38" s="2"/>
      <c r="E38" s="2"/>
      <c r="F38" s="2">
        <v>3</v>
      </c>
      <c r="G38" s="2">
        <f t="shared" si="0"/>
        <v>5</v>
      </c>
      <c r="H38" s="2">
        <v>-512</v>
      </c>
    </row>
    <row r="39" spans="1:8" s="23" customFormat="1" ht="23.25">
      <c r="A39" s="2">
        <v>35</v>
      </c>
      <c r="B39" s="2" t="s">
        <v>156</v>
      </c>
      <c r="C39" s="2"/>
      <c r="D39" s="2" t="s">
        <v>112</v>
      </c>
      <c r="E39" s="2" t="s">
        <v>54</v>
      </c>
      <c r="F39" s="2">
        <v>3</v>
      </c>
      <c r="G39" s="2">
        <f t="shared" si="0"/>
        <v>5</v>
      </c>
      <c r="H39" s="2">
        <v>-570</v>
      </c>
    </row>
    <row r="40" spans="1:8" s="23" customFormat="1" ht="23.25">
      <c r="A40" s="2">
        <v>36</v>
      </c>
      <c r="B40" s="2" t="s">
        <v>137</v>
      </c>
      <c r="C40" s="2"/>
      <c r="D40" s="2"/>
      <c r="E40" s="2" t="s">
        <v>78</v>
      </c>
      <c r="F40" s="2">
        <v>2</v>
      </c>
      <c r="G40" s="2">
        <f t="shared" si="0"/>
        <v>6</v>
      </c>
      <c r="H40" s="2">
        <v>164</v>
      </c>
    </row>
    <row r="41" spans="1:8" s="23" customFormat="1" ht="23.25">
      <c r="A41" s="2">
        <v>37</v>
      </c>
      <c r="B41" s="2" t="s">
        <v>134</v>
      </c>
      <c r="C41" s="2" t="s">
        <v>135</v>
      </c>
      <c r="D41" s="2" t="s">
        <v>136</v>
      </c>
      <c r="E41" s="2" t="s">
        <v>62</v>
      </c>
      <c r="F41" s="2">
        <v>2</v>
      </c>
      <c r="G41" s="2">
        <f t="shared" si="0"/>
        <v>6</v>
      </c>
      <c r="H41" s="2">
        <v>-184</v>
      </c>
    </row>
    <row r="42" spans="1:8" s="23" customFormat="1" ht="23.25">
      <c r="A42" s="2">
        <v>38</v>
      </c>
      <c r="B42" s="2" t="s">
        <v>2132</v>
      </c>
      <c r="C42" s="2" t="s">
        <v>146</v>
      </c>
      <c r="D42" s="2" t="s">
        <v>147</v>
      </c>
      <c r="E42" s="2" t="s">
        <v>54</v>
      </c>
      <c r="F42" s="2">
        <v>2</v>
      </c>
      <c r="G42" s="2">
        <f t="shared" si="0"/>
        <v>6</v>
      </c>
      <c r="H42" s="2">
        <v>-347</v>
      </c>
    </row>
    <row r="43" spans="1:8" s="23" customFormat="1" ht="23.25">
      <c r="A43" s="2">
        <v>39</v>
      </c>
      <c r="B43" s="2" t="s">
        <v>144</v>
      </c>
      <c r="C43" s="2" t="s">
        <v>145</v>
      </c>
      <c r="D43" s="2"/>
      <c r="E43" s="2"/>
      <c r="F43" s="2">
        <v>2</v>
      </c>
      <c r="G43" s="2">
        <f t="shared" si="0"/>
        <v>6</v>
      </c>
      <c r="H43" s="2">
        <v>-424</v>
      </c>
    </row>
    <row r="44" spans="1:8" s="23" customFormat="1" ht="23.25">
      <c r="A44" s="2">
        <v>40</v>
      </c>
      <c r="B44" s="2" t="s">
        <v>148</v>
      </c>
      <c r="C44" s="2" t="s">
        <v>149</v>
      </c>
      <c r="D44" s="2" t="s">
        <v>150</v>
      </c>
      <c r="E44" s="2" t="s">
        <v>122</v>
      </c>
      <c r="F44" s="2">
        <v>1</v>
      </c>
      <c r="G44" s="2">
        <f t="shared" si="0"/>
        <v>7</v>
      </c>
      <c r="H44" s="2">
        <v>-330</v>
      </c>
    </row>
    <row r="45" spans="1:8" s="23" customFormat="1" ht="23.25">
      <c r="A45" s="2">
        <v>41</v>
      </c>
      <c r="B45" s="2" t="s">
        <v>111</v>
      </c>
      <c r="C45" s="2"/>
      <c r="D45" s="2" t="s">
        <v>112</v>
      </c>
      <c r="E45" s="2" t="s">
        <v>54</v>
      </c>
      <c r="F45" s="2">
        <v>1</v>
      </c>
      <c r="G45" s="2">
        <f t="shared" si="0"/>
        <v>7</v>
      </c>
      <c r="H45" s="2">
        <v>-497</v>
      </c>
    </row>
    <row r="46" spans="1:8" s="23" customFormat="1" ht="23.25">
      <c r="A46" s="2">
        <v>42</v>
      </c>
      <c r="B46" s="2" t="s">
        <v>148</v>
      </c>
      <c r="C46" s="2" t="s">
        <v>149</v>
      </c>
      <c r="D46" s="2" t="s">
        <v>150</v>
      </c>
      <c r="E46" s="2" t="s">
        <v>122</v>
      </c>
      <c r="F46" s="2">
        <v>0</v>
      </c>
      <c r="G46" s="2">
        <v>5</v>
      </c>
      <c r="H46" s="2">
        <v>-540</v>
      </c>
    </row>
    <row r="47" spans="1:8">
      <c r="B47" s="28"/>
      <c r="C47" s="28"/>
      <c r="D47" s="28"/>
      <c r="E47" s="28"/>
    </row>
    <row r="48" spans="1:8">
      <c r="B48" s="28"/>
      <c r="C48" s="28"/>
      <c r="D48" s="28"/>
      <c r="E48" s="28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fitToWidth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H104"/>
  <sheetViews>
    <sheetView workbookViewId="0">
      <selection activeCell="C8" sqref="C8"/>
    </sheetView>
  </sheetViews>
  <sheetFormatPr defaultColWidth="9.140625" defaultRowHeight="15"/>
  <cols>
    <col min="1" max="1" width="9.140625" style="4"/>
    <col min="2" max="3" width="26.28515625" style="4" customWidth="1"/>
    <col min="4" max="4" width="34.28515625" style="4" bestFit="1" customWidth="1"/>
    <col min="5" max="5" width="15.285156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33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25" customHeight="1">
      <c r="A5" s="43">
        <v>1</v>
      </c>
      <c r="B5" s="51" t="s">
        <v>1020</v>
      </c>
      <c r="C5" s="51"/>
      <c r="D5" s="51" t="s">
        <v>1021</v>
      </c>
      <c r="E5" s="51" t="s">
        <v>54</v>
      </c>
      <c r="F5" s="122" t="str">
        <f>'[1]AM M.6'!$E$5</f>
        <v>รอบชิงชนะเลิศ</v>
      </c>
      <c r="G5" s="123"/>
      <c r="H5" s="124"/>
    </row>
    <row r="6" spans="1:8" ht="23.25" customHeight="1">
      <c r="A6" s="43">
        <v>2</v>
      </c>
      <c r="B6" s="49" t="s">
        <v>1022</v>
      </c>
      <c r="C6" s="49" t="s">
        <v>1023</v>
      </c>
      <c r="D6" s="49" t="s">
        <v>85</v>
      </c>
      <c r="E6" s="49" t="s">
        <v>86</v>
      </c>
      <c r="F6" s="125"/>
      <c r="G6" s="126"/>
      <c r="H6" s="127"/>
    </row>
    <row r="7" spans="1:8" ht="23.25" customHeight="1">
      <c r="A7" s="2">
        <v>3</v>
      </c>
      <c r="B7" s="30" t="s">
        <v>1024</v>
      </c>
      <c r="C7" s="30"/>
      <c r="D7" s="30" t="s">
        <v>1025</v>
      </c>
      <c r="E7" s="30" t="s">
        <v>446</v>
      </c>
      <c r="F7" s="10">
        <v>8</v>
      </c>
      <c r="G7" s="10">
        <f t="shared" ref="G7:G38" si="0">10-F7</f>
        <v>2</v>
      </c>
      <c r="H7" s="10">
        <v>776</v>
      </c>
    </row>
    <row r="8" spans="1:8" ht="23.25" customHeight="1">
      <c r="A8" s="2">
        <v>4</v>
      </c>
      <c r="B8" s="30" t="s">
        <v>1026</v>
      </c>
      <c r="C8" s="30" t="s">
        <v>1027</v>
      </c>
      <c r="D8" s="30" t="s">
        <v>1025</v>
      </c>
      <c r="E8" s="30" t="s">
        <v>446</v>
      </c>
      <c r="F8" s="10">
        <v>8</v>
      </c>
      <c r="G8" s="10">
        <f t="shared" si="0"/>
        <v>2</v>
      </c>
      <c r="H8" s="10">
        <v>772</v>
      </c>
    </row>
    <row r="9" spans="1:8" ht="23.25" customHeight="1">
      <c r="A9" s="2">
        <v>5</v>
      </c>
      <c r="B9" s="30" t="s">
        <v>1028</v>
      </c>
      <c r="C9" s="30"/>
      <c r="D9" s="30" t="s">
        <v>61</v>
      </c>
      <c r="E9" s="30" t="s">
        <v>62</v>
      </c>
      <c r="F9" s="10">
        <v>8</v>
      </c>
      <c r="G9" s="10">
        <f t="shared" si="0"/>
        <v>2</v>
      </c>
      <c r="H9" s="10">
        <v>542</v>
      </c>
    </row>
    <row r="10" spans="1:8" ht="23.25" customHeight="1">
      <c r="A10" s="2">
        <v>6</v>
      </c>
      <c r="B10" s="30" t="s">
        <v>1029</v>
      </c>
      <c r="C10" s="30" t="s">
        <v>1030</v>
      </c>
      <c r="D10" s="30" t="s">
        <v>160</v>
      </c>
      <c r="E10" s="30" t="s">
        <v>122</v>
      </c>
      <c r="F10" s="10">
        <v>8</v>
      </c>
      <c r="G10" s="10">
        <f t="shared" si="0"/>
        <v>2</v>
      </c>
      <c r="H10" s="10">
        <v>454</v>
      </c>
    </row>
    <row r="11" spans="1:8" ht="23.25" customHeight="1">
      <c r="A11" s="2">
        <v>7</v>
      </c>
      <c r="B11" s="30" t="s">
        <v>1031</v>
      </c>
      <c r="C11" s="30" t="s">
        <v>1032</v>
      </c>
      <c r="D11" s="30" t="s">
        <v>1025</v>
      </c>
      <c r="E11" s="30" t="s">
        <v>446</v>
      </c>
      <c r="F11" s="10">
        <v>7</v>
      </c>
      <c r="G11" s="10">
        <f t="shared" si="0"/>
        <v>3</v>
      </c>
      <c r="H11" s="10">
        <v>843</v>
      </c>
    </row>
    <row r="12" spans="1:8" ht="23.25" customHeight="1">
      <c r="A12" s="2">
        <v>8</v>
      </c>
      <c r="B12" s="30" t="s">
        <v>1033</v>
      </c>
      <c r="C12" s="30" t="s">
        <v>1034</v>
      </c>
      <c r="D12" s="30" t="s">
        <v>65</v>
      </c>
      <c r="E12" s="30" t="s">
        <v>54</v>
      </c>
      <c r="F12" s="10">
        <v>7</v>
      </c>
      <c r="G12" s="10">
        <f t="shared" si="0"/>
        <v>3</v>
      </c>
      <c r="H12" s="10">
        <v>643</v>
      </c>
    </row>
    <row r="13" spans="1:8" ht="23.25" customHeight="1">
      <c r="A13" s="2">
        <v>9</v>
      </c>
      <c r="B13" s="30" t="s">
        <v>1035</v>
      </c>
      <c r="C13" s="30" t="s">
        <v>1036</v>
      </c>
      <c r="D13" s="30" t="s">
        <v>102</v>
      </c>
      <c r="E13" s="30" t="s">
        <v>62</v>
      </c>
      <c r="F13" s="10">
        <v>7</v>
      </c>
      <c r="G13" s="10">
        <f t="shared" si="0"/>
        <v>3</v>
      </c>
      <c r="H13" s="10">
        <v>610</v>
      </c>
    </row>
    <row r="14" spans="1:8" ht="23.25" customHeight="1">
      <c r="A14" s="2">
        <v>10</v>
      </c>
      <c r="B14" s="30" t="s">
        <v>1037</v>
      </c>
      <c r="C14" s="30" t="s">
        <v>1038</v>
      </c>
      <c r="D14" s="30" t="s">
        <v>81</v>
      </c>
      <c r="E14" s="30" t="s">
        <v>82</v>
      </c>
      <c r="F14" s="10">
        <v>7</v>
      </c>
      <c r="G14" s="10">
        <f t="shared" si="0"/>
        <v>3</v>
      </c>
      <c r="H14" s="10">
        <v>593</v>
      </c>
    </row>
    <row r="15" spans="1:8" ht="23.25" customHeight="1">
      <c r="A15" s="2">
        <v>11</v>
      </c>
      <c r="B15" s="30" t="s">
        <v>1039</v>
      </c>
      <c r="C15" s="30" t="s">
        <v>1040</v>
      </c>
      <c r="D15" s="30" t="s">
        <v>75</v>
      </c>
      <c r="E15" s="30" t="s">
        <v>54</v>
      </c>
      <c r="F15" s="10">
        <v>7</v>
      </c>
      <c r="G15" s="10">
        <f t="shared" si="0"/>
        <v>3</v>
      </c>
      <c r="H15" s="10">
        <v>584</v>
      </c>
    </row>
    <row r="16" spans="1:8" ht="23.25" customHeight="1">
      <c r="A16" s="2">
        <v>12</v>
      </c>
      <c r="B16" s="30" t="s">
        <v>1041</v>
      </c>
      <c r="C16" s="30" t="s">
        <v>1042</v>
      </c>
      <c r="D16" s="30" t="s">
        <v>160</v>
      </c>
      <c r="E16" s="30" t="s">
        <v>122</v>
      </c>
      <c r="F16" s="10">
        <v>7</v>
      </c>
      <c r="G16" s="10">
        <f t="shared" si="0"/>
        <v>3</v>
      </c>
      <c r="H16" s="10">
        <v>518</v>
      </c>
    </row>
    <row r="17" spans="1:8" ht="23.25" customHeight="1">
      <c r="A17" s="2">
        <v>13</v>
      </c>
      <c r="B17" s="30" t="s">
        <v>1043</v>
      </c>
      <c r="C17" s="30"/>
      <c r="D17" s="30" t="s">
        <v>1044</v>
      </c>
      <c r="E17" s="30" t="s">
        <v>252</v>
      </c>
      <c r="F17" s="10">
        <v>7</v>
      </c>
      <c r="G17" s="10">
        <f t="shared" si="0"/>
        <v>3</v>
      </c>
      <c r="H17" s="10">
        <v>501</v>
      </c>
    </row>
    <row r="18" spans="1:8" ht="23.25" customHeight="1">
      <c r="A18" s="2">
        <v>14</v>
      </c>
      <c r="B18" s="30" t="s">
        <v>1045</v>
      </c>
      <c r="C18" s="30" t="s">
        <v>1046</v>
      </c>
      <c r="D18" s="30" t="s">
        <v>110</v>
      </c>
      <c r="E18" s="30" t="s">
        <v>62</v>
      </c>
      <c r="F18" s="10">
        <v>7</v>
      </c>
      <c r="G18" s="10">
        <f t="shared" si="0"/>
        <v>3</v>
      </c>
      <c r="H18" s="10">
        <v>493</v>
      </c>
    </row>
    <row r="19" spans="1:8" ht="23.25" customHeight="1">
      <c r="A19" s="2">
        <v>15</v>
      </c>
      <c r="B19" s="30" t="s">
        <v>1047</v>
      </c>
      <c r="C19" s="30" t="s">
        <v>1048</v>
      </c>
      <c r="D19" s="30" t="s">
        <v>65</v>
      </c>
      <c r="E19" s="30" t="s">
        <v>54</v>
      </c>
      <c r="F19" s="10">
        <v>7</v>
      </c>
      <c r="G19" s="10">
        <f t="shared" si="0"/>
        <v>3</v>
      </c>
      <c r="H19" s="10">
        <v>456</v>
      </c>
    </row>
    <row r="20" spans="1:8" ht="23.25" customHeight="1">
      <c r="A20" s="2">
        <v>16</v>
      </c>
      <c r="B20" s="30" t="s">
        <v>1049</v>
      </c>
      <c r="C20" s="30" t="s">
        <v>1050</v>
      </c>
      <c r="D20" s="30" t="s">
        <v>1051</v>
      </c>
      <c r="E20" s="30" t="s">
        <v>95</v>
      </c>
      <c r="F20" s="10">
        <v>7</v>
      </c>
      <c r="G20" s="10">
        <f t="shared" si="0"/>
        <v>3</v>
      </c>
      <c r="H20" s="10">
        <v>387</v>
      </c>
    </row>
    <row r="21" spans="1:8" ht="23.25" customHeight="1">
      <c r="A21" s="2">
        <v>17</v>
      </c>
      <c r="B21" s="30" t="s">
        <v>1052</v>
      </c>
      <c r="C21" s="30" t="s">
        <v>1053</v>
      </c>
      <c r="D21" s="30" t="s">
        <v>1054</v>
      </c>
      <c r="E21" s="30" t="s">
        <v>700</v>
      </c>
      <c r="F21" s="10">
        <v>7</v>
      </c>
      <c r="G21" s="10">
        <f t="shared" si="0"/>
        <v>3</v>
      </c>
      <c r="H21" s="10">
        <v>366</v>
      </c>
    </row>
    <row r="22" spans="1:8" ht="23.25" customHeight="1">
      <c r="A22" s="2">
        <v>18</v>
      </c>
      <c r="B22" s="30" t="s">
        <v>1055</v>
      </c>
      <c r="C22" s="30" t="s">
        <v>1056</v>
      </c>
      <c r="D22" s="30" t="s">
        <v>65</v>
      </c>
      <c r="E22" s="30" t="s">
        <v>54</v>
      </c>
      <c r="F22" s="10">
        <v>7</v>
      </c>
      <c r="G22" s="10">
        <f t="shared" si="0"/>
        <v>3</v>
      </c>
      <c r="H22" s="10">
        <v>303</v>
      </c>
    </row>
    <row r="23" spans="1:8" ht="23.25" customHeight="1">
      <c r="A23" s="2">
        <v>19</v>
      </c>
      <c r="B23" s="30" t="s">
        <v>1057</v>
      </c>
      <c r="C23" s="30" t="s">
        <v>1058</v>
      </c>
      <c r="D23" s="30" t="s">
        <v>129</v>
      </c>
      <c r="E23" s="30" t="s">
        <v>130</v>
      </c>
      <c r="F23" s="10">
        <v>7</v>
      </c>
      <c r="G23" s="10">
        <f t="shared" si="0"/>
        <v>3</v>
      </c>
      <c r="H23" s="10">
        <v>286</v>
      </c>
    </row>
    <row r="24" spans="1:8" ht="23.25" customHeight="1">
      <c r="A24" s="2">
        <v>20</v>
      </c>
      <c r="B24" s="30" t="s">
        <v>1059</v>
      </c>
      <c r="C24" s="30" t="s">
        <v>1060</v>
      </c>
      <c r="D24" s="30" t="s">
        <v>102</v>
      </c>
      <c r="E24" s="30" t="s">
        <v>62</v>
      </c>
      <c r="F24" s="10">
        <v>6</v>
      </c>
      <c r="G24" s="10">
        <f t="shared" si="0"/>
        <v>4</v>
      </c>
      <c r="H24" s="10">
        <v>481</v>
      </c>
    </row>
    <row r="25" spans="1:8" ht="23.25" customHeight="1">
      <c r="A25" s="2">
        <v>21</v>
      </c>
      <c r="B25" s="30" t="s">
        <v>1061</v>
      </c>
      <c r="C25" s="30" t="s">
        <v>1062</v>
      </c>
      <c r="D25" s="30" t="s">
        <v>1063</v>
      </c>
      <c r="E25" s="30" t="s">
        <v>367</v>
      </c>
      <c r="F25" s="10">
        <v>6</v>
      </c>
      <c r="G25" s="10">
        <f t="shared" si="0"/>
        <v>4</v>
      </c>
      <c r="H25" s="10">
        <v>463</v>
      </c>
    </row>
    <row r="26" spans="1:8" ht="23.25" customHeight="1">
      <c r="A26" s="2">
        <v>22</v>
      </c>
      <c r="B26" s="30" t="s">
        <v>1064</v>
      </c>
      <c r="C26" s="30" t="s">
        <v>1065</v>
      </c>
      <c r="D26" s="30" t="s">
        <v>654</v>
      </c>
      <c r="E26" s="30" t="s">
        <v>86</v>
      </c>
      <c r="F26" s="10">
        <v>6</v>
      </c>
      <c r="G26" s="10">
        <f t="shared" si="0"/>
        <v>4</v>
      </c>
      <c r="H26" s="10">
        <v>439</v>
      </c>
    </row>
    <row r="27" spans="1:8" ht="23.25" customHeight="1">
      <c r="A27" s="2">
        <v>23</v>
      </c>
      <c r="B27" s="30" t="s">
        <v>1066</v>
      </c>
      <c r="C27" s="30" t="s">
        <v>1067</v>
      </c>
      <c r="D27" s="30" t="s">
        <v>1068</v>
      </c>
      <c r="E27" s="30" t="s">
        <v>1069</v>
      </c>
      <c r="F27" s="10">
        <v>6</v>
      </c>
      <c r="G27" s="10">
        <f t="shared" si="0"/>
        <v>4</v>
      </c>
      <c r="H27" s="10">
        <v>419</v>
      </c>
    </row>
    <row r="28" spans="1:8" ht="23.25" customHeight="1">
      <c r="A28" s="2">
        <v>24</v>
      </c>
      <c r="B28" s="30" t="s">
        <v>1070</v>
      </c>
      <c r="C28" s="30" t="s">
        <v>1071</v>
      </c>
      <c r="D28" s="30" t="s">
        <v>81</v>
      </c>
      <c r="E28" s="30" t="s">
        <v>82</v>
      </c>
      <c r="F28" s="10">
        <v>6</v>
      </c>
      <c r="G28" s="10">
        <f t="shared" si="0"/>
        <v>4</v>
      </c>
      <c r="H28" s="10">
        <v>390</v>
      </c>
    </row>
    <row r="29" spans="1:8" ht="23.25" customHeight="1">
      <c r="A29" s="2">
        <v>25</v>
      </c>
      <c r="B29" s="30" t="s">
        <v>1072</v>
      </c>
      <c r="C29" s="30" t="s">
        <v>1073</v>
      </c>
      <c r="D29" s="30" t="s">
        <v>167</v>
      </c>
      <c r="E29" s="30" t="s">
        <v>54</v>
      </c>
      <c r="F29" s="10">
        <v>6</v>
      </c>
      <c r="G29" s="10">
        <f t="shared" si="0"/>
        <v>4</v>
      </c>
      <c r="H29" s="10">
        <v>363</v>
      </c>
    </row>
    <row r="30" spans="1:8" ht="23.25" customHeight="1">
      <c r="A30" s="2">
        <v>26</v>
      </c>
      <c r="B30" s="30" t="s">
        <v>1074</v>
      </c>
      <c r="C30" s="30" t="s">
        <v>1075</v>
      </c>
      <c r="D30" s="30" t="s">
        <v>57</v>
      </c>
      <c r="E30" s="30" t="s">
        <v>54</v>
      </c>
      <c r="F30" s="10">
        <v>6</v>
      </c>
      <c r="G30" s="10">
        <f t="shared" si="0"/>
        <v>4</v>
      </c>
      <c r="H30" s="10">
        <v>356</v>
      </c>
    </row>
    <row r="31" spans="1:8" ht="23.25" customHeight="1">
      <c r="A31" s="2">
        <v>27</v>
      </c>
      <c r="B31" s="30" t="s">
        <v>1076</v>
      </c>
      <c r="C31" s="30" t="s">
        <v>1077</v>
      </c>
      <c r="D31" s="30" t="s">
        <v>1078</v>
      </c>
      <c r="E31" s="30" t="s">
        <v>54</v>
      </c>
      <c r="F31" s="10">
        <v>6</v>
      </c>
      <c r="G31" s="10">
        <f t="shared" si="0"/>
        <v>4</v>
      </c>
      <c r="H31" s="10">
        <v>355</v>
      </c>
    </row>
    <row r="32" spans="1:8" ht="23.25" customHeight="1">
      <c r="A32" s="2">
        <v>28</v>
      </c>
      <c r="B32" s="30" t="s">
        <v>1079</v>
      </c>
      <c r="C32" s="30"/>
      <c r="D32" s="30" t="s">
        <v>273</v>
      </c>
      <c r="E32" s="30" t="s">
        <v>54</v>
      </c>
      <c r="F32" s="10">
        <v>6</v>
      </c>
      <c r="G32" s="10">
        <f t="shared" si="0"/>
        <v>4</v>
      </c>
      <c r="H32" s="10">
        <v>351</v>
      </c>
    </row>
    <row r="33" spans="1:8" ht="23.25" customHeight="1">
      <c r="A33" s="2">
        <v>29</v>
      </c>
      <c r="B33" s="30" t="s">
        <v>1080</v>
      </c>
      <c r="C33" s="30"/>
      <c r="D33" s="30" t="s">
        <v>57</v>
      </c>
      <c r="E33" s="30" t="s">
        <v>54</v>
      </c>
      <c r="F33" s="10">
        <v>6</v>
      </c>
      <c r="G33" s="10">
        <f t="shared" si="0"/>
        <v>4</v>
      </c>
      <c r="H33" s="10">
        <v>321</v>
      </c>
    </row>
    <row r="34" spans="1:8" ht="23.25" customHeight="1">
      <c r="A34" s="2">
        <v>30</v>
      </c>
      <c r="B34" s="30" t="s">
        <v>1081</v>
      </c>
      <c r="C34" s="30" t="s">
        <v>1082</v>
      </c>
      <c r="D34" s="30" t="s">
        <v>920</v>
      </c>
      <c r="E34" s="30" t="s">
        <v>95</v>
      </c>
      <c r="F34" s="10">
        <v>6</v>
      </c>
      <c r="G34" s="10">
        <f t="shared" si="0"/>
        <v>4</v>
      </c>
      <c r="H34" s="10">
        <v>272</v>
      </c>
    </row>
    <row r="35" spans="1:8" ht="23.25" customHeight="1">
      <c r="A35" s="2">
        <v>31</v>
      </c>
      <c r="B35" s="30" t="s">
        <v>1083</v>
      </c>
      <c r="C35" s="30" t="s">
        <v>1084</v>
      </c>
      <c r="D35" s="30" t="s">
        <v>1044</v>
      </c>
      <c r="E35" s="30" t="s">
        <v>252</v>
      </c>
      <c r="F35" s="10">
        <v>6</v>
      </c>
      <c r="G35" s="10">
        <f t="shared" si="0"/>
        <v>4</v>
      </c>
      <c r="H35" s="10">
        <v>217</v>
      </c>
    </row>
    <row r="36" spans="1:8" ht="23.25" customHeight="1">
      <c r="A36" s="2">
        <v>32</v>
      </c>
      <c r="B36" s="30" t="s">
        <v>1085</v>
      </c>
      <c r="C36" s="30" t="s">
        <v>1086</v>
      </c>
      <c r="D36" s="30" t="s">
        <v>1078</v>
      </c>
      <c r="E36" s="30" t="s">
        <v>54</v>
      </c>
      <c r="F36" s="10">
        <v>6</v>
      </c>
      <c r="G36" s="10">
        <f t="shared" si="0"/>
        <v>4</v>
      </c>
      <c r="H36" s="10">
        <v>200</v>
      </c>
    </row>
    <row r="37" spans="1:8" ht="23.25" customHeight="1">
      <c r="A37" s="2">
        <v>33</v>
      </c>
      <c r="B37" s="30" t="s">
        <v>1087</v>
      </c>
      <c r="C37" s="30" t="s">
        <v>1088</v>
      </c>
      <c r="D37" s="30" t="s">
        <v>110</v>
      </c>
      <c r="E37" s="30" t="s">
        <v>62</v>
      </c>
      <c r="F37" s="10">
        <v>6</v>
      </c>
      <c r="G37" s="10">
        <f t="shared" si="0"/>
        <v>4</v>
      </c>
      <c r="H37" s="10">
        <v>153</v>
      </c>
    </row>
    <row r="38" spans="1:8" ht="23.25" customHeight="1">
      <c r="A38" s="2">
        <v>34</v>
      </c>
      <c r="B38" s="30" t="s">
        <v>1089</v>
      </c>
      <c r="C38" s="30" t="s">
        <v>1090</v>
      </c>
      <c r="D38" s="30" t="s">
        <v>65</v>
      </c>
      <c r="E38" s="30" t="s">
        <v>54</v>
      </c>
      <c r="F38" s="10">
        <v>6</v>
      </c>
      <c r="G38" s="10">
        <f t="shared" si="0"/>
        <v>4</v>
      </c>
      <c r="H38" s="10">
        <v>130</v>
      </c>
    </row>
    <row r="39" spans="1:8" ht="23.25" customHeight="1">
      <c r="A39" s="2">
        <v>35</v>
      </c>
      <c r="B39" s="30" t="s">
        <v>1091</v>
      </c>
      <c r="C39" s="30" t="s">
        <v>1092</v>
      </c>
      <c r="D39" s="30" t="s">
        <v>75</v>
      </c>
      <c r="E39" s="30" t="s">
        <v>54</v>
      </c>
      <c r="F39" s="10">
        <v>6</v>
      </c>
      <c r="G39" s="10">
        <f t="shared" ref="G39:G70" si="1">10-F39</f>
        <v>4</v>
      </c>
      <c r="H39" s="10">
        <v>48</v>
      </c>
    </row>
    <row r="40" spans="1:8" ht="23.25">
      <c r="A40" s="2">
        <v>36</v>
      </c>
      <c r="B40" s="30" t="s">
        <v>1093</v>
      </c>
      <c r="C40" s="30" t="s">
        <v>1094</v>
      </c>
      <c r="D40" s="30" t="s">
        <v>1078</v>
      </c>
      <c r="E40" s="30" t="s">
        <v>54</v>
      </c>
      <c r="F40" s="10">
        <v>6</v>
      </c>
      <c r="G40" s="10">
        <f t="shared" si="1"/>
        <v>4</v>
      </c>
      <c r="H40" s="10">
        <v>24</v>
      </c>
    </row>
    <row r="41" spans="1:8" ht="23.25">
      <c r="A41" s="2">
        <v>37</v>
      </c>
      <c r="B41" s="30" t="s">
        <v>1095</v>
      </c>
      <c r="C41" s="30"/>
      <c r="D41" s="30" t="s">
        <v>1096</v>
      </c>
      <c r="E41" s="30" t="s">
        <v>127</v>
      </c>
      <c r="F41" s="10">
        <v>6</v>
      </c>
      <c r="G41" s="10">
        <f t="shared" si="1"/>
        <v>4</v>
      </c>
      <c r="H41" s="10">
        <v>-134</v>
      </c>
    </row>
    <row r="42" spans="1:8" ht="23.25">
      <c r="A42" s="2">
        <v>38</v>
      </c>
      <c r="B42" s="30" t="s">
        <v>1097</v>
      </c>
      <c r="C42" s="30" t="s">
        <v>1098</v>
      </c>
      <c r="D42" s="30"/>
      <c r="E42" s="30"/>
      <c r="F42" s="10">
        <v>6</v>
      </c>
      <c r="G42" s="10">
        <f t="shared" si="1"/>
        <v>4</v>
      </c>
      <c r="H42" s="10">
        <v>-159</v>
      </c>
    </row>
    <row r="43" spans="1:8" ht="23.25">
      <c r="A43" s="2">
        <v>39</v>
      </c>
      <c r="B43" s="30" t="s">
        <v>1099</v>
      </c>
      <c r="C43" s="30" t="s">
        <v>1100</v>
      </c>
      <c r="D43" s="30" t="s">
        <v>191</v>
      </c>
      <c r="E43" s="30" t="s">
        <v>72</v>
      </c>
      <c r="F43" s="10">
        <v>6</v>
      </c>
      <c r="G43" s="10">
        <f t="shared" si="1"/>
        <v>4</v>
      </c>
      <c r="H43" s="10">
        <v>-280</v>
      </c>
    </row>
    <row r="44" spans="1:8" ht="23.25">
      <c r="A44" s="2">
        <v>40</v>
      </c>
      <c r="B44" s="30" t="s">
        <v>1101</v>
      </c>
      <c r="C44" s="30" t="s">
        <v>1102</v>
      </c>
      <c r="D44" s="30" t="s">
        <v>65</v>
      </c>
      <c r="E44" s="30" t="s">
        <v>54</v>
      </c>
      <c r="F44" s="10">
        <v>5</v>
      </c>
      <c r="G44" s="10">
        <f t="shared" si="1"/>
        <v>5</v>
      </c>
      <c r="H44" s="10">
        <v>488</v>
      </c>
    </row>
    <row r="45" spans="1:8" ht="23.25">
      <c r="A45" s="2">
        <v>41</v>
      </c>
      <c r="B45" s="30" t="s">
        <v>1103</v>
      </c>
      <c r="C45" s="30" t="s">
        <v>1104</v>
      </c>
      <c r="D45" s="30" t="s">
        <v>102</v>
      </c>
      <c r="E45" s="30" t="s">
        <v>62</v>
      </c>
      <c r="F45" s="10">
        <v>5</v>
      </c>
      <c r="G45" s="10">
        <f t="shared" si="1"/>
        <v>5</v>
      </c>
      <c r="H45" s="10">
        <v>446</v>
      </c>
    </row>
    <row r="46" spans="1:8" ht="23.25">
      <c r="A46" s="2">
        <v>42</v>
      </c>
      <c r="B46" s="30" t="s">
        <v>1105</v>
      </c>
      <c r="C46" s="30" t="s">
        <v>1106</v>
      </c>
      <c r="D46" s="30" t="s">
        <v>68</v>
      </c>
      <c r="E46" s="30" t="s">
        <v>69</v>
      </c>
      <c r="F46" s="10">
        <v>5</v>
      </c>
      <c r="G46" s="10">
        <f t="shared" si="1"/>
        <v>5</v>
      </c>
      <c r="H46" s="10">
        <v>346</v>
      </c>
    </row>
    <row r="47" spans="1:8" ht="23.25">
      <c r="A47" s="2">
        <v>43</v>
      </c>
      <c r="B47" s="30" t="s">
        <v>1107</v>
      </c>
      <c r="C47" s="30" t="s">
        <v>1108</v>
      </c>
      <c r="D47" s="30" t="s">
        <v>102</v>
      </c>
      <c r="E47" s="30" t="s">
        <v>62</v>
      </c>
      <c r="F47" s="10">
        <v>5</v>
      </c>
      <c r="G47" s="10">
        <f t="shared" si="1"/>
        <v>5</v>
      </c>
      <c r="H47" s="10">
        <v>236</v>
      </c>
    </row>
    <row r="48" spans="1:8" ht="23.25">
      <c r="A48" s="2">
        <v>44</v>
      </c>
      <c r="B48" s="30" t="s">
        <v>1109</v>
      </c>
      <c r="C48" s="30" t="s">
        <v>1110</v>
      </c>
      <c r="D48" s="30" t="s">
        <v>191</v>
      </c>
      <c r="E48" s="30" t="s">
        <v>72</v>
      </c>
      <c r="F48" s="10">
        <v>5</v>
      </c>
      <c r="G48" s="10">
        <f t="shared" si="1"/>
        <v>5</v>
      </c>
      <c r="H48" s="10">
        <v>134</v>
      </c>
    </row>
    <row r="49" spans="1:8" ht="23.25">
      <c r="A49" s="2">
        <v>45</v>
      </c>
      <c r="B49" s="30" t="s">
        <v>1111</v>
      </c>
      <c r="C49" s="30" t="s">
        <v>1112</v>
      </c>
      <c r="D49" s="30" t="s">
        <v>110</v>
      </c>
      <c r="E49" s="30" t="s">
        <v>62</v>
      </c>
      <c r="F49" s="10">
        <v>5</v>
      </c>
      <c r="G49" s="10">
        <f t="shared" si="1"/>
        <v>5</v>
      </c>
      <c r="H49" s="10">
        <v>131</v>
      </c>
    </row>
    <row r="50" spans="1:8" ht="23.25">
      <c r="A50" s="2">
        <v>46</v>
      </c>
      <c r="B50" s="30" t="s">
        <v>1113</v>
      </c>
      <c r="C50" s="30" t="s">
        <v>1114</v>
      </c>
      <c r="D50" s="30" t="s">
        <v>1115</v>
      </c>
      <c r="E50" s="30" t="s">
        <v>78</v>
      </c>
      <c r="F50" s="10">
        <v>5</v>
      </c>
      <c r="G50" s="10">
        <f t="shared" si="1"/>
        <v>5</v>
      </c>
      <c r="H50" s="10">
        <v>125</v>
      </c>
    </row>
    <row r="51" spans="1:8" ht="23.25">
      <c r="A51" s="2">
        <v>47</v>
      </c>
      <c r="B51" s="30" t="s">
        <v>1116</v>
      </c>
      <c r="C51" s="30"/>
      <c r="D51" s="30" t="s">
        <v>105</v>
      </c>
      <c r="E51" s="30" t="s">
        <v>89</v>
      </c>
      <c r="F51" s="10">
        <v>5</v>
      </c>
      <c r="G51" s="10">
        <f t="shared" si="1"/>
        <v>5</v>
      </c>
      <c r="H51" s="10">
        <v>89</v>
      </c>
    </row>
    <row r="52" spans="1:8" ht="23.25">
      <c r="A52" s="2">
        <v>48</v>
      </c>
      <c r="B52" s="30" t="s">
        <v>1117</v>
      </c>
      <c r="C52" s="30" t="s">
        <v>1118</v>
      </c>
      <c r="D52" s="30" t="s">
        <v>494</v>
      </c>
      <c r="E52" s="30" t="s">
        <v>151</v>
      </c>
      <c r="F52" s="10">
        <v>5</v>
      </c>
      <c r="G52" s="10">
        <f t="shared" si="1"/>
        <v>5</v>
      </c>
      <c r="H52" s="10">
        <v>52</v>
      </c>
    </row>
    <row r="53" spans="1:8" ht="23.25">
      <c r="A53" s="2">
        <v>49</v>
      </c>
      <c r="B53" s="30" t="s">
        <v>1119</v>
      </c>
      <c r="C53" s="30" t="s">
        <v>1120</v>
      </c>
      <c r="D53" s="30" t="s">
        <v>1121</v>
      </c>
      <c r="E53" s="30" t="s">
        <v>587</v>
      </c>
      <c r="F53" s="10">
        <v>5</v>
      </c>
      <c r="G53" s="10">
        <f t="shared" si="1"/>
        <v>5</v>
      </c>
      <c r="H53" s="10">
        <v>30</v>
      </c>
    </row>
    <row r="54" spans="1:8" ht="23.25">
      <c r="A54" s="2">
        <v>50</v>
      </c>
      <c r="B54" s="30" t="s">
        <v>1122</v>
      </c>
      <c r="C54" s="30" t="s">
        <v>1123</v>
      </c>
      <c r="D54" s="30" t="s">
        <v>293</v>
      </c>
      <c r="E54" s="30" t="s">
        <v>122</v>
      </c>
      <c r="F54" s="10">
        <v>5</v>
      </c>
      <c r="G54" s="10">
        <f t="shared" si="1"/>
        <v>5</v>
      </c>
      <c r="H54" s="10">
        <v>29</v>
      </c>
    </row>
    <row r="55" spans="1:8" ht="23.25">
      <c r="A55" s="2">
        <v>51</v>
      </c>
      <c r="B55" s="30" t="s">
        <v>1124</v>
      </c>
      <c r="C55" s="30"/>
      <c r="D55" s="30" t="s">
        <v>105</v>
      </c>
      <c r="E55" s="30" t="s">
        <v>89</v>
      </c>
      <c r="F55" s="10">
        <v>5</v>
      </c>
      <c r="G55" s="10">
        <f t="shared" si="1"/>
        <v>5</v>
      </c>
      <c r="H55" s="10">
        <v>-23</v>
      </c>
    </row>
    <row r="56" spans="1:8" ht="23.25">
      <c r="A56" s="2">
        <v>52</v>
      </c>
      <c r="B56" s="30" t="s">
        <v>1125</v>
      </c>
      <c r="C56" s="30" t="s">
        <v>1126</v>
      </c>
      <c r="D56" s="30" t="s">
        <v>1115</v>
      </c>
      <c r="E56" s="30" t="s">
        <v>78</v>
      </c>
      <c r="F56" s="10">
        <v>5</v>
      </c>
      <c r="G56" s="10">
        <f t="shared" si="1"/>
        <v>5</v>
      </c>
      <c r="H56" s="10">
        <v>-27</v>
      </c>
    </row>
    <row r="57" spans="1:8" ht="23.25">
      <c r="A57" s="2">
        <v>53</v>
      </c>
      <c r="B57" s="30" t="s">
        <v>1127</v>
      </c>
      <c r="C57" s="30" t="s">
        <v>1128</v>
      </c>
      <c r="D57" s="30" t="s">
        <v>1078</v>
      </c>
      <c r="E57" s="30" t="s">
        <v>54</v>
      </c>
      <c r="F57" s="10">
        <v>5</v>
      </c>
      <c r="G57" s="10">
        <f t="shared" si="1"/>
        <v>5</v>
      </c>
      <c r="H57" s="10">
        <v>-48</v>
      </c>
    </row>
    <row r="58" spans="1:8" ht="23.25">
      <c r="A58" s="2">
        <v>54</v>
      </c>
      <c r="B58" s="30" t="s">
        <v>1129</v>
      </c>
      <c r="C58" s="30" t="s">
        <v>1130</v>
      </c>
      <c r="D58" s="30" t="s">
        <v>1115</v>
      </c>
      <c r="E58" s="30" t="s">
        <v>78</v>
      </c>
      <c r="F58" s="10">
        <v>5</v>
      </c>
      <c r="G58" s="10">
        <f t="shared" si="1"/>
        <v>5</v>
      </c>
      <c r="H58" s="10">
        <v>-81</v>
      </c>
    </row>
    <row r="59" spans="1:8" ht="23.25">
      <c r="A59" s="2">
        <v>55</v>
      </c>
      <c r="B59" s="30" t="s">
        <v>1131</v>
      </c>
      <c r="C59" s="30" t="s">
        <v>1132</v>
      </c>
      <c r="D59" s="30" t="s">
        <v>1133</v>
      </c>
      <c r="E59" s="30" t="s">
        <v>62</v>
      </c>
      <c r="F59" s="10">
        <v>5</v>
      </c>
      <c r="G59" s="10">
        <f t="shared" si="1"/>
        <v>5</v>
      </c>
      <c r="H59" s="10">
        <v>-87</v>
      </c>
    </row>
    <row r="60" spans="1:8" ht="23.25">
      <c r="A60" s="2">
        <v>56</v>
      </c>
      <c r="B60" s="30" t="s">
        <v>1134</v>
      </c>
      <c r="C60" s="30" t="s">
        <v>1135</v>
      </c>
      <c r="D60" s="30" t="s">
        <v>1078</v>
      </c>
      <c r="E60" s="30" t="s">
        <v>54</v>
      </c>
      <c r="F60" s="10">
        <v>5</v>
      </c>
      <c r="G60" s="10">
        <f t="shared" si="1"/>
        <v>5</v>
      </c>
      <c r="H60" s="10">
        <v>-101</v>
      </c>
    </row>
    <row r="61" spans="1:8" ht="23.25">
      <c r="A61" s="2">
        <v>57</v>
      </c>
      <c r="B61" s="30" t="s">
        <v>1136</v>
      </c>
      <c r="C61" s="30"/>
      <c r="D61" s="30" t="s">
        <v>105</v>
      </c>
      <c r="E61" s="30" t="s">
        <v>89</v>
      </c>
      <c r="F61" s="10">
        <v>5</v>
      </c>
      <c r="G61" s="10">
        <f t="shared" si="1"/>
        <v>5</v>
      </c>
      <c r="H61" s="10">
        <v>-142</v>
      </c>
    </row>
    <row r="62" spans="1:8" ht="23.25">
      <c r="A62" s="2">
        <v>58</v>
      </c>
      <c r="B62" s="30" t="s">
        <v>1137</v>
      </c>
      <c r="C62" s="30"/>
      <c r="D62" s="30" t="s">
        <v>75</v>
      </c>
      <c r="E62" s="30" t="s">
        <v>54</v>
      </c>
      <c r="F62" s="10">
        <v>5</v>
      </c>
      <c r="G62" s="10">
        <f t="shared" si="1"/>
        <v>5</v>
      </c>
      <c r="H62" s="10">
        <v>-161</v>
      </c>
    </row>
    <row r="63" spans="1:8" ht="23.25">
      <c r="A63" s="2">
        <v>59</v>
      </c>
      <c r="B63" s="30" t="s">
        <v>1138</v>
      </c>
      <c r="C63" s="30" t="s">
        <v>1139</v>
      </c>
      <c r="D63" s="30" t="s">
        <v>1054</v>
      </c>
      <c r="E63" s="30" t="s">
        <v>700</v>
      </c>
      <c r="F63" s="10">
        <v>5</v>
      </c>
      <c r="G63" s="10">
        <f t="shared" si="1"/>
        <v>5</v>
      </c>
      <c r="H63" s="10">
        <v>-184</v>
      </c>
    </row>
    <row r="64" spans="1:8" ht="23.25">
      <c r="A64" s="2">
        <v>60</v>
      </c>
      <c r="B64" s="30" t="s">
        <v>1140</v>
      </c>
      <c r="C64" s="30" t="s">
        <v>1141</v>
      </c>
      <c r="D64" s="30" t="s">
        <v>1078</v>
      </c>
      <c r="E64" s="30" t="s">
        <v>54</v>
      </c>
      <c r="F64" s="10">
        <v>5</v>
      </c>
      <c r="G64" s="10">
        <f t="shared" si="1"/>
        <v>5</v>
      </c>
      <c r="H64" s="10">
        <v>-213</v>
      </c>
    </row>
    <row r="65" spans="1:8" ht="23.25">
      <c r="A65" s="2">
        <v>61</v>
      </c>
      <c r="B65" s="30" t="s">
        <v>1142</v>
      </c>
      <c r="C65" s="30" t="s">
        <v>1143</v>
      </c>
      <c r="D65" s="30" t="s">
        <v>1078</v>
      </c>
      <c r="E65" s="30" t="s">
        <v>54</v>
      </c>
      <c r="F65" s="10">
        <v>5</v>
      </c>
      <c r="G65" s="10">
        <f t="shared" si="1"/>
        <v>5</v>
      </c>
      <c r="H65" s="10">
        <v>-235</v>
      </c>
    </row>
    <row r="66" spans="1:8" ht="23.25">
      <c r="A66" s="2">
        <v>62</v>
      </c>
      <c r="B66" s="30" t="s">
        <v>1144</v>
      </c>
      <c r="C66" s="30"/>
      <c r="D66" s="30" t="s">
        <v>112</v>
      </c>
      <c r="E66" s="30" t="s">
        <v>54</v>
      </c>
      <c r="F66" s="10">
        <v>5</v>
      </c>
      <c r="G66" s="10">
        <f t="shared" si="1"/>
        <v>5</v>
      </c>
      <c r="H66" s="10">
        <v>-278</v>
      </c>
    </row>
    <row r="67" spans="1:8" ht="23.25">
      <c r="A67" s="2">
        <v>63</v>
      </c>
      <c r="B67" s="30" t="s">
        <v>1145</v>
      </c>
      <c r="C67" s="30" t="s">
        <v>1146</v>
      </c>
      <c r="D67" s="30" t="s">
        <v>1121</v>
      </c>
      <c r="E67" s="30" t="s">
        <v>587</v>
      </c>
      <c r="F67" s="10">
        <v>5</v>
      </c>
      <c r="G67" s="10">
        <f t="shared" si="1"/>
        <v>5</v>
      </c>
      <c r="H67" s="10">
        <v>-300</v>
      </c>
    </row>
    <row r="68" spans="1:8" ht="23.25">
      <c r="A68" s="2">
        <v>64</v>
      </c>
      <c r="B68" s="30" t="s">
        <v>1147</v>
      </c>
      <c r="C68" s="30"/>
      <c r="D68" s="30" t="s">
        <v>75</v>
      </c>
      <c r="E68" s="30" t="s">
        <v>54</v>
      </c>
      <c r="F68" s="10">
        <v>5</v>
      </c>
      <c r="G68" s="10">
        <f t="shared" si="1"/>
        <v>5</v>
      </c>
      <c r="H68" s="10">
        <v>-437</v>
      </c>
    </row>
    <row r="69" spans="1:8" ht="23.25">
      <c r="A69" s="2">
        <v>65</v>
      </c>
      <c r="B69" s="30" t="s">
        <v>1148</v>
      </c>
      <c r="C69" s="30" t="s">
        <v>1149</v>
      </c>
      <c r="D69" s="30" t="s">
        <v>330</v>
      </c>
      <c r="E69" s="30" t="s">
        <v>54</v>
      </c>
      <c r="F69" s="10">
        <v>5</v>
      </c>
      <c r="G69" s="10">
        <f t="shared" si="1"/>
        <v>5</v>
      </c>
      <c r="H69" s="10">
        <v>-446</v>
      </c>
    </row>
    <row r="70" spans="1:8" ht="23.25">
      <c r="A70" s="2">
        <v>66</v>
      </c>
      <c r="B70" s="30" t="s">
        <v>1150</v>
      </c>
      <c r="C70" s="30" t="s">
        <v>1151</v>
      </c>
      <c r="D70" s="30" t="s">
        <v>1078</v>
      </c>
      <c r="E70" s="30" t="s">
        <v>54</v>
      </c>
      <c r="F70" s="10">
        <v>4</v>
      </c>
      <c r="G70" s="10">
        <f t="shared" si="1"/>
        <v>6</v>
      </c>
      <c r="H70" s="10">
        <v>66</v>
      </c>
    </row>
    <row r="71" spans="1:8" ht="23.25">
      <c r="A71" s="2">
        <v>67</v>
      </c>
      <c r="B71" s="30" t="s">
        <v>1097</v>
      </c>
      <c r="C71" s="30"/>
      <c r="D71" s="30" t="s">
        <v>167</v>
      </c>
      <c r="E71" s="30" t="s">
        <v>54</v>
      </c>
      <c r="F71" s="10">
        <v>4</v>
      </c>
      <c r="G71" s="10">
        <f t="shared" ref="G71:G102" si="2">10-F71</f>
        <v>6</v>
      </c>
      <c r="H71" s="10">
        <v>-30</v>
      </c>
    </row>
    <row r="72" spans="1:8" ht="23.25">
      <c r="A72" s="2">
        <v>68</v>
      </c>
      <c r="B72" s="30" t="s">
        <v>1152</v>
      </c>
      <c r="C72" s="30" t="s">
        <v>1153</v>
      </c>
      <c r="D72" s="30" t="s">
        <v>1078</v>
      </c>
      <c r="E72" s="30" t="s">
        <v>54</v>
      </c>
      <c r="F72" s="10">
        <v>4</v>
      </c>
      <c r="G72" s="10">
        <f t="shared" si="2"/>
        <v>6</v>
      </c>
      <c r="H72" s="10">
        <v>-73</v>
      </c>
    </row>
    <row r="73" spans="1:8" ht="23.25">
      <c r="A73" s="2">
        <v>69</v>
      </c>
      <c r="B73" s="30" t="s">
        <v>1154</v>
      </c>
      <c r="C73" s="30" t="s">
        <v>1155</v>
      </c>
      <c r="D73" s="30" t="s">
        <v>75</v>
      </c>
      <c r="E73" s="30" t="s">
        <v>54</v>
      </c>
      <c r="F73" s="10">
        <v>4</v>
      </c>
      <c r="G73" s="10">
        <f t="shared" si="2"/>
        <v>6</v>
      </c>
      <c r="H73" s="10">
        <v>-77</v>
      </c>
    </row>
    <row r="74" spans="1:8" ht="23.25">
      <c r="A74" s="2">
        <v>70</v>
      </c>
      <c r="B74" s="30" t="s">
        <v>1156</v>
      </c>
      <c r="C74" s="30"/>
      <c r="D74" s="30" t="s">
        <v>136</v>
      </c>
      <c r="E74" s="30" t="s">
        <v>62</v>
      </c>
      <c r="F74" s="10">
        <v>4</v>
      </c>
      <c r="G74" s="10">
        <f t="shared" si="2"/>
        <v>6</v>
      </c>
      <c r="H74" s="10">
        <v>-101</v>
      </c>
    </row>
    <row r="75" spans="1:8" ht="23.25">
      <c r="A75" s="2">
        <v>71</v>
      </c>
      <c r="B75" s="30" t="s">
        <v>1157</v>
      </c>
      <c r="C75" s="30" t="s">
        <v>1158</v>
      </c>
      <c r="D75" s="30" t="s">
        <v>1115</v>
      </c>
      <c r="E75" s="30" t="s">
        <v>78</v>
      </c>
      <c r="F75" s="10">
        <v>4</v>
      </c>
      <c r="G75" s="10">
        <f t="shared" si="2"/>
        <v>6</v>
      </c>
      <c r="H75" s="10">
        <v>-132</v>
      </c>
    </row>
    <row r="76" spans="1:8" ht="23.25">
      <c r="A76" s="2">
        <v>72</v>
      </c>
      <c r="B76" s="30" t="s">
        <v>1159</v>
      </c>
      <c r="C76" s="30" t="s">
        <v>1160</v>
      </c>
      <c r="D76" s="30" t="s">
        <v>1078</v>
      </c>
      <c r="E76" s="30" t="s">
        <v>54</v>
      </c>
      <c r="F76" s="10">
        <v>4</v>
      </c>
      <c r="G76" s="10">
        <f t="shared" si="2"/>
        <v>6</v>
      </c>
      <c r="H76" s="10">
        <v>-148</v>
      </c>
    </row>
    <row r="77" spans="1:8" ht="23.25">
      <c r="A77" s="2">
        <v>73</v>
      </c>
      <c r="B77" s="30" t="s">
        <v>1161</v>
      </c>
      <c r="C77" s="30" t="s">
        <v>1162</v>
      </c>
      <c r="D77" s="30" t="s">
        <v>136</v>
      </c>
      <c r="E77" s="30" t="s">
        <v>62</v>
      </c>
      <c r="F77" s="10">
        <v>4</v>
      </c>
      <c r="G77" s="10">
        <f t="shared" si="2"/>
        <v>6</v>
      </c>
      <c r="H77" s="10">
        <v>-268</v>
      </c>
    </row>
    <row r="78" spans="1:8" ht="23.25">
      <c r="A78" s="2">
        <v>74</v>
      </c>
      <c r="B78" s="30" t="s">
        <v>1163</v>
      </c>
      <c r="C78" s="30" t="s">
        <v>1164</v>
      </c>
      <c r="D78" s="30" t="s">
        <v>1078</v>
      </c>
      <c r="E78" s="30" t="s">
        <v>54</v>
      </c>
      <c r="F78" s="10">
        <v>4</v>
      </c>
      <c r="G78" s="10">
        <f t="shared" si="2"/>
        <v>6</v>
      </c>
      <c r="H78" s="10">
        <v>-280</v>
      </c>
    </row>
    <row r="79" spans="1:8" ht="23.25">
      <c r="A79" s="2">
        <v>75</v>
      </c>
      <c r="B79" s="30" t="s">
        <v>1165</v>
      </c>
      <c r="C79" s="30" t="s">
        <v>1166</v>
      </c>
      <c r="D79" s="30" t="s">
        <v>309</v>
      </c>
      <c r="E79" s="30" t="s">
        <v>122</v>
      </c>
      <c r="F79" s="10">
        <v>4</v>
      </c>
      <c r="G79" s="10">
        <f t="shared" si="2"/>
        <v>6</v>
      </c>
      <c r="H79" s="10">
        <v>-296</v>
      </c>
    </row>
    <row r="80" spans="1:8" ht="23.25">
      <c r="A80" s="2">
        <v>76</v>
      </c>
      <c r="B80" s="30" t="s">
        <v>1167</v>
      </c>
      <c r="C80" s="30" t="s">
        <v>1168</v>
      </c>
      <c r="D80" s="30" t="s">
        <v>1169</v>
      </c>
      <c r="E80" s="30" t="s">
        <v>54</v>
      </c>
      <c r="F80" s="10">
        <v>4</v>
      </c>
      <c r="G80" s="10">
        <f t="shared" si="2"/>
        <v>6</v>
      </c>
      <c r="H80" s="10">
        <v>-298</v>
      </c>
    </row>
    <row r="81" spans="1:8" ht="23.25">
      <c r="A81" s="2">
        <v>77</v>
      </c>
      <c r="B81" s="30" t="s">
        <v>1170</v>
      </c>
      <c r="C81" s="30"/>
      <c r="D81" s="30" t="s">
        <v>112</v>
      </c>
      <c r="E81" s="30" t="s">
        <v>54</v>
      </c>
      <c r="F81" s="10">
        <v>4</v>
      </c>
      <c r="G81" s="10">
        <f t="shared" si="2"/>
        <v>6</v>
      </c>
      <c r="H81" s="10">
        <v>-321</v>
      </c>
    </row>
    <row r="82" spans="1:8" ht="23.25">
      <c r="A82" s="2">
        <v>78</v>
      </c>
      <c r="B82" s="30" t="s">
        <v>1171</v>
      </c>
      <c r="C82" s="30" t="s">
        <v>1172</v>
      </c>
      <c r="D82" s="30" t="s">
        <v>330</v>
      </c>
      <c r="E82" s="30" t="s">
        <v>54</v>
      </c>
      <c r="F82" s="10">
        <v>4</v>
      </c>
      <c r="G82" s="10">
        <f t="shared" si="2"/>
        <v>6</v>
      </c>
      <c r="H82" s="10">
        <v>-377</v>
      </c>
    </row>
    <row r="83" spans="1:8" ht="23.25">
      <c r="A83" s="2">
        <v>79</v>
      </c>
      <c r="B83" s="30" t="s">
        <v>1173</v>
      </c>
      <c r="C83" s="30" t="s">
        <v>1174</v>
      </c>
      <c r="D83" s="30" t="s">
        <v>1078</v>
      </c>
      <c r="E83" s="30" t="s">
        <v>54</v>
      </c>
      <c r="F83" s="10">
        <v>4</v>
      </c>
      <c r="G83" s="10">
        <f t="shared" si="2"/>
        <v>6</v>
      </c>
      <c r="H83" s="10">
        <v>-381</v>
      </c>
    </row>
    <row r="84" spans="1:8" ht="23.25">
      <c r="A84" s="2">
        <v>80</v>
      </c>
      <c r="B84" s="30" t="s">
        <v>1175</v>
      </c>
      <c r="C84" s="30" t="s">
        <v>1176</v>
      </c>
      <c r="D84" s="30" t="s">
        <v>1078</v>
      </c>
      <c r="E84" s="30" t="s">
        <v>54</v>
      </c>
      <c r="F84" s="10">
        <v>4</v>
      </c>
      <c r="G84" s="10">
        <f t="shared" si="2"/>
        <v>6</v>
      </c>
      <c r="H84" s="10">
        <v>-383</v>
      </c>
    </row>
    <row r="85" spans="1:8" ht="23.25">
      <c r="A85" s="2">
        <v>81</v>
      </c>
      <c r="B85" s="30" t="s">
        <v>1177</v>
      </c>
      <c r="C85" s="30" t="s">
        <v>1178</v>
      </c>
      <c r="D85" s="30" t="s">
        <v>1078</v>
      </c>
      <c r="E85" s="30" t="s">
        <v>54</v>
      </c>
      <c r="F85" s="10">
        <v>4</v>
      </c>
      <c r="G85" s="10">
        <f t="shared" si="2"/>
        <v>6</v>
      </c>
      <c r="H85" s="10">
        <v>-398</v>
      </c>
    </row>
    <row r="86" spans="1:8" ht="23.25">
      <c r="A86" s="2">
        <v>82</v>
      </c>
      <c r="B86" s="30" t="s">
        <v>1179</v>
      </c>
      <c r="C86" s="30" t="s">
        <v>1180</v>
      </c>
      <c r="D86" s="30" t="s">
        <v>1181</v>
      </c>
      <c r="E86" s="30" t="s">
        <v>54</v>
      </c>
      <c r="F86" s="10">
        <v>4</v>
      </c>
      <c r="G86" s="10">
        <f t="shared" si="2"/>
        <v>6</v>
      </c>
      <c r="H86" s="10">
        <v>-429</v>
      </c>
    </row>
    <row r="87" spans="1:8" ht="23.25">
      <c r="A87" s="2">
        <v>83</v>
      </c>
      <c r="B87" s="30" t="s">
        <v>1182</v>
      </c>
      <c r="C87" s="30" t="s">
        <v>1183</v>
      </c>
      <c r="D87" s="30" t="s">
        <v>1078</v>
      </c>
      <c r="E87" s="30" t="s">
        <v>54</v>
      </c>
      <c r="F87" s="10">
        <v>4</v>
      </c>
      <c r="G87" s="10">
        <f t="shared" si="2"/>
        <v>6</v>
      </c>
      <c r="H87" s="10">
        <v>-509</v>
      </c>
    </row>
    <row r="88" spans="1:8" ht="23.25">
      <c r="A88" s="2">
        <v>84</v>
      </c>
      <c r="B88" s="30" t="s">
        <v>1184</v>
      </c>
      <c r="C88" s="30" t="s">
        <v>1185</v>
      </c>
      <c r="D88" s="30" t="s">
        <v>1186</v>
      </c>
      <c r="E88" s="30" t="s">
        <v>54</v>
      </c>
      <c r="F88" s="10">
        <v>4</v>
      </c>
      <c r="G88" s="10">
        <f t="shared" si="2"/>
        <v>6</v>
      </c>
      <c r="H88" s="10">
        <v>-533</v>
      </c>
    </row>
    <row r="89" spans="1:8" ht="23.25">
      <c r="A89" s="2">
        <v>85</v>
      </c>
      <c r="B89" s="30" t="s">
        <v>1187</v>
      </c>
      <c r="C89" s="30"/>
      <c r="D89" s="30"/>
      <c r="E89" s="30"/>
      <c r="F89" s="10">
        <v>3.5</v>
      </c>
      <c r="G89" s="10">
        <f t="shared" si="2"/>
        <v>6.5</v>
      </c>
      <c r="H89" s="10">
        <v>-531</v>
      </c>
    </row>
    <row r="90" spans="1:8" ht="23.25">
      <c r="A90" s="2">
        <v>86</v>
      </c>
      <c r="B90" s="30" t="s">
        <v>1188</v>
      </c>
      <c r="C90" s="30"/>
      <c r="D90" s="30" t="s">
        <v>1189</v>
      </c>
      <c r="E90" s="30" t="s">
        <v>54</v>
      </c>
      <c r="F90" s="10">
        <v>3</v>
      </c>
      <c r="G90" s="10">
        <f t="shared" si="2"/>
        <v>7</v>
      </c>
      <c r="H90" s="10">
        <v>-289</v>
      </c>
    </row>
    <row r="91" spans="1:8" ht="23.25">
      <c r="A91" s="2">
        <v>87</v>
      </c>
      <c r="B91" s="30" t="s">
        <v>1190</v>
      </c>
      <c r="C91" s="30" t="s">
        <v>1191</v>
      </c>
      <c r="D91" s="30" t="s">
        <v>1078</v>
      </c>
      <c r="E91" s="30" t="s">
        <v>54</v>
      </c>
      <c r="F91" s="10">
        <v>3</v>
      </c>
      <c r="G91" s="10">
        <f t="shared" si="2"/>
        <v>7</v>
      </c>
      <c r="H91" s="10">
        <v>-303</v>
      </c>
    </row>
    <row r="92" spans="1:8" ht="23.25">
      <c r="A92" s="2">
        <v>88</v>
      </c>
      <c r="B92" s="30" t="s">
        <v>1192</v>
      </c>
      <c r="C92" s="30" t="s">
        <v>1193</v>
      </c>
      <c r="D92" s="30" t="s">
        <v>1194</v>
      </c>
      <c r="E92" s="30" t="s">
        <v>54</v>
      </c>
      <c r="F92" s="10">
        <v>3</v>
      </c>
      <c r="G92" s="10">
        <f t="shared" si="2"/>
        <v>7</v>
      </c>
      <c r="H92" s="10">
        <v>-303</v>
      </c>
    </row>
    <row r="93" spans="1:8" ht="23.25">
      <c r="A93" s="2">
        <v>89</v>
      </c>
      <c r="B93" s="30" t="s">
        <v>1195</v>
      </c>
      <c r="C93" s="30" t="s">
        <v>1196</v>
      </c>
      <c r="D93" s="30" t="s">
        <v>1121</v>
      </c>
      <c r="E93" s="30" t="s">
        <v>587</v>
      </c>
      <c r="F93" s="10">
        <v>3</v>
      </c>
      <c r="G93" s="10">
        <f t="shared" si="2"/>
        <v>7</v>
      </c>
      <c r="H93" s="10">
        <v>-312</v>
      </c>
    </row>
    <row r="94" spans="1:8" ht="23.25">
      <c r="A94" s="2">
        <v>90</v>
      </c>
      <c r="B94" s="30" t="s">
        <v>1197</v>
      </c>
      <c r="C94" s="30"/>
      <c r="D94" s="30" t="s">
        <v>105</v>
      </c>
      <c r="E94" s="30" t="s">
        <v>89</v>
      </c>
      <c r="F94" s="10">
        <v>3</v>
      </c>
      <c r="G94" s="10">
        <f t="shared" si="2"/>
        <v>7</v>
      </c>
      <c r="H94" s="10">
        <v>-342</v>
      </c>
    </row>
    <row r="95" spans="1:8" ht="23.25">
      <c r="A95" s="2">
        <v>91</v>
      </c>
      <c r="B95" s="30" t="s">
        <v>1198</v>
      </c>
      <c r="C95" s="30" t="s">
        <v>1199</v>
      </c>
      <c r="D95" s="30" t="s">
        <v>298</v>
      </c>
      <c r="E95" s="30" t="s">
        <v>62</v>
      </c>
      <c r="F95" s="10">
        <v>3</v>
      </c>
      <c r="G95" s="10">
        <f t="shared" si="2"/>
        <v>7</v>
      </c>
      <c r="H95" s="10">
        <v>-502</v>
      </c>
    </row>
    <row r="96" spans="1:8" ht="23.25">
      <c r="A96" s="2">
        <v>92</v>
      </c>
      <c r="B96" s="30" t="s">
        <v>1200</v>
      </c>
      <c r="C96" s="30" t="s">
        <v>1201</v>
      </c>
      <c r="D96" s="30" t="s">
        <v>1194</v>
      </c>
      <c r="E96" s="30" t="s">
        <v>54</v>
      </c>
      <c r="F96" s="10">
        <v>3</v>
      </c>
      <c r="G96" s="10">
        <f t="shared" si="2"/>
        <v>7</v>
      </c>
      <c r="H96" s="10">
        <v>-504</v>
      </c>
    </row>
    <row r="97" spans="1:8" ht="23.25">
      <c r="A97" s="2">
        <v>93</v>
      </c>
      <c r="B97" s="30" t="s">
        <v>1202</v>
      </c>
      <c r="C97" s="30" t="s">
        <v>1203</v>
      </c>
      <c r="D97" s="30" t="s">
        <v>1078</v>
      </c>
      <c r="E97" s="30" t="s">
        <v>54</v>
      </c>
      <c r="F97" s="10">
        <v>3</v>
      </c>
      <c r="G97" s="10">
        <f t="shared" si="2"/>
        <v>7</v>
      </c>
      <c r="H97" s="10">
        <v>-639</v>
      </c>
    </row>
    <row r="98" spans="1:8" ht="23.25">
      <c r="A98" s="2">
        <v>94</v>
      </c>
      <c r="B98" s="30" t="s">
        <v>1204</v>
      </c>
      <c r="C98" s="30"/>
      <c r="D98" s="30" t="s">
        <v>75</v>
      </c>
      <c r="E98" s="30" t="s">
        <v>54</v>
      </c>
      <c r="F98" s="10">
        <v>3</v>
      </c>
      <c r="G98" s="10">
        <f t="shared" si="2"/>
        <v>7</v>
      </c>
      <c r="H98" s="10">
        <v>-641</v>
      </c>
    </row>
    <row r="99" spans="1:8" ht="23.25">
      <c r="A99" s="2">
        <v>95</v>
      </c>
      <c r="B99" s="30" t="s">
        <v>1205</v>
      </c>
      <c r="C99" s="30" t="s">
        <v>1206</v>
      </c>
      <c r="D99" s="30" t="s">
        <v>1207</v>
      </c>
      <c r="E99" s="30" t="s">
        <v>54</v>
      </c>
      <c r="F99" s="10">
        <v>2.5</v>
      </c>
      <c r="G99" s="10">
        <f t="shared" si="2"/>
        <v>7.5</v>
      </c>
      <c r="H99" s="10">
        <v>-544</v>
      </c>
    </row>
    <row r="100" spans="1:8" ht="23.25">
      <c r="A100" s="2">
        <v>96</v>
      </c>
      <c r="B100" s="30" t="s">
        <v>1208</v>
      </c>
      <c r="C100" s="30" t="s">
        <v>1209</v>
      </c>
      <c r="D100" s="30" t="s">
        <v>1210</v>
      </c>
      <c r="E100" s="30" t="s">
        <v>122</v>
      </c>
      <c r="F100" s="10">
        <v>2</v>
      </c>
      <c r="G100" s="10">
        <f t="shared" si="2"/>
        <v>8</v>
      </c>
      <c r="H100" s="10">
        <v>-308</v>
      </c>
    </row>
    <row r="101" spans="1:8" ht="23.25">
      <c r="A101" s="2">
        <v>97</v>
      </c>
      <c r="B101" s="30" t="s">
        <v>1211</v>
      </c>
      <c r="C101" s="30"/>
      <c r="D101" s="30" t="s">
        <v>105</v>
      </c>
      <c r="E101" s="30" t="s">
        <v>89</v>
      </c>
      <c r="F101" s="10">
        <v>2</v>
      </c>
      <c r="G101" s="10">
        <f t="shared" si="2"/>
        <v>8</v>
      </c>
      <c r="H101" s="10">
        <v>-359</v>
      </c>
    </row>
    <row r="102" spans="1:8" ht="23.25">
      <c r="A102" s="2">
        <v>98</v>
      </c>
      <c r="B102" s="30" t="s">
        <v>1212</v>
      </c>
      <c r="C102" s="30" t="s">
        <v>1213</v>
      </c>
      <c r="D102" s="30" t="s">
        <v>1078</v>
      </c>
      <c r="E102" s="30" t="s">
        <v>54</v>
      </c>
      <c r="F102" s="10">
        <v>2</v>
      </c>
      <c r="G102" s="10">
        <f t="shared" si="2"/>
        <v>8</v>
      </c>
      <c r="H102" s="10">
        <v>-468</v>
      </c>
    </row>
    <row r="103" spans="1:8" ht="23.25">
      <c r="A103" s="2">
        <v>99</v>
      </c>
      <c r="B103" s="30" t="s">
        <v>1214</v>
      </c>
      <c r="C103" s="30" t="s">
        <v>1215</v>
      </c>
      <c r="D103" s="30" t="s">
        <v>75</v>
      </c>
      <c r="E103" s="30" t="s">
        <v>54</v>
      </c>
      <c r="F103" s="10">
        <v>2</v>
      </c>
      <c r="G103" s="10">
        <f t="shared" ref="G103:G104" si="3">10-F103</f>
        <v>8</v>
      </c>
      <c r="H103" s="10">
        <v>-651</v>
      </c>
    </row>
    <row r="104" spans="1:8" ht="23.25">
      <c r="A104" s="2">
        <v>100</v>
      </c>
      <c r="B104" s="10" t="s">
        <v>1216</v>
      </c>
      <c r="C104" s="10" t="s">
        <v>1217</v>
      </c>
      <c r="D104" s="10" t="s">
        <v>1218</v>
      </c>
      <c r="E104" s="10" t="s">
        <v>54</v>
      </c>
      <c r="F104" s="10">
        <v>1</v>
      </c>
      <c r="G104" s="10">
        <f t="shared" si="3"/>
        <v>9</v>
      </c>
      <c r="H104" s="10">
        <v>-615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workbookViewId="0">
      <selection activeCell="G15" sqref="G15"/>
    </sheetView>
  </sheetViews>
  <sheetFormatPr defaultColWidth="9.140625" defaultRowHeight="15"/>
  <cols>
    <col min="1" max="1" width="9.140625" style="4"/>
    <col min="2" max="2" width="24.28515625" style="4" customWidth="1"/>
    <col min="3" max="3" width="26" style="4" customWidth="1"/>
    <col min="4" max="4" width="34.140625" style="4" bestFit="1" customWidth="1"/>
    <col min="5" max="5" width="14.57031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8" t="s">
        <v>34</v>
      </c>
      <c r="B3" s="128"/>
      <c r="C3" s="128"/>
      <c r="D3" s="128"/>
      <c r="E3" s="128"/>
      <c r="F3" s="128"/>
      <c r="G3" s="128"/>
      <c r="H3" s="128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25" customHeight="1">
      <c r="A5" s="43">
        <v>1</v>
      </c>
      <c r="B5" s="43" t="s">
        <v>2066</v>
      </c>
      <c r="C5" s="43" t="s">
        <v>2067</v>
      </c>
      <c r="D5" s="43" t="s">
        <v>732</v>
      </c>
      <c r="E5" s="43" t="s">
        <v>223</v>
      </c>
      <c r="F5" s="130" t="s">
        <v>7</v>
      </c>
      <c r="G5" s="130"/>
      <c r="H5" s="130"/>
    </row>
    <row r="6" spans="1:8" ht="23.25" customHeight="1">
      <c r="A6" s="43">
        <v>2</v>
      </c>
      <c r="B6" s="43" t="s">
        <v>2068</v>
      </c>
      <c r="C6" s="43" t="s">
        <v>2069</v>
      </c>
      <c r="D6" s="43" t="s">
        <v>165</v>
      </c>
      <c r="E6" s="43" t="s">
        <v>62</v>
      </c>
      <c r="F6" s="130"/>
      <c r="G6" s="130"/>
      <c r="H6" s="130"/>
    </row>
    <row r="7" spans="1:8" ht="23.25" customHeight="1">
      <c r="A7" s="42">
        <v>3</v>
      </c>
      <c r="B7" s="44" t="s">
        <v>1854</v>
      </c>
      <c r="C7" s="44" t="s">
        <v>1855</v>
      </c>
      <c r="D7" s="44" t="s">
        <v>1054</v>
      </c>
      <c r="E7" s="44" t="s">
        <v>700</v>
      </c>
      <c r="F7" s="44">
        <v>8</v>
      </c>
      <c r="G7" s="2">
        <f>10-F7</f>
        <v>2</v>
      </c>
      <c r="H7" s="44">
        <v>1041</v>
      </c>
    </row>
    <row r="8" spans="1:8" ht="23.25" customHeight="1">
      <c r="A8" s="42">
        <v>4</v>
      </c>
      <c r="B8" s="44" t="s">
        <v>1856</v>
      </c>
      <c r="C8" s="44" t="s">
        <v>1857</v>
      </c>
      <c r="D8" s="44" t="s">
        <v>160</v>
      </c>
      <c r="E8" s="44" t="s">
        <v>122</v>
      </c>
      <c r="F8" s="44">
        <v>8</v>
      </c>
      <c r="G8" s="44">
        <v>2</v>
      </c>
      <c r="H8" s="44">
        <v>1036</v>
      </c>
    </row>
    <row r="9" spans="1:8" ht="23.25" customHeight="1">
      <c r="A9" s="42">
        <v>5</v>
      </c>
      <c r="B9" s="44" t="s">
        <v>1858</v>
      </c>
      <c r="C9" s="44" t="s">
        <v>1859</v>
      </c>
      <c r="D9" s="44" t="s">
        <v>165</v>
      </c>
      <c r="E9" s="44" t="s">
        <v>62</v>
      </c>
      <c r="F9" s="44">
        <v>8</v>
      </c>
      <c r="G9" s="2">
        <f>10-F9</f>
        <v>2</v>
      </c>
      <c r="H9" s="44">
        <v>911</v>
      </c>
    </row>
    <row r="10" spans="1:8" ht="23.25" customHeight="1">
      <c r="A10" s="42">
        <v>6</v>
      </c>
      <c r="B10" s="44" t="s">
        <v>1860</v>
      </c>
      <c r="C10" s="44" t="s">
        <v>1861</v>
      </c>
      <c r="D10" s="44" t="s">
        <v>1336</v>
      </c>
      <c r="E10" s="44" t="s">
        <v>446</v>
      </c>
      <c r="F10" s="44">
        <v>8</v>
      </c>
      <c r="G10" s="2">
        <f>10-F10</f>
        <v>2</v>
      </c>
      <c r="H10" s="44">
        <v>709</v>
      </c>
    </row>
    <row r="11" spans="1:8" ht="23.25" customHeight="1">
      <c r="A11" s="42">
        <v>7</v>
      </c>
      <c r="B11" s="44" t="s">
        <v>1862</v>
      </c>
      <c r="C11" s="44" t="s">
        <v>1863</v>
      </c>
      <c r="D11" s="44" t="s">
        <v>667</v>
      </c>
      <c r="E11" s="44" t="s">
        <v>54</v>
      </c>
      <c r="F11" s="44">
        <v>7</v>
      </c>
      <c r="G11" s="2">
        <f>10-F11</f>
        <v>3</v>
      </c>
      <c r="H11" s="44">
        <v>1338</v>
      </c>
    </row>
    <row r="12" spans="1:8" ht="23.25" customHeight="1">
      <c r="A12" s="42">
        <v>8</v>
      </c>
      <c r="B12" s="44" t="s">
        <v>1864</v>
      </c>
      <c r="C12" s="44" t="s">
        <v>1865</v>
      </c>
      <c r="D12" s="44" t="s">
        <v>395</v>
      </c>
      <c r="E12" s="44" t="s">
        <v>62</v>
      </c>
      <c r="F12" s="44">
        <v>7</v>
      </c>
      <c r="G12" s="44">
        <v>3</v>
      </c>
      <c r="H12" s="44">
        <v>1180</v>
      </c>
    </row>
    <row r="13" spans="1:8" ht="23.25" customHeight="1">
      <c r="A13" s="42">
        <v>9</v>
      </c>
      <c r="B13" s="44" t="s">
        <v>1866</v>
      </c>
      <c r="C13" s="44" t="s">
        <v>1867</v>
      </c>
      <c r="D13" s="44" t="s">
        <v>198</v>
      </c>
      <c r="E13" s="44" t="s">
        <v>199</v>
      </c>
      <c r="F13" s="44">
        <v>7</v>
      </c>
      <c r="G13" s="2">
        <f>10-F13</f>
        <v>3</v>
      </c>
      <c r="H13" s="44">
        <v>929</v>
      </c>
    </row>
    <row r="14" spans="1:8" ht="23.25" customHeight="1">
      <c r="A14" s="42">
        <v>10</v>
      </c>
      <c r="B14" s="44" t="s">
        <v>1868</v>
      </c>
      <c r="C14" s="44" t="s">
        <v>1869</v>
      </c>
      <c r="D14" s="44" t="s">
        <v>165</v>
      </c>
      <c r="E14" s="44" t="s">
        <v>62</v>
      </c>
      <c r="F14" s="44">
        <v>7</v>
      </c>
      <c r="G14" s="2">
        <f>10-F14</f>
        <v>3</v>
      </c>
      <c r="H14" s="44">
        <v>916</v>
      </c>
    </row>
    <row r="15" spans="1:8" ht="23.25" customHeight="1">
      <c r="A15" s="42">
        <v>11</v>
      </c>
      <c r="B15" s="44" t="s">
        <v>1870</v>
      </c>
      <c r="C15" s="44" t="s">
        <v>1871</v>
      </c>
      <c r="D15" s="44" t="s">
        <v>1872</v>
      </c>
      <c r="E15" s="44" t="s">
        <v>54</v>
      </c>
      <c r="F15" s="44">
        <v>7</v>
      </c>
      <c r="G15" s="44">
        <v>3</v>
      </c>
      <c r="H15" s="44">
        <v>807</v>
      </c>
    </row>
    <row r="16" spans="1:8" ht="23.25" customHeight="1">
      <c r="A16" s="42">
        <v>12</v>
      </c>
      <c r="B16" s="44" t="s">
        <v>1873</v>
      </c>
      <c r="C16" s="44"/>
      <c r="D16" s="44" t="s">
        <v>669</v>
      </c>
      <c r="E16" s="44" t="s">
        <v>54</v>
      </c>
      <c r="F16" s="44">
        <v>7</v>
      </c>
      <c r="G16" s="2">
        <f>10-F16</f>
        <v>3</v>
      </c>
      <c r="H16" s="44">
        <v>792</v>
      </c>
    </row>
    <row r="17" spans="1:8" ht="23.25" customHeight="1">
      <c r="A17" s="42">
        <v>13</v>
      </c>
      <c r="B17" s="44" t="s">
        <v>1874</v>
      </c>
      <c r="C17" s="44" t="s">
        <v>1875</v>
      </c>
      <c r="D17" s="44" t="s">
        <v>669</v>
      </c>
      <c r="E17" s="44" t="s">
        <v>54</v>
      </c>
      <c r="F17" s="44">
        <v>7</v>
      </c>
      <c r="G17" s="2">
        <f>10-F17</f>
        <v>3</v>
      </c>
      <c r="H17" s="44">
        <v>715</v>
      </c>
    </row>
    <row r="18" spans="1:8" ht="23.25" customHeight="1">
      <c r="A18" s="42">
        <v>14</v>
      </c>
      <c r="B18" s="44" t="s">
        <v>1876</v>
      </c>
      <c r="C18" s="44"/>
      <c r="D18" s="44" t="s">
        <v>669</v>
      </c>
      <c r="E18" s="44" t="s">
        <v>54</v>
      </c>
      <c r="F18" s="44">
        <v>7</v>
      </c>
      <c r="G18" s="2">
        <f>10-F18</f>
        <v>3</v>
      </c>
      <c r="H18" s="44">
        <v>693</v>
      </c>
    </row>
    <row r="19" spans="1:8" ht="23.25" customHeight="1">
      <c r="A19" s="42">
        <v>15</v>
      </c>
      <c r="B19" s="44" t="s">
        <v>1877</v>
      </c>
      <c r="C19" s="44" t="s">
        <v>1878</v>
      </c>
      <c r="D19" s="44" t="s">
        <v>669</v>
      </c>
      <c r="E19" s="44" t="s">
        <v>54</v>
      </c>
      <c r="F19" s="44">
        <v>7</v>
      </c>
      <c r="G19" s="2">
        <f>10-F19</f>
        <v>3</v>
      </c>
      <c r="H19" s="44">
        <v>512</v>
      </c>
    </row>
    <row r="20" spans="1:8" ht="23.25" customHeight="1">
      <c r="A20" s="42">
        <v>16</v>
      </c>
      <c r="B20" s="44" t="s">
        <v>1879</v>
      </c>
      <c r="C20" s="44"/>
      <c r="D20" s="44" t="s">
        <v>349</v>
      </c>
      <c r="E20" s="44" t="s">
        <v>72</v>
      </c>
      <c r="F20" s="44">
        <v>7</v>
      </c>
      <c r="G20" s="2">
        <f>10-F20</f>
        <v>3</v>
      </c>
      <c r="H20" s="44">
        <v>453</v>
      </c>
    </row>
    <row r="21" spans="1:8" ht="23.25" customHeight="1">
      <c r="A21" s="42">
        <v>17</v>
      </c>
      <c r="B21" s="44" t="s">
        <v>1881</v>
      </c>
      <c r="C21" s="44" t="s">
        <v>1882</v>
      </c>
      <c r="D21" s="44" t="s">
        <v>1546</v>
      </c>
      <c r="E21" s="44" t="s">
        <v>122</v>
      </c>
      <c r="F21" s="44">
        <v>7</v>
      </c>
      <c r="G21" s="44">
        <v>3</v>
      </c>
      <c r="H21" s="44">
        <v>411</v>
      </c>
    </row>
    <row r="22" spans="1:8" ht="23.25" customHeight="1">
      <c r="A22" s="42">
        <v>18</v>
      </c>
      <c r="B22" s="44" t="s">
        <v>1883</v>
      </c>
      <c r="C22" s="44" t="s">
        <v>1884</v>
      </c>
      <c r="D22" s="44" t="s">
        <v>732</v>
      </c>
      <c r="E22" s="44" t="s">
        <v>223</v>
      </c>
      <c r="F22" s="44">
        <v>7</v>
      </c>
      <c r="G22" s="2">
        <f t="shared" ref="G22:G29" si="0">10-F22</f>
        <v>3</v>
      </c>
      <c r="H22" s="44">
        <v>243</v>
      </c>
    </row>
    <row r="23" spans="1:8" ht="23.25" customHeight="1">
      <c r="A23" s="42">
        <v>19</v>
      </c>
      <c r="B23" s="44" t="s">
        <v>1885</v>
      </c>
      <c r="C23" s="44" t="s">
        <v>1886</v>
      </c>
      <c r="D23" s="44" t="s">
        <v>358</v>
      </c>
      <c r="E23" s="44" t="s">
        <v>86</v>
      </c>
      <c r="F23" s="44">
        <v>7</v>
      </c>
      <c r="G23" s="2">
        <f t="shared" si="0"/>
        <v>3</v>
      </c>
      <c r="H23" s="44">
        <v>228</v>
      </c>
    </row>
    <row r="24" spans="1:8" ht="23.25" customHeight="1">
      <c r="A24" s="42">
        <v>20</v>
      </c>
      <c r="B24" s="44" t="s">
        <v>1887</v>
      </c>
      <c r="C24" s="44" t="s">
        <v>1888</v>
      </c>
      <c r="D24" s="44" t="s">
        <v>160</v>
      </c>
      <c r="E24" s="44" t="s">
        <v>122</v>
      </c>
      <c r="F24" s="44">
        <v>7</v>
      </c>
      <c r="G24" s="2">
        <f t="shared" si="0"/>
        <v>3</v>
      </c>
      <c r="H24" s="44">
        <v>143</v>
      </c>
    </row>
    <row r="25" spans="1:8" ht="23.25" customHeight="1">
      <c r="A25" s="42">
        <v>21</v>
      </c>
      <c r="B25" s="44" t="s">
        <v>1889</v>
      </c>
      <c r="C25" s="44"/>
      <c r="D25" s="44" t="s">
        <v>1880</v>
      </c>
      <c r="E25" s="44" t="s">
        <v>72</v>
      </c>
      <c r="F25" s="44">
        <v>6</v>
      </c>
      <c r="G25" s="2">
        <f t="shared" si="0"/>
        <v>4</v>
      </c>
      <c r="H25" s="44">
        <v>831</v>
      </c>
    </row>
    <row r="26" spans="1:8" ht="23.25" customHeight="1">
      <c r="A26" s="42">
        <v>22</v>
      </c>
      <c r="B26" s="44" t="s">
        <v>1890</v>
      </c>
      <c r="C26" s="44" t="s">
        <v>1891</v>
      </c>
      <c r="D26" s="44" t="s">
        <v>669</v>
      </c>
      <c r="E26" s="44" t="s">
        <v>54</v>
      </c>
      <c r="F26" s="44">
        <v>6</v>
      </c>
      <c r="G26" s="2">
        <f t="shared" si="0"/>
        <v>4</v>
      </c>
      <c r="H26" s="44">
        <v>824</v>
      </c>
    </row>
    <row r="27" spans="1:8" ht="23.25" customHeight="1">
      <c r="A27" s="42">
        <v>23</v>
      </c>
      <c r="B27" s="44" t="s">
        <v>1892</v>
      </c>
      <c r="C27" s="44" t="s">
        <v>1893</v>
      </c>
      <c r="D27" s="44" t="s">
        <v>2134</v>
      </c>
      <c r="E27" s="44" t="s">
        <v>122</v>
      </c>
      <c r="F27" s="44">
        <v>6</v>
      </c>
      <c r="G27" s="2">
        <f t="shared" si="0"/>
        <v>4</v>
      </c>
      <c r="H27" s="44">
        <v>732</v>
      </c>
    </row>
    <row r="28" spans="1:8" ht="23.25" customHeight="1">
      <c r="A28" s="42">
        <v>24</v>
      </c>
      <c r="B28" s="44" t="s">
        <v>1894</v>
      </c>
      <c r="C28" s="44"/>
      <c r="D28" s="44" t="s">
        <v>684</v>
      </c>
      <c r="E28" s="44" t="s">
        <v>54</v>
      </c>
      <c r="F28" s="44">
        <v>6</v>
      </c>
      <c r="G28" s="2">
        <f t="shared" si="0"/>
        <v>4</v>
      </c>
      <c r="H28" s="44">
        <v>732</v>
      </c>
    </row>
    <row r="29" spans="1:8" ht="23.25" customHeight="1">
      <c r="A29" s="42">
        <v>25</v>
      </c>
      <c r="B29" s="44" t="s">
        <v>1896</v>
      </c>
      <c r="C29" s="44" t="s">
        <v>1897</v>
      </c>
      <c r="D29" s="44" t="s">
        <v>395</v>
      </c>
      <c r="E29" s="44" t="s">
        <v>62</v>
      </c>
      <c r="F29" s="44">
        <v>6</v>
      </c>
      <c r="G29" s="2">
        <f t="shared" si="0"/>
        <v>4</v>
      </c>
      <c r="H29" s="44">
        <v>707</v>
      </c>
    </row>
    <row r="30" spans="1:8" ht="23.25" customHeight="1">
      <c r="A30" s="42">
        <v>26</v>
      </c>
      <c r="B30" s="44" t="s">
        <v>1898</v>
      </c>
      <c r="C30" s="44"/>
      <c r="D30" s="44" t="s">
        <v>697</v>
      </c>
      <c r="E30" s="44" t="s">
        <v>514</v>
      </c>
      <c r="F30" s="44">
        <v>6</v>
      </c>
      <c r="G30" s="44">
        <v>4</v>
      </c>
      <c r="H30" s="44">
        <v>702</v>
      </c>
    </row>
    <row r="31" spans="1:8" ht="23.25" customHeight="1">
      <c r="A31" s="42">
        <v>27</v>
      </c>
      <c r="B31" s="44" t="s">
        <v>1899</v>
      </c>
      <c r="C31" s="44" t="s">
        <v>1900</v>
      </c>
      <c r="D31" s="44" t="s">
        <v>354</v>
      </c>
      <c r="E31" s="44" t="s">
        <v>355</v>
      </c>
      <c r="F31" s="44">
        <v>6</v>
      </c>
      <c r="G31" s="2">
        <f>10-F31</f>
        <v>4</v>
      </c>
      <c r="H31" s="44">
        <v>698</v>
      </c>
    </row>
    <row r="32" spans="1:8" ht="23.25" customHeight="1">
      <c r="A32" s="42">
        <v>28</v>
      </c>
      <c r="B32" s="44" t="s">
        <v>1901</v>
      </c>
      <c r="C32" s="44" t="s">
        <v>1902</v>
      </c>
      <c r="D32" s="44" t="s">
        <v>1546</v>
      </c>
      <c r="E32" s="44" t="s">
        <v>122</v>
      </c>
      <c r="F32" s="44">
        <v>6</v>
      </c>
      <c r="G32" s="2">
        <f>10-F32</f>
        <v>4</v>
      </c>
      <c r="H32" s="44">
        <v>637</v>
      </c>
    </row>
    <row r="33" spans="1:8" ht="23.25" customHeight="1">
      <c r="A33" s="42">
        <v>29</v>
      </c>
      <c r="B33" s="44" t="s">
        <v>1903</v>
      </c>
      <c r="C33" s="44"/>
      <c r="D33" s="44"/>
      <c r="E33" s="44" t="s">
        <v>89</v>
      </c>
      <c r="F33" s="44">
        <v>6</v>
      </c>
      <c r="G33" s="2">
        <f>10-F33</f>
        <v>4</v>
      </c>
      <c r="H33" s="44">
        <v>576</v>
      </c>
    </row>
    <row r="34" spans="1:8" ht="23.25" customHeight="1">
      <c r="A34" s="42">
        <v>30</v>
      </c>
      <c r="B34" s="44" t="s">
        <v>1904</v>
      </c>
      <c r="C34" s="44" t="s">
        <v>1905</v>
      </c>
      <c r="D34" s="44" t="s">
        <v>395</v>
      </c>
      <c r="E34" s="44" t="s">
        <v>62</v>
      </c>
      <c r="F34" s="44">
        <v>6</v>
      </c>
      <c r="G34" s="2">
        <v>4</v>
      </c>
      <c r="H34" s="44">
        <v>535</v>
      </c>
    </row>
    <row r="35" spans="1:8" ht="23.25" customHeight="1">
      <c r="A35" s="42">
        <v>31</v>
      </c>
      <c r="B35" s="44" t="s">
        <v>1906</v>
      </c>
      <c r="C35" s="44" t="s">
        <v>1907</v>
      </c>
      <c r="D35" s="44" t="s">
        <v>1908</v>
      </c>
      <c r="E35" s="44" t="s">
        <v>993</v>
      </c>
      <c r="F35" s="44">
        <v>6</v>
      </c>
      <c r="G35" s="2">
        <f>10-F35</f>
        <v>4</v>
      </c>
      <c r="H35" s="44">
        <v>503</v>
      </c>
    </row>
    <row r="36" spans="1:8" ht="23.25" customHeight="1">
      <c r="A36" s="42">
        <v>32</v>
      </c>
      <c r="B36" s="44" t="s">
        <v>1909</v>
      </c>
      <c r="C36" s="44" t="s">
        <v>1910</v>
      </c>
      <c r="D36" s="44" t="s">
        <v>1392</v>
      </c>
      <c r="E36" s="44" t="s">
        <v>122</v>
      </c>
      <c r="F36" s="44">
        <v>6</v>
      </c>
      <c r="G36" s="2">
        <f>10-F36</f>
        <v>4</v>
      </c>
      <c r="H36" s="44">
        <v>458</v>
      </c>
    </row>
    <row r="37" spans="1:8" ht="23.25" customHeight="1">
      <c r="A37" s="42">
        <v>33</v>
      </c>
      <c r="B37" s="44" t="s">
        <v>1911</v>
      </c>
      <c r="C37" s="44" t="s">
        <v>1912</v>
      </c>
      <c r="D37" s="44" t="s">
        <v>1546</v>
      </c>
      <c r="E37" s="44" t="s">
        <v>122</v>
      </c>
      <c r="F37" s="44">
        <v>6</v>
      </c>
      <c r="G37" s="44">
        <v>4</v>
      </c>
      <c r="H37" s="44">
        <v>432</v>
      </c>
    </row>
    <row r="38" spans="1:8" ht="23.25" customHeight="1">
      <c r="A38" s="42">
        <v>34</v>
      </c>
      <c r="B38" s="44" t="s">
        <v>1913</v>
      </c>
      <c r="C38" s="44" t="s">
        <v>1914</v>
      </c>
      <c r="D38" s="44" t="s">
        <v>1895</v>
      </c>
      <c r="E38" s="44" t="s">
        <v>54</v>
      </c>
      <c r="F38" s="44">
        <v>6</v>
      </c>
      <c r="G38" s="2">
        <f>10-F38</f>
        <v>4</v>
      </c>
      <c r="H38" s="44">
        <v>391</v>
      </c>
    </row>
    <row r="39" spans="1:8" ht="23.25" customHeight="1">
      <c r="A39" s="42">
        <v>35</v>
      </c>
      <c r="B39" s="44" t="s">
        <v>1915</v>
      </c>
      <c r="C39" s="44" t="s">
        <v>1916</v>
      </c>
      <c r="D39" s="44" t="s">
        <v>1917</v>
      </c>
      <c r="E39" s="44" t="s">
        <v>367</v>
      </c>
      <c r="F39" s="44">
        <v>6</v>
      </c>
      <c r="G39" s="2">
        <f>10-F39</f>
        <v>4</v>
      </c>
      <c r="H39" s="44">
        <v>376</v>
      </c>
    </row>
    <row r="40" spans="1:8" ht="23.25" customHeight="1">
      <c r="A40" s="42">
        <v>36</v>
      </c>
      <c r="B40" s="44" t="s">
        <v>1918</v>
      </c>
      <c r="C40" s="44" t="s">
        <v>1919</v>
      </c>
      <c r="D40" s="44" t="s">
        <v>671</v>
      </c>
      <c r="E40" s="44" t="s">
        <v>457</v>
      </c>
      <c r="F40" s="44">
        <v>6</v>
      </c>
      <c r="G40" s="2">
        <f>10-F40</f>
        <v>4</v>
      </c>
      <c r="H40" s="44">
        <v>329</v>
      </c>
    </row>
    <row r="41" spans="1:8" ht="23.25" customHeight="1">
      <c r="A41" s="42">
        <v>37</v>
      </c>
      <c r="B41" s="44" t="s">
        <v>1920</v>
      </c>
      <c r="C41" s="44" t="s">
        <v>1921</v>
      </c>
      <c r="D41" s="44" t="s">
        <v>667</v>
      </c>
      <c r="E41" s="44" t="s">
        <v>54</v>
      </c>
      <c r="F41" s="44">
        <v>6</v>
      </c>
      <c r="G41" s="2">
        <f>10-F41</f>
        <v>4</v>
      </c>
      <c r="H41" s="44">
        <v>302</v>
      </c>
    </row>
    <row r="42" spans="1:8" ht="23.25" customHeight="1">
      <c r="A42" s="42">
        <v>38</v>
      </c>
      <c r="B42" s="44" t="s">
        <v>1922</v>
      </c>
      <c r="C42" s="44"/>
      <c r="D42" s="44" t="s">
        <v>395</v>
      </c>
      <c r="E42" s="44" t="s">
        <v>62</v>
      </c>
      <c r="F42" s="44">
        <v>6</v>
      </c>
      <c r="G42" s="44">
        <v>4</v>
      </c>
      <c r="H42" s="44">
        <v>156</v>
      </c>
    </row>
    <row r="43" spans="1:8" ht="23.25" customHeight="1">
      <c r="A43" s="42">
        <v>39</v>
      </c>
      <c r="B43" s="44" t="s">
        <v>1923</v>
      </c>
      <c r="C43" s="44" t="s">
        <v>1924</v>
      </c>
      <c r="D43" s="44" t="s">
        <v>669</v>
      </c>
      <c r="E43" s="44" t="s">
        <v>54</v>
      </c>
      <c r="F43" s="44">
        <v>6</v>
      </c>
      <c r="G43" s="2">
        <f t="shared" ref="G43:G58" si="1">10-F43</f>
        <v>4</v>
      </c>
      <c r="H43" s="44">
        <v>146</v>
      </c>
    </row>
    <row r="44" spans="1:8" ht="23.25" customHeight="1">
      <c r="A44" s="42">
        <v>40</v>
      </c>
      <c r="B44" s="44" t="s">
        <v>1925</v>
      </c>
      <c r="C44" s="44" t="s">
        <v>1926</v>
      </c>
      <c r="D44" s="44" t="s">
        <v>667</v>
      </c>
      <c r="E44" s="44" t="s">
        <v>54</v>
      </c>
      <c r="F44" s="44">
        <v>6</v>
      </c>
      <c r="G44" s="2">
        <f t="shared" si="1"/>
        <v>4</v>
      </c>
      <c r="H44" s="44">
        <v>111</v>
      </c>
    </row>
    <row r="45" spans="1:8" ht="23.25" customHeight="1">
      <c r="A45" s="42">
        <v>41</v>
      </c>
      <c r="B45" s="44" t="s">
        <v>1927</v>
      </c>
      <c r="C45" s="44" t="s">
        <v>1928</v>
      </c>
      <c r="D45" s="44" t="s">
        <v>450</v>
      </c>
      <c r="E45" s="44" t="s">
        <v>89</v>
      </c>
      <c r="F45" s="44">
        <v>6</v>
      </c>
      <c r="G45" s="2">
        <f t="shared" si="1"/>
        <v>4</v>
      </c>
      <c r="H45" s="44">
        <v>2</v>
      </c>
    </row>
    <row r="46" spans="1:8" ht="23.25" customHeight="1">
      <c r="A46" s="42">
        <v>42</v>
      </c>
      <c r="B46" s="44" t="s">
        <v>1929</v>
      </c>
      <c r="C46" s="44" t="s">
        <v>1930</v>
      </c>
      <c r="D46" s="44" t="s">
        <v>755</v>
      </c>
      <c r="E46" s="44" t="s">
        <v>54</v>
      </c>
      <c r="F46" s="44">
        <v>6</v>
      </c>
      <c r="G46" s="2">
        <f t="shared" si="1"/>
        <v>4</v>
      </c>
      <c r="H46" s="44">
        <v>-42</v>
      </c>
    </row>
    <row r="47" spans="1:8" ht="23.25" customHeight="1">
      <c r="A47" s="42">
        <v>43</v>
      </c>
      <c r="B47" s="44" t="s">
        <v>1931</v>
      </c>
      <c r="C47" s="44" t="s">
        <v>1932</v>
      </c>
      <c r="D47" s="44" t="s">
        <v>384</v>
      </c>
      <c r="E47" s="44" t="s">
        <v>86</v>
      </c>
      <c r="F47" s="44">
        <v>6</v>
      </c>
      <c r="G47" s="2">
        <f t="shared" si="1"/>
        <v>4</v>
      </c>
      <c r="H47" s="44">
        <v>-50</v>
      </c>
    </row>
    <row r="48" spans="1:8" ht="23.25" customHeight="1">
      <c r="A48" s="42">
        <v>44</v>
      </c>
      <c r="B48" s="44" t="s">
        <v>1933</v>
      </c>
      <c r="C48" s="44" t="s">
        <v>1934</v>
      </c>
      <c r="D48" s="44" t="s">
        <v>702</v>
      </c>
      <c r="E48" s="44" t="s">
        <v>355</v>
      </c>
      <c r="F48" s="44">
        <v>6</v>
      </c>
      <c r="G48" s="2">
        <f t="shared" si="1"/>
        <v>4</v>
      </c>
      <c r="H48" s="44">
        <v>-321</v>
      </c>
    </row>
    <row r="49" spans="1:8" ht="23.25" customHeight="1">
      <c r="A49" s="42">
        <v>45</v>
      </c>
      <c r="B49" s="44" t="s">
        <v>1935</v>
      </c>
      <c r="C49" s="44" t="s">
        <v>1936</v>
      </c>
      <c r="D49" s="44" t="s">
        <v>2134</v>
      </c>
      <c r="E49" s="44" t="s">
        <v>54</v>
      </c>
      <c r="F49" s="44">
        <v>6</v>
      </c>
      <c r="G49" s="2">
        <f t="shared" si="1"/>
        <v>4</v>
      </c>
      <c r="H49" s="44">
        <v>-700</v>
      </c>
    </row>
    <row r="50" spans="1:8" ht="23.25" customHeight="1">
      <c r="A50" s="42">
        <v>46</v>
      </c>
      <c r="B50" s="44" t="s">
        <v>1937</v>
      </c>
      <c r="C50" s="44" t="s">
        <v>1938</v>
      </c>
      <c r="D50" s="44" t="s">
        <v>165</v>
      </c>
      <c r="E50" s="44" t="s">
        <v>62</v>
      </c>
      <c r="F50" s="44">
        <v>5</v>
      </c>
      <c r="G50" s="2">
        <f t="shared" si="1"/>
        <v>5</v>
      </c>
      <c r="H50" s="44">
        <v>484</v>
      </c>
    </row>
    <row r="51" spans="1:8" ht="23.25" customHeight="1">
      <c r="A51" s="42">
        <v>47</v>
      </c>
      <c r="B51" s="44" t="s">
        <v>1939</v>
      </c>
      <c r="C51" s="44"/>
      <c r="D51" s="44" t="s">
        <v>349</v>
      </c>
      <c r="E51" s="44" t="s">
        <v>72</v>
      </c>
      <c r="F51" s="44">
        <v>5</v>
      </c>
      <c r="G51" s="2">
        <f t="shared" si="1"/>
        <v>5</v>
      </c>
      <c r="H51" s="44">
        <v>405</v>
      </c>
    </row>
    <row r="52" spans="1:8" ht="23.25" customHeight="1">
      <c r="A52" s="42">
        <v>48</v>
      </c>
      <c r="B52" s="44" t="s">
        <v>1940</v>
      </c>
      <c r="C52" s="44" t="s">
        <v>1941</v>
      </c>
      <c r="D52" s="44"/>
      <c r="E52" s="44" t="s">
        <v>62</v>
      </c>
      <c r="F52" s="44">
        <v>5</v>
      </c>
      <c r="G52" s="2">
        <f t="shared" si="1"/>
        <v>5</v>
      </c>
      <c r="H52" s="44">
        <v>380</v>
      </c>
    </row>
    <row r="53" spans="1:8" ht="23.25" customHeight="1">
      <c r="A53" s="42">
        <v>49</v>
      </c>
      <c r="B53" s="44" t="s">
        <v>1942</v>
      </c>
      <c r="C53" s="44" t="s">
        <v>1943</v>
      </c>
      <c r="D53" s="44" t="s">
        <v>734</v>
      </c>
      <c r="E53" s="44" t="s">
        <v>263</v>
      </c>
      <c r="F53" s="44">
        <v>5</v>
      </c>
      <c r="G53" s="2">
        <f t="shared" si="1"/>
        <v>5</v>
      </c>
      <c r="H53" s="44">
        <v>379</v>
      </c>
    </row>
    <row r="54" spans="1:8" ht="23.25" customHeight="1">
      <c r="A54" s="42">
        <v>50</v>
      </c>
      <c r="B54" s="44" t="s">
        <v>1944</v>
      </c>
      <c r="C54" s="44" t="s">
        <v>1945</v>
      </c>
      <c r="D54" s="44" t="s">
        <v>65</v>
      </c>
      <c r="E54" s="44" t="s">
        <v>54</v>
      </c>
      <c r="F54" s="44">
        <v>5</v>
      </c>
      <c r="G54" s="2">
        <f t="shared" si="1"/>
        <v>5</v>
      </c>
      <c r="H54" s="44">
        <v>350</v>
      </c>
    </row>
    <row r="55" spans="1:8" ht="23.25" customHeight="1">
      <c r="A55" s="42">
        <v>51</v>
      </c>
      <c r="B55" s="44" t="s">
        <v>1946</v>
      </c>
      <c r="C55" s="44" t="s">
        <v>1947</v>
      </c>
      <c r="D55" s="44" t="s">
        <v>1948</v>
      </c>
      <c r="E55" s="44" t="s">
        <v>54</v>
      </c>
      <c r="F55" s="44">
        <v>5</v>
      </c>
      <c r="G55" s="2">
        <f t="shared" si="1"/>
        <v>5</v>
      </c>
      <c r="H55" s="44">
        <v>251</v>
      </c>
    </row>
    <row r="56" spans="1:8" ht="23.25" customHeight="1">
      <c r="A56" s="42">
        <v>52</v>
      </c>
      <c r="B56" s="44" t="s">
        <v>1949</v>
      </c>
      <c r="C56" s="44"/>
      <c r="D56" s="44" t="s">
        <v>1950</v>
      </c>
      <c r="E56" s="44" t="s">
        <v>54</v>
      </c>
      <c r="F56" s="44">
        <v>5</v>
      </c>
      <c r="G56" s="2">
        <f t="shared" si="1"/>
        <v>5</v>
      </c>
      <c r="H56" s="44">
        <v>232</v>
      </c>
    </row>
    <row r="57" spans="1:8" ht="23.25" customHeight="1">
      <c r="A57" s="42">
        <v>53</v>
      </c>
      <c r="B57" s="44" t="s">
        <v>1951</v>
      </c>
      <c r="C57" s="44" t="s">
        <v>1952</v>
      </c>
      <c r="D57" s="44" t="s">
        <v>920</v>
      </c>
      <c r="E57" s="44" t="s">
        <v>95</v>
      </c>
      <c r="F57" s="44">
        <v>5</v>
      </c>
      <c r="G57" s="2">
        <f t="shared" si="1"/>
        <v>5</v>
      </c>
      <c r="H57" s="44">
        <v>232</v>
      </c>
    </row>
    <row r="58" spans="1:8" ht="23.25" customHeight="1">
      <c r="A58" s="42">
        <v>54</v>
      </c>
      <c r="B58" s="44" t="s">
        <v>1953</v>
      </c>
      <c r="C58" s="44" t="s">
        <v>1954</v>
      </c>
      <c r="D58" s="44" t="s">
        <v>1955</v>
      </c>
      <c r="E58" s="44" t="s">
        <v>54</v>
      </c>
      <c r="F58" s="44">
        <v>5</v>
      </c>
      <c r="G58" s="2">
        <f t="shared" si="1"/>
        <v>5</v>
      </c>
      <c r="H58" s="44">
        <v>204</v>
      </c>
    </row>
    <row r="59" spans="1:8" ht="23.25" customHeight="1">
      <c r="A59" s="42">
        <v>55</v>
      </c>
      <c r="B59" s="44" t="s">
        <v>1956</v>
      </c>
      <c r="C59" s="44" t="s">
        <v>1957</v>
      </c>
      <c r="D59" s="44" t="s">
        <v>1546</v>
      </c>
      <c r="E59" s="44" t="s">
        <v>54</v>
      </c>
      <c r="F59" s="44">
        <v>5</v>
      </c>
      <c r="G59" s="44">
        <v>5</v>
      </c>
      <c r="H59" s="44">
        <v>102</v>
      </c>
    </row>
    <row r="60" spans="1:8" ht="23.25" customHeight="1">
      <c r="A60" s="42">
        <v>56</v>
      </c>
      <c r="B60" s="44" t="s">
        <v>1958</v>
      </c>
      <c r="C60" s="44" t="s">
        <v>1959</v>
      </c>
      <c r="D60" s="44" t="s">
        <v>1341</v>
      </c>
      <c r="E60" s="44" t="s">
        <v>95</v>
      </c>
      <c r="F60" s="44">
        <v>5</v>
      </c>
      <c r="G60" s="2">
        <f>10-F60</f>
        <v>5</v>
      </c>
      <c r="H60" s="44">
        <v>76</v>
      </c>
    </row>
    <row r="61" spans="1:8" ht="23.25" customHeight="1">
      <c r="A61" s="42">
        <v>57</v>
      </c>
      <c r="B61" s="44" t="s">
        <v>1960</v>
      </c>
      <c r="C61" s="44" t="s">
        <v>1961</v>
      </c>
      <c r="D61" s="44" t="s">
        <v>770</v>
      </c>
      <c r="E61" s="44" t="s">
        <v>286</v>
      </c>
      <c r="F61" s="44">
        <v>5</v>
      </c>
      <c r="G61" s="2">
        <f>10-F61</f>
        <v>5</v>
      </c>
      <c r="H61" s="44">
        <v>21</v>
      </c>
    </row>
    <row r="62" spans="1:8" ht="23.25" customHeight="1">
      <c r="A62" s="42">
        <v>58</v>
      </c>
      <c r="B62" s="44" t="s">
        <v>1962</v>
      </c>
      <c r="C62" s="44" t="s">
        <v>1963</v>
      </c>
      <c r="D62" s="44" t="s">
        <v>1054</v>
      </c>
      <c r="E62" s="44" t="s">
        <v>700</v>
      </c>
      <c r="F62" s="44">
        <v>5</v>
      </c>
      <c r="G62" s="2">
        <f>10-F62</f>
        <v>5</v>
      </c>
      <c r="H62" s="44">
        <v>21</v>
      </c>
    </row>
    <row r="63" spans="1:8" ht="23.25" customHeight="1">
      <c r="A63" s="42">
        <v>59</v>
      </c>
      <c r="B63" s="44" t="s">
        <v>1964</v>
      </c>
      <c r="C63" s="44" t="s">
        <v>1965</v>
      </c>
      <c r="D63" s="44" t="s">
        <v>1917</v>
      </c>
      <c r="E63" s="44" t="s">
        <v>367</v>
      </c>
      <c r="F63" s="44">
        <v>5</v>
      </c>
      <c r="G63" s="2">
        <f>10-F63</f>
        <v>5</v>
      </c>
      <c r="H63" s="44">
        <v>-24</v>
      </c>
    </row>
    <row r="64" spans="1:8" ht="23.25" customHeight="1">
      <c r="A64" s="42">
        <v>60</v>
      </c>
      <c r="B64" s="44" t="s">
        <v>1966</v>
      </c>
      <c r="C64" s="44" t="s">
        <v>1967</v>
      </c>
      <c r="D64" s="44" t="s">
        <v>1546</v>
      </c>
      <c r="E64" s="44" t="s">
        <v>122</v>
      </c>
      <c r="F64" s="44">
        <v>5</v>
      </c>
      <c r="G64" s="44">
        <v>5</v>
      </c>
      <c r="H64" s="44">
        <v>-32</v>
      </c>
    </row>
    <row r="65" spans="1:8" ht="23.25" customHeight="1">
      <c r="A65" s="42">
        <v>61</v>
      </c>
      <c r="B65" s="44" t="s">
        <v>1968</v>
      </c>
      <c r="C65" s="44" t="s">
        <v>1969</v>
      </c>
      <c r="D65" s="44" t="s">
        <v>667</v>
      </c>
      <c r="E65" s="44" t="s">
        <v>54</v>
      </c>
      <c r="F65" s="44">
        <v>5</v>
      </c>
      <c r="G65" s="2">
        <f t="shared" ref="G65:G78" si="2">10-F65</f>
        <v>5</v>
      </c>
      <c r="H65" s="44">
        <v>-91</v>
      </c>
    </row>
    <row r="66" spans="1:8" ht="23.25" customHeight="1">
      <c r="A66" s="42">
        <v>62</v>
      </c>
      <c r="B66" s="44" t="s">
        <v>1970</v>
      </c>
      <c r="C66" s="44" t="s">
        <v>1971</v>
      </c>
      <c r="D66" s="44" t="s">
        <v>160</v>
      </c>
      <c r="E66" s="44" t="s">
        <v>122</v>
      </c>
      <c r="F66" s="44">
        <v>5</v>
      </c>
      <c r="G66" s="2">
        <f t="shared" si="2"/>
        <v>5</v>
      </c>
      <c r="H66" s="44">
        <v>-102</v>
      </c>
    </row>
    <row r="67" spans="1:8" ht="23.25" customHeight="1">
      <c r="A67" s="42">
        <v>63</v>
      </c>
      <c r="B67" s="44" t="s">
        <v>1972</v>
      </c>
      <c r="C67" s="44" t="s">
        <v>1973</v>
      </c>
      <c r="D67" s="44" t="s">
        <v>1974</v>
      </c>
      <c r="E67" s="44" t="s">
        <v>242</v>
      </c>
      <c r="F67" s="44">
        <v>5</v>
      </c>
      <c r="G67" s="2">
        <f t="shared" si="2"/>
        <v>5</v>
      </c>
      <c r="H67" s="44">
        <v>-103</v>
      </c>
    </row>
    <row r="68" spans="1:8" ht="23.25" customHeight="1">
      <c r="A68" s="42">
        <v>64</v>
      </c>
      <c r="B68" s="44" t="s">
        <v>1975</v>
      </c>
      <c r="C68" s="44"/>
      <c r="D68" s="44" t="s">
        <v>1976</v>
      </c>
      <c r="E68" s="44" t="s">
        <v>54</v>
      </c>
      <c r="F68" s="44">
        <v>5</v>
      </c>
      <c r="G68" s="2">
        <f t="shared" si="2"/>
        <v>5</v>
      </c>
      <c r="H68" s="44">
        <v>-103</v>
      </c>
    </row>
    <row r="69" spans="1:8" ht="23.25" customHeight="1">
      <c r="A69" s="42">
        <v>65</v>
      </c>
      <c r="B69" s="44" t="s">
        <v>1977</v>
      </c>
      <c r="C69" s="44" t="s">
        <v>1978</v>
      </c>
      <c r="D69" s="44" t="s">
        <v>2135</v>
      </c>
      <c r="E69" s="44" t="s">
        <v>89</v>
      </c>
      <c r="F69" s="44">
        <v>5</v>
      </c>
      <c r="G69" s="2">
        <f t="shared" si="2"/>
        <v>5</v>
      </c>
      <c r="H69" s="44">
        <v>-118</v>
      </c>
    </row>
    <row r="70" spans="1:8" ht="23.25" customHeight="1">
      <c r="A70" s="42">
        <v>66</v>
      </c>
      <c r="B70" s="44" t="s">
        <v>1979</v>
      </c>
      <c r="C70" s="44" t="s">
        <v>1980</v>
      </c>
      <c r="D70" s="44" t="s">
        <v>1601</v>
      </c>
      <c r="E70" s="44" t="s">
        <v>1602</v>
      </c>
      <c r="F70" s="44">
        <v>5</v>
      </c>
      <c r="G70" s="2">
        <f t="shared" si="2"/>
        <v>5</v>
      </c>
      <c r="H70" s="44">
        <v>-190</v>
      </c>
    </row>
    <row r="71" spans="1:8" ht="23.25" customHeight="1">
      <c r="A71" s="42">
        <v>67</v>
      </c>
      <c r="B71" s="44" t="s">
        <v>1981</v>
      </c>
      <c r="C71" s="44"/>
      <c r="D71" s="44" t="s">
        <v>1982</v>
      </c>
      <c r="E71" s="44" t="s">
        <v>1853</v>
      </c>
      <c r="F71" s="44">
        <v>5</v>
      </c>
      <c r="G71" s="2">
        <f t="shared" si="2"/>
        <v>5</v>
      </c>
      <c r="H71" s="44">
        <v>-212</v>
      </c>
    </row>
    <row r="72" spans="1:8" ht="23.25" customHeight="1">
      <c r="A72" s="42">
        <v>68</v>
      </c>
      <c r="B72" s="44" t="s">
        <v>1983</v>
      </c>
      <c r="C72" s="44" t="s">
        <v>1984</v>
      </c>
      <c r="D72" s="44" t="s">
        <v>742</v>
      </c>
      <c r="E72" s="44" t="s">
        <v>743</v>
      </c>
      <c r="F72" s="44">
        <v>5</v>
      </c>
      <c r="G72" s="2">
        <f t="shared" si="2"/>
        <v>5</v>
      </c>
      <c r="H72" s="44">
        <v>-231</v>
      </c>
    </row>
    <row r="73" spans="1:8" ht="23.25" customHeight="1">
      <c r="A73" s="42">
        <v>69</v>
      </c>
      <c r="B73" s="44" t="s">
        <v>1985</v>
      </c>
      <c r="C73" s="44" t="s">
        <v>1986</v>
      </c>
      <c r="D73" s="44" t="s">
        <v>1987</v>
      </c>
      <c r="E73" s="44" t="s">
        <v>398</v>
      </c>
      <c r="F73" s="44">
        <v>5</v>
      </c>
      <c r="G73" s="2">
        <f t="shared" si="2"/>
        <v>5</v>
      </c>
      <c r="H73" s="44">
        <v>-276</v>
      </c>
    </row>
    <row r="74" spans="1:8" ht="23.25" customHeight="1">
      <c r="A74" s="42">
        <v>70</v>
      </c>
      <c r="B74" s="44" t="s">
        <v>1988</v>
      </c>
      <c r="C74" s="44" t="s">
        <v>1989</v>
      </c>
      <c r="D74" s="44" t="s">
        <v>366</v>
      </c>
      <c r="E74" s="44" t="s">
        <v>367</v>
      </c>
      <c r="F74" s="44">
        <v>5</v>
      </c>
      <c r="G74" s="2">
        <f t="shared" si="2"/>
        <v>5</v>
      </c>
      <c r="H74" s="44">
        <v>-280</v>
      </c>
    </row>
    <row r="75" spans="1:8" ht="23.25" customHeight="1">
      <c r="A75" s="42">
        <v>71</v>
      </c>
      <c r="B75" s="44" t="s">
        <v>1990</v>
      </c>
      <c r="C75" s="44" t="s">
        <v>1991</v>
      </c>
      <c r="D75" s="44" t="s">
        <v>384</v>
      </c>
      <c r="E75" s="44" t="s">
        <v>86</v>
      </c>
      <c r="F75" s="44">
        <v>5</v>
      </c>
      <c r="G75" s="2">
        <f t="shared" si="2"/>
        <v>5</v>
      </c>
      <c r="H75" s="44">
        <v>-339</v>
      </c>
    </row>
    <row r="76" spans="1:8" ht="23.25" customHeight="1">
      <c r="A76" s="42">
        <v>72</v>
      </c>
      <c r="B76" s="44" t="s">
        <v>1992</v>
      </c>
      <c r="C76" s="44" t="s">
        <v>1993</v>
      </c>
      <c r="D76" s="44" t="s">
        <v>734</v>
      </c>
      <c r="E76" s="44" t="s">
        <v>263</v>
      </c>
      <c r="F76" s="44">
        <v>5</v>
      </c>
      <c r="G76" s="2">
        <f t="shared" si="2"/>
        <v>5</v>
      </c>
      <c r="H76" s="44">
        <v>-531</v>
      </c>
    </row>
    <row r="77" spans="1:8" ht="23.25" customHeight="1">
      <c r="A77" s="42">
        <v>73</v>
      </c>
      <c r="B77" s="44" t="s">
        <v>1994</v>
      </c>
      <c r="C77" s="44" t="s">
        <v>1995</v>
      </c>
      <c r="D77" s="44" t="s">
        <v>749</v>
      </c>
      <c r="E77" s="44" t="s">
        <v>514</v>
      </c>
      <c r="F77" s="44">
        <v>4</v>
      </c>
      <c r="G77" s="2">
        <f t="shared" si="2"/>
        <v>6</v>
      </c>
      <c r="H77" s="44">
        <v>195</v>
      </c>
    </row>
    <row r="78" spans="1:8" ht="23.25" customHeight="1">
      <c r="A78" s="42">
        <v>74</v>
      </c>
      <c r="B78" s="44" t="s">
        <v>1996</v>
      </c>
      <c r="C78" s="44" t="s">
        <v>1997</v>
      </c>
      <c r="D78" s="44" t="s">
        <v>755</v>
      </c>
      <c r="E78" s="44" t="s">
        <v>54</v>
      </c>
      <c r="F78" s="44">
        <v>4</v>
      </c>
      <c r="G78" s="2">
        <f t="shared" si="2"/>
        <v>6</v>
      </c>
      <c r="H78" s="44">
        <v>-40</v>
      </c>
    </row>
    <row r="79" spans="1:8" ht="23.25" customHeight="1">
      <c r="A79" s="42">
        <v>75</v>
      </c>
      <c r="B79" s="44" t="s">
        <v>1998</v>
      </c>
      <c r="C79" s="44" t="s">
        <v>1999</v>
      </c>
      <c r="D79" s="44" t="s">
        <v>1895</v>
      </c>
      <c r="E79" s="44" t="s">
        <v>54</v>
      </c>
      <c r="F79" s="44">
        <v>4</v>
      </c>
      <c r="G79" s="2">
        <v>6</v>
      </c>
      <c r="H79" s="44">
        <v>-42</v>
      </c>
    </row>
    <row r="80" spans="1:8" ht="23.25" customHeight="1">
      <c r="A80" s="42">
        <v>76</v>
      </c>
      <c r="B80" s="44" t="s">
        <v>2000</v>
      </c>
      <c r="C80" s="44" t="s">
        <v>2001</v>
      </c>
      <c r="D80" s="44" t="s">
        <v>395</v>
      </c>
      <c r="E80" s="44" t="s">
        <v>62</v>
      </c>
      <c r="F80" s="44">
        <v>4</v>
      </c>
      <c r="G80" s="2">
        <f t="shared" ref="G80:G95" si="3">10-F80</f>
        <v>6</v>
      </c>
      <c r="H80" s="44">
        <v>-94</v>
      </c>
    </row>
    <row r="81" spans="1:8" ht="23.25" customHeight="1">
      <c r="A81" s="42">
        <v>77</v>
      </c>
      <c r="B81" s="44" t="s">
        <v>2002</v>
      </c>
      <c r="C81" s="44" t="s">
        <v>2003</v>
      </c>
      <c r="D81" s="44" t="s">
        <v>65</v>
      </c>
      <c r="E81" s="44" t="s">
        <v>54</v>
      </c>
      <c r="F81" s="44">
        <v>4</v>
      </c>
      <c r="G81" s="2">
        <f t="shared" si="3"/>
        <v>6</v>
      </c>
      <c r="H81" s="44">
        <v>-105</v>
      </c>
    </row>
    <row r="82" spans="1:8" ht="23.25" customHeight="1">
      <c r="A82" s="42">
        <v>78</v>
      </c>
      <c r="B82" s="44" t="s">
        <v>2004</v>
      </c>
      <c r="C82" s="44" t="s">
        <v>2005</v>
      </c>
      <c r="D82" s="44" t="s">
        <v>366</v>
      </c>
      <c r="E82" s="44" t="s">
        <v>367</v>
      </c>
      <c r="F82" s="44">
        <v>4</v>
      </c>
      <c r="G82" s="2">
        <f t="shared" si="3"/>
        <v>6</v>
      </c>
      <c r="H82" s="44">
        <v>-118</v>
      </c>
    </row>
    <row r="83" spans="1:8" ht="23.25" customHeight="1">
      <c r="A83" s="42">
        <v>79</v>
      </c>
      <c r="B83" s="44" t="s">
        <v>2006</v>
      </c>
      <c r="C83" s="44" t="s">
        <v>2007</v>
      </c>
      <c r="D83" s="44" t="s">
        <v>1590</v>
      </c>
      <c r="E83" s="44" t="s">
        <v>362</v>
      </c>
      <c r="F83" s="44">
        <v>4</v>
      </c>
      <c r="G83" s="2">
        <f t="shared" si="3"/>
        <v>6</v>
      </c>
      <c r="H83" s="44">
        <v>-174</v>
      </c>
    </row>
    <row r="84" spans="1:8" ht="23.25" customHeight="1">
      <c r="A84" s="42">
        <v>80</v>
      </c>
      <c r="B84" s="44" t="s">
        <v>2008</v>
      </c>
      <c r="C84" s="44" t="s">
        <v>2009</v>
      </c>
      <c r="D84" s="44" t="s">
        <v>384</v>
      </c>
      <c r="E84" s="44" t="s">
        <v>86</v>
      </c>
      <c r="F84" s="44">
        <v>4</v>
      </c>
      <c r="G84" s="2">
        <f t="shared" si="3"/>
        <v>6</v>
      </c>
      <c r="H84" s="44">
        <v>-234</v>
      </c>
    </row>
    <row r="85" spans="1:8" ht="23.25" customHeight="1">
      <c r="A85" s="42">
        <v>81</v>
      </c>
      <c r="B85" s="44" t="s">
        <v>2010</v>
      </c>
      <c r="C85" s="44" t="s">
        <v>2011</v>
      </c>
      <c r="D85" s="44" t="s">
        <v>1601</v>
      </c>
      <c r="E85" s="44" t="s">
        <v>1602</v>
      </c>
      <c r="F85" s="44">
        <v>4</v>
      </c>
      <c r="G85" s="2">
        <f t="shared" si="3"/>
        <v>6</v>
      </c>
      <c r="H85" s="44">
        <v>-288</v>
      </c>
    </row>
    <row r="86" spans="1:8" ht="23.25" customHeight="1">
      <c r="A86" s="42">
        <v>82</v>
      </c>
      <c r="B86" s="44" t="s">
        <v>2012</v>
      </c>
      <c r="C86" s="44" t="s">
        <v>2013</v>
      </c>
      <c r="D86" s="44" t="s">
        <v>384</v>
      </c>
      <c r="E86" s="44" t="s">
        <v>86</v>
      </c>
      <c r="F86" s="44">
        <v>4</v>
      </c>
      <c r="G86" s="2">
        <f t="shared" si="3"/>
        <v>6</v>
      </c>
      <c r="H86" s="44">
        <v>-300</v>
      </c>
    </row>
    <row r="87" spans="1:8" ht="23.25" customHeight="1">
      <c r="A87" s="42">
        <v>83</v>
      </c>
      <c r="B87" s="44" t="s">
        <v>2014</v>
      </c>
      <c r="C87" s="44" t="s">
        <v>2015</v>
      </c>
      <c r="D87" s="44" t="s">
        <v>680</v>
      </c>
      <c r="E87" s="44" t="s">
        <v>232</v>
      </c>
      <c r="F87" s="44">
        <v>4</v>
      </c>
      <c r="G87" s="2">
        <f t="shared" si="3"/>
        <v>6</v>
      </c>
      <c r="H87" s="44">
        <v>-345</v>
      </c>
    </row>
    <row r="88" spans="1:8" ht="23.25" customHeight="1">
      <c r="A88" s="42">
        <v>84</v>
      </c>
      <c r="B88" s="44" t="s">
        <v>2016</v>
      </c>
      <c r="C88" s="44" t="s">
        <v>2017</v>
      </c>
      <c r="D88" s="44" t="s">
        <v>1974</v>
      </c>
      <c r="E88" s="44" t="s">
        <v>242</v>
      </c>
      <c r="F88" s="44">
        <v>4</v>
      </c>
      <c r="G88" s="2">
        <f t="shared" si="3"/>
        <v>6</v>
      </c>
      <c r="H88" s="44">
        <v>-375</v>
      </c>
    </row>
    <row r="89" spans="1:8" ht="23.25" customHeight="1">
      <c r="A89" s="42">
        <v>85</v>
      </c>
      <c r="B89" s="44" t="s">
        <v>2018</v>
      </c>
      <c r="C89" s="44" t="s">
        <v>2019</v>
      </c>
      <c r="D89" s="44" t="s">
        <v>160</v>
      </c>
      <c r="E89" s="44" t="s">
        <v>122</v>
      </c>
      <c r="F89" s="44">
        <v>4</v>
      </c>
      <c r="G89" s="2">
        <f t="shared" si="3"/>
        <v>6</v>
      </c>
      <c r="H89" s="44">
        <v>-390</v>
      </c>
    </row>
    <row r="90" spans="1:8" ht="23.25" customHeight="1">
      <c r="A90" s="42">
        <v>86</v>
      </c>
      <c r="B90" s="44" t="s">
        <v>2020</v>
      </c>
      <c r="C90" s="44" t="s">
        <v>2021</v>
      </c>
      <c r="D90" s="44" t="s">
        <v>160</v>
      </c>
      <c r="E90" s="44" t="s">
        <v>122</v>
      </c>
      <c r="F90" s="44">
        <v>4</v>
      </c>
      <c r="G90" s="2">
        <f t="shared" si="3"/>
        <v>6</v>
      </c>
      <c r="H90" s="44">
        <v>-394</v>
      </c>
    </row>
    <row r="91" spans="1:8" ht="23.25" customHeight="1">
      <c r="A91" s="42">
        <v>87</v>
      </c>
      <c r="B91" s="44" t="s">
        <v>2022</v>
      </c>
      <c r="C91" s="44" t="s">
        <v>2023</v>
      </c>
      <c r="D91" s="44" t="s">
        <v>2024</v>
      </c>
      <c r="E91" s="44" t="s">
        <v>54</v>
      </c>
      <c r="F91" s="44">
        <v>4</v>
      </c>
      <c r="G91" s="2">
        <f t="shared" si="3"/>
        <v>6</v>
      </c>
      <c r="H91" s="44">
        <v>-462</v>
      </c>
    </row>
    <row r="92" spans="1:8" ht="23.25" customHeight="1">
      <c r="A92" s="42">
        <v>88</v>
      </c>
      <c r="B92" s="44" t="s">
        <v>2025</v>
      </c>
      <c r="C92" s="44" t="s">
        <v>2026</v>
      </c>
      <c r="D92" s="44" t="s">
        <v>770</v>
      </c>
      <c r="E92" s="44" t="s">
        <v>286</v>
      </c>
      <c r="F92" s="44">
        <v>4</v>
      </c>
      <c r="G92" s="2">
        <f t="shared" si="3"/>
        <v>6</v>
      </c>
      <c r="H92" s="44">
        <v>-549</v>
      </c>
    </row>
    <row r="93" spans="1:8" ht="23.25" customHeight="1">
      <c r="A93" s="42">
        <v>89</v>
      </c>
      <c r="B93" s="44" t="s">
        <v>2027</v>
      </c>
      <c r="C93" s="44" t="s">
        <v>2028</v>
      </c>
      <c r="D93" s="44" t="s">
        <v>702</v>
      </c>
      <c r="E93" s="44" t="s">
        <v>355</v>
      </c>
      <c r="F93" s="44">
        <v>4</v>
      </c>
      <c r="G93" s="2">
        <f t="shared" si="3"/>
        <v>6</v>
      </c>
      <c r="H93" s="44">
        <v>-624</v>
      </c>
    </row>
    <row r="94" spans="1:8" ht="23.25" customHeight="1">
      <c r="A94" s="42">
        <v>90</v>
      </c>
      <c r="B94" s="44" t="s">
        <v>2029</v>
      </c>
      <c r="C94" s="44" t="s">
        <v>2030</v>
      </c>
      <c r="D94" s="44" t="s">
        <v>2024</v>
      </c>
      <c r="E94" s="44" t="s">
        <v>54</v>
      </c>
      <c r="F94" s="44">
        <v>4</v>
      </c>
      <c r="G94" s="2">
        <f t="shared" si="3"/>
        <v>6</v>
      </c>
      <c r="H94" s="44">
        <v>-721</v>
      </c>
    </row>
    <row r="95" spans="1:8" ht="23.25" customHeight="1">
      <c r="A95" s="42">
        <v>91</v>
      </c>
      <c r="B95" s="44" t="s">
        <v>2031</v>
      </c>
      <c r="C95" s="44"/>
      <c r="D95" s="44" t="s">
        <v>2032</v>
      </c>
      <c r="E95" s="44" t="s">
        <v>89</v>
      </c>
      <c r="F95" s="44">
        <v>4</v>
      </c>
      <c r="G95" s="2">
        <f t="shared" si="3"/>
        <v>6</v>
      </c>
      <c r="H95" s="44">
        <v>-750</v>
      </c>
    </row>
    <row r="96" spans="1:8" ht="23.25" customHeight="1">
      <c r="A96" s="42">
        <v>92</v>
      </c>
      <c r="B96" s="44" t="s">
        <v>2033</v>
      </c>
      <c r="C96" s="44"/>
      <c r="D96" s="44" t="s">
        <v>1546</v>
      </c>
      <c r="E96" s="44" t="s">
        <v>122</v>
      </c>
      <c r="F96" s="44">
        <v>4</v>
      </c>
      <c r="G96" s="44">
        <v>6</v>
      </c>
      <c r="H96" s="44">
        <v>-759</v>
      </c>
    </row>
    <row r="97" spans="1:8" ht="23.25" customHeight="1">
      <c r="A97" s="42">
        <v>93</v>
      </c>
      <c r="B97" s="44" t="s">
        <v>2034</v>
      </c>
      <c r="C97" s="44" t="s">
        <v>1934</v>
      </c>
      <c r="D97" s="44" t="s">
        <v>702</v>
      </c>
      <c r="E97" s="44" t="s">
        <v>355</v>
      </c>
      <c r="F97" s="44">
        <v>4</v>
      </c>
      <c r="G97" s="2">
        <f t="shared" ref="G97:G112" si="4">10-F97</f>
        <v>6</v>
      </c>
      <c r="H97" s="44">
        <v>-808</v>
      </c>
    </row>
    <row r="98" spans="1:8" ht="23.25" customHeight="1">
      <c r="A98" s="42">
        <v>94</v>
      </c>
      <c r="B98" s="44" t="s">
        <v>2035</v>
      </c>
      <c r="C98" s="44" t="s">
        <v>2036</v>
      </c>
      <c r="D98" s="44" t="s">
        <v>889</v>
      </c>
      <c r="E98" s="44" t="s">
        <v>62</v>
      </c>
      <c r="F98" s="44">
        <v>3</v>
      </c>
      <c r="G98" s="2">
        <f t="shared" si="4"/>
        <v>7</v>
      </c>
      <c r="H98" s="44">
        <v>196</v>
      </c>
    </row>
    <row r="99" spans="1:8" ht="23.25" customHeight="1">
      <c r="A99" s="42">
        <v>95</v>
      </c>
      <c r="B99" s="44" t="s">
        <v>2037</v>
      </c>
      <c r="C99" s="44" t="s">
        <v>2038</v>
      </c>
      <c r="D99" s="44" t="s">
        <v>2136</v>
      </c>
      <c r="E99" s="44" t="s">
        <v>54</v>
      </c>
      <c r="F99" s="44">
        <v>3</v>
      </c>
      <c r="G99" s="2">
        <f t="shared" si="4"/>
        <v>7</v>
      </c>
      <c r="H99" s="44">
        <v>-53</v>
      </c>
    </row>
    <row r="100" spans="1:8" ht="23.25" customHeight="1">
      <c r="A100" s="42">
        <v>96</v>
      </c>
      <c r="B100" s="44" t="s">
        <v>2039</v>
      </c>
      <c r="C100" s="44" t="s">
        <v>2040</v>
      </c>
      <c r="D100" s="44" t="s">
        <v>1974</v>
      </c>
      <c r="E100" s="44" t="s">
        <v>242</v>
      </c>
      <c r="F100" s="44">
        <v>3</v>
      </c>
      <c r="G100" s="2">
        <f t="shared" si="4"/>
        <v>7</v>
      </c>
      <c r="H100" s="44">
        <v>-561</v>
      </c>
    </row>
    <row r="101" spans="1:8" ht="23.25" customHeight="1">
      <c r="A101" s="42">
        <v>97</v>
      </c>
      <c r="B101" s="44" t="s">
        <v>2041</v>
      </c>
      <c r="C101" s="44" t="s">
        <v>2042</v>
      </c>
      <c r="D101" s="44" t="s">
        <v>884</v>
      </c>
      <c r="E101" s="44" t="s">
        <v>78</v>
      </c>
      <c r="F101" s="44">
        <v>3</v>
      </c>
      <c r="G101" s="2">
        <f t="shared" si="4"/>
        <v>7</v>
      </c>
      <c r="H101" s="44">
        <v>-688</v>
      </c>
    </row>
    <row r="102" spans="1:8" ht="23.25" customHeight="1">
      <c r="A102" s="42">
        <v>98</v>
      </c>
      <c r="B102" s="44" t="s">
        <v>2043</v>
      </c>
      <c r="C102" s="44" t="s">
        <v>2044</v>
      </c>
      <c r="D102" s="44" t="s">
        <v>2045</v>
      </c>
      <c r="E102" s="44" t="s">
        <v>54</v>
      </c>
      <c r="F102" s="44">
        <v>3</v>
      </c>
      <c r="G102" s="2">
        <f t="shared" si="4"/>
        <v>7</v>
      </c>
      <c r="H102" s="44">
        <v>-717</v>
      </c>
    </row>
    <row r="103" spans="1:8" ht="23.25" customHeight="1">
      <c r="A103" s="42">
        <v>99</v>
      </c>
      <c r="B103" s="44" t="s">
        <v>2046</v>
      </c>
      <c r="C103" s="44" t="s">
        <v>2047</v>
      </c>
      <c r="D103" s="44" t="s">
        <v>2080</v>
      </c>
      <c r="E103" s="44" t="s">
        <v>122</v>
      </c>
      <c r="F103" s="44">
        <v>3</v>
      </c>
      <c r="G103" s="2">
        <f t="shared" si="4"/>
        <v>7</v>
      </c>
      <c r="H103" s="44">
        <v>-718</v>
      </c>
    </row>
    <row r="104" spans="1:8" ht="23.25" customHeight="1">
      <c r="A104" s="42">
        <v>100</v>
      </c>
      <c r="B104" s="44" t="s">
        <v>2049</v>
      </c>
      <c r="C104" s="44" t="s">
        <v>2050</v>
      </c>
      <c r="D104" s="44" t="s">
        <v>818</v>
      </c>
      <c r="E104" s="44" t="s">
        <v>242</v>
      </c>
      <c r="F104" s="44">
        <v>3</v>
      </c>
      <c r="G104" s="2">
        <f t="shared" si="4"/>
        <v>7</v>
      </c>
      <c r="H104" s="44">
        <v>-745</v>
      </c>
    </row>
    <row r="105" spans="1:8" ht="23.25" customHeight="1">
      <c r="A105" s="42">
        <v>101</v>
      </c>
      <c r="B105" s="44" t="s">
        <v>2051</v>
      </c>
      <c r="C105" s="44" t="s">
        <v>2052</v>
      </c>
      <c r="D105" s="44" t="s">
        <v>818</v>
      </c>
      <c r="E105" s="44" t="s">
        <v>242</v>
      </c>
      <c r="F105" s="44">
        <v>3</v>
      </c>
      <c r="G105" s="2">
        <f t="shared" si="4"/>
        <v>7</v>
      </c>
      <c r="H105" s="44">
        <v>-819</v>
      </c>
    </row>
    <row r="106" spans="1:8" ht="23.25" customHeight="1">
      <c r="A106" s="42">
        <v>102</v>
      </c>
      <c r="B106" s="44" t="s">
        <v>2053</v>
      </c>
      <c r="C106" s="44" t="s">
        <v>2054</v>
      </c>
      <c r="D106" s="44" t="s">
        <v>395</v>
      </c>
      <c r="E106" s="44" t="s">
        <v>62</v>
      </c>
      <c r="F106" s="44">
        <v>3</v>
      </c>
      <c r="G106" s="2">
        <f t="shared" si="4"/>
        <v>7</v>
      </c>
      <c r="H106" s="44">
        <v>-844</v>
      </c>
    </row>
    <row r="107" spans="1:8" ht="23.25" customHeight="1">
      <c r="A107" s="42">
        <v>103</v>
      </c>
      <c r="B107" s="44" t="s">
        <v>2055</v>
      </c>
      <c r="C107" s="44"/>
      <c r="D107" s="44" t="s">
        <v>395</v>
      </c>
      <c r="E107" s="44" t="s">
        <v>62</v>
      </c>
      <c r="F107" s="44">
        <v>3</v>
      </c>
      <c r="G107" s="2">
        <f t="shared" si="4"/>
        <v>7</v>
      </c>
      <c r="H107" s="44">
        <v>-871</v>
      </c>
    </row>
    <row r="108" spans="1:8" ht="23.25" customHeight="1">
      <c r="A108" s="42">
        <v>104</v>
      </c>
      <c r="B108" s="44" t="s">
        <v>2056</v>
      </c>
      <c r="C108" s="44" t="s">
        <v>2057</v>
      </c>
      <c r="D108" s="44"/>
      <c r="E108" s="44"/>
      <c r="F108" s="44">
        <v>3</v>
      </c>
      <c r="G108" s="2">
        <f t="shared" si="4"/>
        <v>7</v>
      </c>
      <c r="H108" s="44">
        <v>-1068</v>
      </c>
    </row>
    <row r="109" spans="1:8" ht="23.25" customHeight="1">
      <c r="A109" s="42">
        <v>105</v>
      </c>
      <c r="B109" s="44" t="s">
        <v>2058</v>
      </c>
      <c r="C109" s="44" t="s">
        <v>2059</v>
      </c>
      <c r="D109" s="44" t="s">
        <v>191</v>
      </c>
      <c r="E109" s="44" t="s">
        <v>72</v>
      </c>
      <c r="F109" s="44">
        <v>3</v>
      </c>
      <c r="G109" s="2">
        <f t="shared" si="4"/>
        <v>7</v>
      </c>
      <c r="H109" s="44">
        <v>-1349</v>
      </c>
    </row>
    <row r="110" spans="1:8" ht="23.25" customHeight="1">
      <c r="A110" s="42">
        <v>106</v>
      </c>
      <c r="B110" s="44" t="s">
        <v>2060</v>
      </c>
      <c r="C110" s="44" t="s">
        <v>2061</v>
      </c>
      <c r="D110" s="44" t="s">
        <v>1908</v>
      </c>
      <c r="E110" s="44" t="s">
        <v>993</v>
      </c>
      <c r="F110" s="44">
        <v>2</v>
      </c>
      <c r="G110" s="2">
        <f t="shared" si="4"/>
        <v>8</v>
      </c>
      <c r="H110" s="44">
        <v>-764</v>
      </c>
    </row>
    <row r="111" spans="1:8" ht="23.25" customHeight="1">
      <c r="A111" s="42">
        <v>107</v>
      </c>
      <c r="B111" s="44" t="s">
        <v>2062</v>
      </c>
      <c r="C111" s="44" t="s">
        <v>2063</v>
      </c>
      <c r="D111" s="44" t="s">
        <v>763</v>
      </c>
      <c r="E111" s="44" t="s">
        <v>122</v>
      </c>
      <c r="F111" s="44">
        <v>2</v>
      </c>
      <c r="G111" s="2">
        <f t="shared" si="4"/>
        <v>8</v>
      </c>
      <c r="H111" s="44">
        <v>-982</v>
      </c>
    </row>
    <row r="112" spans="1:8" ht="23.25" customHeight="1">
      <c r="A112" s="42">
        <v>108</v>
      </c>
      <c r="B112" s="44" t="s">
        <v>2064</v>
      </c>
      <c r="C112" s="44" t="s">
        <v>2065</v>
      </c>
      <c r="D112" s="44" t="s">
        <v>1392</v>
      </c>
      <c r="E112" s="44" t="s">
        <v>122</v>
      </c>
      <c r="F112" s="44">
        <v>2</v>
      </c>
      <c r="G112" s="2">
        <f t="shared" si="4"/>
        <v>8</v>
      </c>
      <c r="H112" s="44">
        <v>-1000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workbookViewId="0">
      <selection activeCell="D14" sqref="D14"/>
    </sheetView>
  </sheetViews>
  <sheetFormatPr defaultRowHeight="15"/>
  <cols>
    <col min="2" max="2" width="22.85546875" bestFit="1" customWidth="1"/>
    <col min="3" max="3" width="23.5703125" bestFit="1" customWidth="1"/>
    <col min="4" max="4" width="42.140625" bestFit="1" customWidth="1"/>
    <col min="5" max="5" width="15.42578125" customWidth="1"/>
    <col min="8" max="8" width="13.7109375" customWidth="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8" t="s">
        <v>35</v>
      </c>
      <c r="B3" s="128"/>
      <c r="C3" s="128"/>
      <c r="D3" s="128"/>
      <c r="E3" s="128"/>
      <c r="F3" s="128"/>
      <c r="G3" s="128"/>
      <c r="H3" s="128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25" customHeight="1">
      <c r="A5" s="53">
        <v>1</v>
      </c>
      <c r="B5" s="54" t="s">
        <v>1312</v>
      </c>
      <c r="C5" s="55" t="s">
        <v>1313</v>
      </c>
      <c r="D5" s="56" t="s">
        <v>1054</v>
      </c>
      <c r="E5" s="57" t="s">
        <v>700</v>
      </c>
      <c r="F5" s="130" t="s">
        <v>7</v>
      </c>
      <c r="G5" s="130"/>
      <c r="H5" s="130"/>
    </row>
    <row r="6" spans="1:8" ht="23.25" customHeight="1">
      <c r="A6" s="53">
        <v>2</v>
      </c>
      <c r="B6" s="54" t="s">
        <v>1314</v>
      </c>
      <c r="C6" s="55" t="s">
        <v>1315</v>
      </c>
      <c r="D6" s="56" t="s">
        <v>732</v>
      </c>
      <c r="E6" s="57" t="s">
        <v>223</v>
      </c>
      <c r="F6" s="130"/>
      <c r="G6" s="130"/>
      <c r="H6" s="130"/>
    </row>
    <row r="7" spans="1:8" ht="23.25" customHeight="1">
      <c r="A7" s="33">
        <v>3</v>
      </c>
      <c r="B7" s="34" t="s">
        <v>1316</v>
      </c>
      <c r="C7" s="35" t="s">
        <v>1317</v>
      </c>
      <c r="D7" s="36" t="s">
        <v>671</v>
      </c>
      <c r="E7" s="37" t="s">
        <v>457</v>
      </c>
      <c r="F7" s="38">
        <v>8</v>
      </c>
      <c r="G7" s="39">
        <v>2</v>
      </c>
      <c r="H7" s="40">
        <v>1016</v>
      </c>
    </row>
    <row r="8" spans="1:8" ht="23.25" customHeight="1">
      <c r="A8" s="33">
        <v>4</v>
      </c>
      <c r="B8" s="34" t="s">
        <v>1318</v>
      </c>
      <c r="C8" s="35"/>
      <c r="D8" s="36" t="s">
        <v>2137</v>
      </c>
      <c r="E8" s="37" t="s">
        <v>367</v>
      </c>
      <c r="F8" s="38">
        <v>8</v>
      </c>
      <c r="G8" s="39">
        <v>2</v>
      </c>
      <c r="H8" s="40">
        <v>990</v>
      </c>
    </row>
    <row r="9" spans="1:8" ht="23.25" customHeight="1">
      <c r="A9" s="33">
        <v>5</v>
      </c>
      <c r="B9" s="34" t="s">
        <v>1320</v>
      </c>
      <c r="C9" s="35" t="s">
        <v>1321</v>
      </c>
      <c r="D9" s="36" t="s">
        <v>1322</v>
      </c>
      <c r="E9" s="37" t="s">
        <v>54</v>
      </c>
      <c r="F9" s="38">
        <v>8</v>
      </c>
      <c r="G9" s="39">
        <v>2</v>
      </c>
      <c r="H9" s="40">
        <v>6</v>
      </c>
    </row>
    <row r="10" spans="1:8" ht="23.25" customHeight="1">
      <c r="A10" s="33">
        <v>6</v>
      </c>
      <c r="B10" s="34" t="s">
        <v>1323</v>
      </c>
      <c r="C10" s="35" t="s">
        <v>1324</v>
      </c>
      <c r="D10" s="36" t="s">
        <v>702</v>
      </c>
      <c r="E10" s="37" t="s">
        <v>355</v>
      </c>
      <c r="F10" s="38">
        <v>7</v>
      </c>
      <c r="G10" s="39">
        <v>3</v>
      </c>
      <c r="H10" s="40">
        <v>1267</v>
      </c>
    </row>
    <row r="11" spans="1:8" ht="23.25" customHeight="1">
      <c r="A11" s="33">
        <v>7</v>
      </c>
      <c r="B11" s="34" t="s">
        <v>1325</v>
      </c>
      <c r="C11" s="35" t="s">
        <v>1326</v>
      </c>
      <c r="D11" s="36" t="s">
        <v>358</v>
      </c>
      <c r="E11" s="37" t="s">
        <v>86</v>
      </c>
      <c r="F11" s="38">
        <v>7</v>
      </c>
      <c r="G11" s="39">
        <v>3</v>
      </c>
      <c r="H11" s="40">
        <v>1110</v>
      </c>
    </row>
    <row r="12" spans="1:8" ht="23.25" customHeight="1">
      <c r="A12" s="33">
        <v>8</v>
      </c>
      <c r="B12" s="34" t="s">
        <v>1327</v>
      </c>
      <c r="C12" s="35" t="s">
        <v>1328</v>
      </c>
      <c r="D12" s="36" t="s">
        <v>671</v>
      </c>
      <c r="E12" s="37" t="s">
        <v>457</v>
      </c>
      <c r="F12" s="38">
        <v>7</v>
      </c>
      <c r="G12" s="39">
        <v>3</v>
      </c>
      <c r="H12" s="40">
        <v>1098</v>
      </c>
    </row>
    <row r="13" spans="1:8" ht="23.25" customHeight="1">
      <c r="A13" s="33">
        <v>9</v>
      </c>
      <c r="B13" s="34" t="s">
        <v>1329</v>
      </c>
      <c r="C13" s="35"/>
      <c r="D13" s="36" t="s">
        <v>1950</v>
      </c>
      <c r="E13" s="37" t="s">
        <v>54</v>
      </c>
      <c r="F13" s="38">
        <v>7</v>
      </c>
      <c r="G13" s="39">
        <v>3</v>
      </c>
      <c r="H13" s="40">
        <v>846</v>
      </c>
    </row>
    <row r="14" spans="1:8" ht="23.25" customHeight="1">
      <c r="A14" s="33">
        <v>10</v>
      </c>
      <c r="B14" s="34" t="s">
        <v>1330</v>
      </c>
      <c r="C14" s="35"/>
      <c r="D14" s="36" t="s">
        <v>680</v>
      </c>
      <c r="E14" s="37" t="s">
        <v>232</v>
      </c>
      <c r="F14" s="38">
        <v>7</v>
      </c>
      <c r="G14" s="39">
        <v>3</v>
      </c>
      <c r="H14" s="40">
        <v>813</v>
      </c>
    </row>
    <row r="15" spans="1:8" ht="23.25" customHeight="1">
      <c r="A15" s="33">
        <v>11</v>
      </c>
      <c r="B15" s="34" t="s">
        <v>1331</v>
      </c>
      <c r="C15" s="35" t="s">
        <v>1332</v>
      </c>
      <c r="D15" s="36" t="s">
        <v>1333</v>
      </c>
      <c r="E15" s="37" t="s">
        <v>802</v>
      </c>
      <c r="F15" s="38">
        <v>7</v>
      </c>
      <c r="G15" s="39">
        <v>3</v>
      </c>
      <c r="H15" s="40">
        <v>757</v>
      </c>
    </row>
    <row r="16" spans="1:8" ht="23.25" customHeight="1">
      <c r="A16" s="33">
        <v>12</v>
      </c>
      <c r="B16" s="34" t="s">
        <v>1334</v>
      </c>
      <c r="C16" s="35" t="s">
        <v>1335</v>
      </c>
      <c r="D16" s="36" t="s">
        <v>1336</v>
      </c>
      <c r="E16" s="37" t="s">
        <v>446</v>
      </c>
      <c r="F16" s="38">
        <v>7</v>
      </c>
      <c r="G16" s="39">
        <v>3</v>
      </c>
      <c r="H16" s="40">
        <v>747</v>
      </c>
    </row>
    <row r="17" spans="1:8" ht="23.25" customHeight="1">
      <c r="A17" s="33">
        <v>13</v>
      </c>
      <c r="B17" s="34" t="s">
        <v>1337</v>
      </c>
      <c r="C17" s="35" t="s">
        <v>1338</v>
      </c>
      <c r="D17" s="36" t="s">
        <v>755</v>
      </c>
      <c r="E17" s="37" t="s">
        <v>54</v>
      </c>
      <c r="F17" s="38">
        <v>7</v>
      </c>
      <c r="G17" s="39">
        <v>3</v>
      </c>
      <c r="H17" s="40">
        <v>607</v>
      </c>
    </row>
    <row r="18" spans="1:8" ht="23.25" customHeight="1">
      <c r="A18" s="33">
        <v>14</v>
      </c>
      <c r="B18" s="34" t="s">
        <v>1339</v>
      </c>
      <c r="C18" s="35" t="s">
        <v>1340</v>
      </c>
      <c r="D18" s="36" t="s">
        <v>1341</v>
      </c>
      <c r="E18" s="37" t="s">
        <v>95</v>
      </c>
      <c r="F18" s="38">
        <v>7</v>
      </c>
      <c r="G18" s="39">
        <v>3</v>
      </c>
      <c r="H18" s="40">
        <v>548</v>
      </c>
    </row>
    <row r="19" spans="1:8" ht="23.25" customHeight="1">
      <c r="A19" s="33">
        <v>15</v>
      </c>
      <c r="B19" s="34" t="s">
        <v>1342</v>
      </c>
      <c r="C19" s="35"/>
      <c r="D19" s="36" t="s">
        <v>1319</v>
      </c>
      <c r="E19" s="37" t="s">
        <v>367</v>
      </c>
      <c r="F19" s="38">
        <v>7</v>
      </c>
      <c r="G19" s="39">
        <v>3</v>
      </c>
      <c r="H19" s="40">
        <v>480</v>
      </c>
    </row>
    <row r="20" spans="1:8" ht="23.25" customHeight="1">
      <c r="A20" s="33">
        <v>16</v>
      </c>
      <c r="B20" s="34" t="s">
        <v>1343</v>
      </c>
      <c r="C20" s="35" t="s">
        <v>1344</v>
      </c>
      <c r="D20" s="36" t="s">
        <v>734</v>
      </c>
      <c r="E20" s="37" t="s">
        <v>263</v>
      </c>
      <c r="F20" s="38">
        <v>6</v>
      </c>
      <c r="G20" s="39">
        <v>4</v>
      </c>
      <c r="H20" s="40">
        <v>843</v>
      </c>
    </row>
    <row r="21" spans="1:8" ht="23.25" customHeight="1">
      <c r="A21" s="33">
        <v>17</v>
      </c>
      <c r="B21" s="34" t="s">
        <v>1345</v>
      </c>
      <c r="C21" s="35" t="s">
        <v>1346</v>
      </c>
      <c r="D21" s="36" t="s">
        <v>1347</v>
      </c>
      <c r="E21" s="37" t="s">
        <v>355</v>
      </c>
      <c r="F21" s="38">
        <v>6</v>
      </c>
      <c r="G21" s="39">
        <v>4</v>
      </c>
      <c r="H21" s="40">
        <v>687</v>
      </c>
    </row>
    <row r="22" spans="1:8" ht="23.25" customHeight="1">
      <c r="A22" s="33">
        <v>18</v>
      </c>
      <c r="B22" s="34" t="s">
        <v>1348</v>
      </c>
      <c r="C22" s="35" t="s">
        <v>1349</v>
      </c>
      <c r="D22" s="36"/>
      <c r="E22" s="37" t="s">
        <v>446</v>
      </c>
      <c r="F22" s="38">
        <v>6</v>
      </c>
      <c r="G22" s="39">
        <v>4</v>
      </c>
      <c r="H22" s="40">
        <v>675</v>
      </c>
    </row>
    <row r="23" spans="1:8" ht="23.25" customHeight="1">
      <c r="A23" s="33">
        <v>19</v>
      </c>
      <c r="B23" s="34" t="s">
        <v>1350</v>
      </c>
      <c r="C23" s="35" t="s">
        <v>1351</v>
      </c>
      <c r="D23" s="36" t="s">
        <v>1352</v>
      </c>
      <c r="E23" s="37" t="s">
        <v>54</v>
      </c>
      <c r="F23" s="38">
        <v>6</v>
      </c>
      <c r="G23" s="39">
        <v>4</v>
      </c>
      <c r="H23" s="40">
        <v>508</v>
      </c>
    </row>
    <row r="24" spans="1:8" ht="23.25" customHeight="1">
      <c r="A24" s="33">
        <v>20</v>
      </c>
      <c r="B24" s="34" t="s">
        <v>1353</v>
      </c>
      <c r="C24" s="35" t="s">
        <v>1354</v>
      </c>
      <c r="D24" s="36" t="s">
        <v>684</v>
      </c>
      <c r="E24" s="37" t="s">
        <v>54</v>
      </c>
      <c r="F24" s="38">
        <v>6</v>
      </c>
      <c r="G24" s="39">
        <v>4</v>
      </c>
      <c r="H24" s="40">
        <v>471</v>
      </c>
    </row>
    <row r="25" spans="1:8" ht="23.25" customHeight="1">
      <c r="A25" s="33">
        <v>21</v>
      </c>
      <c r="B25" s="34" t="s">
        <v>1355</v>
      </c>
      <c r="C25" s="35" t="s">
        <v>1356</v>
      </c>
      <c r="D25" s="36" t="s">
        <v>755</v>
      </c>
      <c r="E25" s="37" t="s">
        <v>54</v>
      </c>
      <c r="F25" s="38">
        <v>6</v>
      </c>
      <c r="G25" s="39">
        <v>4</v>
      </c>
      <c r="H25" s="40">
        <v>461</v>
      </c>
    </row>
    <row r="26" spans="1:8" ht="23.25" customHeight="1">
      <c r="A26" s="33">
        <v>22</v>
      </c>
      <c r="B26" s="34" t="s">
        <v>1357</v>
      </c>
      <c r="C26" s="35" t="s">
        <v>1358</v>
      </c>
      <c r="D26" s="36"/>
      <c r="E26" s="37" t="s">
        <v>54</v>
      </c>
      <c r="F26" s="38">
        <v>6</v>
      </c>
      <c r="G26" s="39">
        <v>4</v>
      </c>
      <c r="H26" s="40">
        <v>414</v>
      </c>
    </row>
    <row r="27" spans="1:8" ht="23.25" customHeight="1">
      <c r="A27" s="33">
        <v>23</v>
      </c>
      <c r="B27" s="34" t="s">
        <v>1359</v>
      </c>
      <c r="C27" s="35" t="s">
        <v>1360</v>
      </c>
      <c r="D27" s="36" t="s">
        <v>1336</v>
      </c>
      <c r="E27" s="37" t="s">
        <v>446</v>
      </c>
      <c r="F27" s="38">
        <v>6</v>
      </c>
      <c r="G27" s="39">
        <v>4</v>
      </c>
      <c r="H27" s="40">
        <v>390</v>
      </c>
    </row>
    <row r="28" spans="1:8" ht="23.25" customHeight="1">
      <c r="A28" s="33">
        <v>24</v>
      </c>
      <c r="B28" s="34" t="s">
        <v>1361</v>
      </c>
      <c r="C28" s="35" t="s">
        <v>1362</v>
      </c>
      <c r="D28" s="36" t="s">
        <v>671</v>
      </c>
      <c r="E28" s="37" t="s">
        <v>457</v>
      </c>
      <c r="F28" s="38">
        <v>6</v>
      </c>
      <c r="G28" s="39">
        <v>4</v>
      </c>
      <c r="H28" s="40">
        <v>379</v>
      </c>
    </row>
    <row r="29" spans="1:8" ht="23.25" customHeight="1">
      <c r="A29" s="33">
        <v>25</v>
      </c>
      <c r="B29" s="34" t="s">
        <v>1363</v>
      </c>
      <c r="C29" s="35" t="s">
        <v>1364</v>
      </c>
      <c r="D29" s="36" t="s">
        <v>889</v>
      </c>
      <c r="E29" s="37" t="s">
        <v>62</v>
      </c>
      <c r="F29" s="38">
        <v>6</v>
      </c>
      <c r="G29" s="39">
        <v>4</v>
      </c>
      <c r="H29" s="40">
        <v>288</v>
      </c>
    </row>
    <row r="30" spans="1:8" ht="23.25" customHeight="1">
      <c r="A30" s="33">
        <v>26</v>
      </c>
      <c r="B30" s="34" t="s">
        <v>1365</v>
      </c>
      <c r="C30" s="35" t="s">
        <v>1366</v>
      </c>
      <c r="D30" s="36" t="s">
        <v>1367</v>
      </c>
      <c r="E30" s="37" t="s">
        <v>54</v>
      </c>
      <c r="F30" s="38">
        <v>6</v>
      </c>
      <c r="G30" s="39">
        <v>4</v>
      </c>
      <c r="H30" s="40">
        <v>276</v>
      </c>
    </row>
    <row r="31" spans="1:8" ht="23.25" customHeight="1">
      <c r="A31" s="33">
        <v>27</v>
      </c>
      <c r="B31" s="34" t="s">
        <v>1368</v>
      </c>
      <c r="C31" s="35"/>
      <c r="D31" s="36"/>
      <c r="E31" s="37" t="s">
        <v>89</v>
      </c>
      <c r="F31" s="38">
        <v>6</v>
      </c>
      <c r="G31" s="39">
        <v>4</v>
      </c>
      <c r="H31" s="40">
        <v>246</v>
      </c>
    </row>
    <row r="32" spans="1:8" ht="23.25" customHeight="1">
      <c r="A32" s="33">
        <v>28</v>
      </c>
      <c r="B32" s="34" t="s">
        <v>1369</v>
      </c>
      <c r="C32" s="35" t="s">
        <v>1370</v>
      </c>
      <c r="D32" s="36" t="s">
        <v>940</v>
      </c>
      <c r="E32" s="37" t="s">
        <v>941</v>
      </c>
      <c r="F32" s="38">
        <v>6</v>
      </c>
      <c r="G32" s="39">
        <v>4</v>
      </c>
      <c r="H32" s="40">
        <v>170</v>
      </c>
    </row>
    <row r="33" spans="1:8" ht="23.25" customHeight="1">
      <c r="A33" s="33">
        <v>29</v>
      </c>
      <c r="B33" s="34" t="s">
        <v>1371</v>
      </c>
      <c r="C33" s="35" t="s">
        <v>1372</v>
      </c>
      <c r="D33" s="36" t="s">
        <v>1373</v>
      </c>
      <c r="E33" s="37" t="s">
        <v>95</v>
      </c>
      <c r="F33" s="38">
        <v>6</v>
      </c>
      <c r="G33" s="39">
        <v>4</v>
      </c>
      <c r="H33" s="40">
        <v>-13</v>
      </c>
    </row>
    <row r="34" spans="1:8" ht="23.25" customHeight="1">
      <c r="A34" s="33">
        <v>30</v>
      </c>
      <c r="B34" s="34" t="s">
        <v>1374</v>
      </c>
      <c r="C34" s="35" t="s">
        <v>1375</v>
      </c>
      <c r="D34" s="36"/>
      <c r="E34" s="37"/>
      <c r="F34" s="38">
        <v>6</v>
      </c>
      <c r="G34" s="39">
        <v>4</v>
      </c>
      <c r="H34" s="40">
        <v>-100</v>
      </c>
    </row>
    <row r="35" spans="1:8" ht="23.25" customHeight="1">
      <c r="A35" s="33">
        <v>31</v>
      </c>
      <c r="B35" s="34" t="s">
        <v>1376</v>
      </c>
      <c r="C35" s="35" t="s">
        <v>1377</v>
      </c>
      <c r="D35" s="36" t="s">
        <v>450</v>
      </c>
      <c r="E35" s="37" t="s">
        <v>89</v>
      </c>
      <c r="F35" s="38">
        <v>6</v>
      </c>
      <c r="G35" s="39">
        <v>4</v>
      </c>
      <c r="H35" s="40">
        <v>-202</v>
      </c>
    </row>
    <row r="36" spans="1:8" ht="23.25" customHeight="1">
      <c r="A36" s="33">
        <v>32</v>
      </c>
      <c r="B36" s="34" t="s">
        <v>1378</v>
      </c>
      <c r="C36" s="35" t="s">
        <v>1379</v>
      </c>
      <c r="D36" s="36" t="s">
        <v>889</v>
      </c>
      <c r="E36" s="37" t="s">
        <v>62</v>
      </c>
      <c r="F36" s="38">
        <v>6</v>
      </c>
      <c r="G36" s="39">
        <v>4</v>
      </c>
      <c r="H36" s="40">
        <v>-532</v>
      </c>
    </row>
    <row r="37" spans="1:8" ht="23.25" customHeight="1">
      <c r="A37" s="33">
        <v>33</v>
      </c>
      <c r="B37" s="34" t="s">
        <v>1380</v>
      </c>
      <c r="C37" s="35"/>
      <c r="D37" s="36" t="s">
        <v>105</v>
      </c>
      <c r="E37" s="37" t="s">
        <v>89</v>
      </c>
      <c r="F37" s="38">
        <v>5</v>
      </c>
      <c r="G37" s="39">
        <v>5</v>
      </c>
      <c r="H37" s="40">
        <v>392</v>
      </c>
    </row>
    <row r="38" spans="1:8" ht="23.25" customHeight="1">
      <c r="A38" s="33">
        <v>34</v>
      </c>
      <c r="B38" s="34" t="s">
        <v>1381</v>
      </c>
      <c r="C38" s="35"/>
      <c r="D38" s="36"/>
      <c r="E38" s="37" t="s">
        <v>89</v>
      </c>
      <c r="F38" s="38">
        <v>5</v>
      </c>
      <c r="G38" s="39">
        <v>5</v>
      </c>
      <c r="H38" s="40">
        <v>202</v>
      </c>
    </row>
    <row r="39" spans="1:8" ht="23.25" customHeight="1">
      <c r="A39" s="33">
        <v>35</v>
      </c>
      <c r="B39" s="34" t="s">
        <v>1382</v>
      </c>
      <c r="C39" s="35" t="s">
        <v>1383</v>
      </c>
      <c r="D39" s="36" t="s">
        <v>191</v>
      </c>
      <c r="E39" s="37" t="s">
        <v>72</v>
      </c>
      <c r="F39" s="38">
        <v>5</v>
      </c>
      <c r="G39" s="39">
        <v>5</v>
      </c>
      <c r="H39" s="40">
        <v>138</v>
      </c>
    </row>
    <row r="40" spans="1:8" ht="23.25" customHeight="1">
      <c r="A40" s="33">
        <v>36</v>
      </c>
      <c r="B40" s="34" t="s">
        <v>1384</v>
      </c>
      <c r="C40" s="35" t="s">
        <v>1385</v>
      </c>
      <c r="D40" s="36" t="s">
        <v>770</v>
      </c>
      <c r="E40" s="37" t="s">
        <v>286</v>
      </c>
      <c r="F40" s="38">
        <v>5</v>
      </c>
      <c r="G40" s="39">
        <v>5</v>
      </c>
      <c r="H40" s="40">
        <v>117</v>
      </c>
    </row>
    <row r="41" spans="1:8" ht="23.25" customHeight="1">
      <c r="A41" s="33">
        <v>37</v>
      </c>
      <c r="B41" s="34" t="s">
        <v>1386</v>
      </c>
      <c r="C41" s="35"/>
      <c r="D41" s="36" t="s">
        <v>1387</v>
      </c>
      <c r="E41" s="37" t="s">
        <v>130</v>
      </c>
      <c r="F41" s="38">
        <v>5</v>
      </c>
      <c r="G41" s="39">
        <v>5</v>
      </c>
      <c r="H41" s="40">
        <v>98</v>
      </c>
    </row>
    <row r="42" spans="1:8" ht="23.25" customHeight="1">
      <c r="A42" s="33">
        <v>38</v>
      </c>
      <c r="B42" s="34" t="s">
        <v>1388</v>
      </c>
      <c r="C42" s="35"/>
      <c r="D42" s="36" t="s">
        <v>349</v>
      </c>
      <c r="E42" s="37" t="s">
        <v>72</v>
      </c>
      <c r="F42" s="38">
        <v>5</v>
      </c>
      <c r="G42" s="39">
        <v>5</v>
      </c>
      <c r="H42" s="40">
        <v>76</v>
      </c>
    </row>
    <row r="43" spans="1:8" ht="23.25" customHeight="1">
      <c r="A43" s="33">
        <v>39</v>
      </c>
      <c r="B43" s="34" t="s">
        <v>1389</v>
      </c>
      <c r="C43" s="35"/>
      <c r="D43" s="36" t="s">
        <v>1054</v>
      </c>
      <c r="E43" s="37" t="s">
        <v>700</v>
      </c>
      <c r="F43" s="38">
        <v>5</v>
      </c>
      <c r="G43" s="39">
        <v>5</v>
      </c>
      <c r="H43" s="40">
        <v>-2</v>
      </c>
    </row>
    <row r="44" spans="1:8" ht="23.25" customHeight="1">
      <c r="A44" s="33">
        <v>40</v>
      </c>
      <c r="B44" s="34" t="s">
        <v>1390</v>
      </c>
      <c r="C44" s="35" t="s">
        <v>1391</v>
      </c>
      <c r="D44" s="36" t="s">
        <v>1392</v>
      </c>
      <c r="E44" s="37" t="s">
        <v>122</v>
      </c>
      <c r="F44" s="38">
        <v>5</v>
      </c>
      <c r="G44" s="39">
        <v>5</v>
      </c>
      <c r="H44" s="40">
        <v>-21</v>
      </c>
    </row>
    <row r="45" spans="1:8" ht="23.25" customHeight="1">
      <c r="A45" s="33">
        <v>41</v>
      </c>
      <c r="B45" s="34" t="s">
        <v>1393</v>
      </c>
      <c r="C45" s="35" t="s">
        <v>1394</v>
      </c>
      <c r="D45" s="36" t="s">
        <v>1395</v>
      </c>
      <c r="E45" s="37" t="s">
        <v>54</v>
      </c>
      <c r="F45" s="38">
        <v>5</v>
      </c>
      <c r="G45" s="39">
        <v>5</v>
      </c>
      <c r="H45" s="40">
        <v>-70</v>
      </c>
    </row>
    <row r="46" spans="1:8" ht="23.25" customHeight="1">
      <c r="A46" s="33">
        <v>42</v>
      </c>
      <c r="B46" s="34" t="s">
        <v>1396</v>
      </c>
      <c r="C46" s="35" t="s">
        <v>1397</v>
      </c>
      <c r="D46" s="36" t="s">
        <v>456</v>
      </c>
      <c r="E46" s="37" t="s">
        <v>457</v>
      </c>
      <c r="F46" s="38">
        <v>5</v>
      </c>
      <c r="G46" s="39">
        <v>5</v>
      </c>
      <c r="H46" s="40">
        <v>-107</v>
      </c>
    </row>
    <row r="47" spans="1:8" ht="23.25" customHeight="1">
      <c r="A47" s="33">
        <v>43</v>
      </c>
      <c r="B47" s="34" t="s">
        <v>1398</v>
      </c>
      <c r="C47" s="35" t="s">
        <v>1399</v>
      </c>
      <c r="D47" s="36"/>
      <c r="E47" s="37" t="s">
        <v>420</v>
      </c>
      <c r="F47" s="38">
        <v>5</v>
      </c>
      <c r="G47" s="39">
        <v>5</v>
      </c>
      <c r="H47" s="40">
        <v>-198</v>
      </c>
    </row>
    <row r="48" spans="1:8" ht="23.25" customHeight="1">
      <c r="A48" s="33">
        <v>44</v>
      </c>
      <c r="B48" s="34" t="s">
        <v>1400</v>
      </c>
      <c r="C48" s="35" t="s">
        <v>1401</v>
      </c>
      <c r="D48" s="36"/>
      <c r="E48" s="37" t="s">
        <v>54</v>
      </c>
      <c r="F48" s="38">
        <v>5</v>
      </c>
      <c r="G48" s="39">
        <v>5</v>
      </c>
      <c r="H48" s="40">
        <v>-251</v>
      </c>
    </row>
    <row r="49" spans="1:8" ht="23.25" customHeight="1">
      <c r="A49" s="33">
        <v>45</v>
      </c>
      <c r="B49" s="34" t="s">
        <v>1402</v>
      </c>
      <c r="C49" s="35"/>
      <c r="D49" s="36" t="s">
        <v>105</v>
      </c>
      <c r="E49" s="37" t="s">
        <v>89</v>
      </c>
      <c r="F49" s="38">
        <v>5</v>
      </c>
      <c r="G49" s="39">
        <v>5</v>
      </c>
      <c r="H49" s="40">
        <v>-469</v>
      </c>
    </row>
    <row r="50" spans="1:8" ht="23.25" customHeight="1">
      <c r="A50" s="33">
        <v>46</v>
      </c>
      <c r="B50" s="34" t="s">
        <v>1403</v>
      </c>
      <c r="C50" s="35" t="s">
        <v>1404</v>
      </c>
      <c r="D50" s="36" t="s">
        <v>760</v>
      </c>
      <c r="E50" s="37" t="s">
        <v>54</v>
      </c>
      <c r="F50" s="38">
        <v>5</v>
      </c>
      <c r="G50" s="39">
        <v>5</v>
      </c>
      <c r="H50" s="40">
        <v>-492</v>
      </c>
    </row>
    <row r="51" spans="1:8" ht="23.25" customHeight="1">
      <c r="A51" s="33">
        <v>47</v>
      </c>
      <c r="B51" s="34" t="s">
        <v>1405</v>
      </c>
      <c r="C51" s="35" t="s">
        <v>1406</v>
      </c>
      <c r="D51" s="36" t="s">
        <v>1407</v>
      </c>
      <c r="E51" s="37" t="s">
        <v>78</v>
      </c>
      <c r="F51" s="38">
        <v>5</v>
      </c>
      <c r="G51" s="39">
        <v>5</v>
      </c>
      <c r="H51" s="40">
        <v>-545</v>
      </c>
    </row>
    <row r="52" spans="1:8" ht="23.25" customHeight="1">
      <c r="A52" s="33">
        <v>48</v>
      </c>
      <c r="B52" s="34" t="s">
        <v>1408</v>
      </c>
      <c r="C52" s="35" t="s">
        <v>1409</v>
      </c>
      <c r="D52" s="36" t="s">
        <v>667</v>
      </c>
      <c r="E52" s="37" t="s">
        <v>54</v>
      </c>
      <c r="F52" s="38">
        <v>5</v>
      </c>
      <c r="G52" s="39">
        <v>5</v>
      </c>
      <c r="H52" s="40">
        <v>-723</v>
      </c>
    </row>
    <row r="53" spans="1:8" ht="23.25" customHeight="1">
      <c r="A53" s="33">
        <v>49</v>
      </c>
      <c r="B53" s="34" t="s">
        <v>1410</v>
      </c>
      <c r="C53" s="35" t="s">
        <v>1411</v>
      </c>
      <c r="D53" s="36" t="s">
        <v>889</v>
      </c>
      <c r="E53" s="37" t="s">
        <v>62</v>
      </c>
      <c r="F53" s="38">
        <v>4</v>
      </c>
      <c r="G53" s="39">
        <v>6</v>
      </c>
      <c r="H53" s="40">
        <v>81</v>
      </c>
    </row>
    <row r="54" spans="1:8" ht="23.25" customHeight="1">
      <c r="A54" s="33">
        <v>50</v>
      </c>
      <c r="B54" s="34" t="s">
        <v>1412</v>
      </c>
      <c r="C54" s="35"/>
      <c r="D54" s="36"/>
      <c r="E54" s="37" t="s">
        <v>89</v>
      </c>
      <c r="F54" s="38">
        <v>4</v>
      </c>
      <c r="G54" s="39">
        <v>6</v>
      </c>
      <c r="H54" s="40">
        <v>-63</v>
      </c>
    </row>
    <row r="55" spans="1:8" ht="23.25" customHeight="1">
      <c r="A55" s="33">
        <v>51</v>
      </c>
      <c r="B55" s="34" t="s">
        <v>1413</v>
      </c>
      <c r="C55" s="35" t="s">
        <v>1414</v>
      </c>
      <c r="D55" s="36" t="s">
        <v>1407</v>
      </c>
      <c r="E55" s="37" t="s">
        <v>78</v>
      </c>
      <c r="F55" s="38">
        <v>4</v>
      </c>
      <c r="G55" s="39">
        <v>6</v>
      </c>
      <c r="H55" s="40">
        <v>-118</v>
      </c>
    </row>
    <row r="56" spans="1:8" ht="23.25" customHeight="1">
      <c r="A56" s="33">
        <v>52</v>
      </c>
      <c r="B56" s="34" t="s">
        <v>1415</v>
      </c>
      <c r="C56" s="35" t="s">
        <v>1416</v>
      </c>
      <c r="D56" s="36" t="s">
        <v>1407</v>
      </c>
      <c r="E56" s="37" t="s">
        <v>78</v>
      </c>
      <c r="F56" s="38">
        <v>4</v>
      </c>
      <c r="G56" s="39">
        <v>6</v>
      </c>
      <c r="H56" s="40">
        <v>-225</v>
      </c>
    </row>
    <row r="57" spans="1:8" ht="23.25" customHeight="1">
      <c r="A57" s="33">
        <v>53</v>
      </c>
      <c r="B57" s="34" t="s">
        <v>1417</v>
      </c>
      <c r="C57" s="35" t="s">
        <v>1418</v>
      </c>
      <c r="D57" s="36"/>
      <c r="E57" s="37" t="s">
        <v>122</v>
      </c>
      <c r="F57" s="38">
        <v>4</v>
      </c>
      <c r="G57" s="39">
        <v>6</v>
      </c>
      <c r="H57" s="40">
        <v>-231</v>
      </c>
    </row>
    <row r="58" spans="1:8" ht="23.25" customHeight="1">
      <c r="A58" s="33">
        <v>54</v>
      </c>
      <c r="B58" s="34" t="s">
        <v>1419</v>
      </c>
      <c r="C58" s="35" t="s">
        <v>1420</v>
      </c>
      <c r="D58" s="36" t="s">
        <v>1322</v>
      </c>
      <c r="E58" s="37" t="s">
        <v>54</v>
      </c>
      <c r="F58" s="38">
        <v>4</v>
      </c>
      <c r="G58" s="39">
        <v>6</v>
      </c>
      <c r="H58" s="40">
        <v>-240</v>
      </c>
    </row>
    <row r="59" spans="1:8" ht="23.25" customHeight="1">
      <c r="A59" s="33">
        <v>55</v>
      </c>
      <c r="B59" s="34" t="s">
        <v>1421</v>
      </c>
      <c r="C59" s="35" t="s">
        <v>1422</v>
      </c>
      <c r="D59" s="36"/>
      <c r="E59" s="37" t="s">
        <v>454</v>
      </c>
      <c r="F59" s="38">
        <v>4</v>
      </c>
      <c r="G59" s="39">
        <v>6</v>
      </c>
      <c r="H59" s="40">
        <v>-243</v>
      </c>
    </row>
    <row r="60" spans="1:8" ht="23.25" customHeight="1">
      <c r="A60" s="33">
        <v>56</v>
      </c>
      <c r="B60" s="34" t="s">
        <v>1423</v>
      </c>
      <c r="C60" s="35" t="s">
        <v>1424</v>
      </c>
      <c r="D60" s="36" t="s">
        <v>763</v>
      </c>
      <c r="E60" s="37" t="s">
        <v>122</v>
      </c>
      <c r="F60" s="38">
        <v>4</v>
      </c>
      <c r="G60" s="39">
        <v>6</v>
      </c>
      <c r="H60" s="40">
        <v>-271</v>
      </c>
    </row>
    <row r="61" spans="1:8" ht="23.25" customHeight="1">
      <c r="A61" s="33">
        <v>57</v>
      </c>
      <c r="B61" s="34" t="s">
        <v>1425</v>
      </c>
      <c r="C61" s="35" t="s">
        <v>1426</v>
      </c>
      <c r="D61" s="36" t="s">
        <v>868</v>
      </c>
      <c r="E61" s="37" t="s">
        <v>122</v>
      </c>
      <c r="F61" s="38">
        <v>4</v>
      </c>
      <c r="G61" s="39">
        <v>6</v>
      </c>
      <c r="H61" s="40">
        <v>-288</v>
      </c>
    </row>
    <row r="62" spans="1:8" ht="23.25" customHeight="1">
      <c r="A62" s="33">
        <v>58</v>
      </c>
      <c r="B62" s="34" t="s">
        <v>1427</v>
      </c>
      <c r="C62" s="35" t="s">
        <v>1428</v>
      </c>
      <c r="D62" s="36" t="s">
        <v>1210</v>
      </c>
      <c r="E62" s="37" t="s">
        <v>122</v>
      </c>
      <c r="F62" s="38">
        <v>4</v>
      </c>
      <c r="G62" s="39">
        <v>6</v>
      </c>
      <c r="H62" s="40">
        <v>-497</v>
      </c>
    </row>
    <row r="63" spans="1:8" ht="23.25" customHeight="1">
      <c r="A63" s="33">
        <v>59</v>
      </c>
      <c r="B63" s="34" t="s">
        <v>1429</v>
      </c>
      <c r="C63" s="35" t="s">
        <v>1430</v>
      </c>
      <c r="D63" s="36" t="s">
        <v>760</v>
      </c>
      <c r="E63" s="37" t="s">
        <v>54</v>
      </c>
      <c r="F63" s="38">
        <v>4</v>
      </c>
      <c r="G63" s="39">
        <v>6</v>
      </c>
      <c r="H63" s="40">
        <v>-554</v>
      </c>
    </row>
    <row r="64" spans="1:8" ht="23.25" customHeight="1">
      <c r="A64" s="33">
        <v>60</v>
      </c>
      <c r="B64" s="34" t="s">
        <v>1431</v>
      </c>
      <c r="C64" s="35" t="s">
        <v>1432</v>
      </c>
      <c r="D64" s="36" t="s">
        <v>1210</v>
      </c>
      <c r="E64" s="37" t="s">
        <v>122</v>
      </c>
      <c r="F64" s="38">
        <v>4</v>
      </c>
      <c r="G64" s="39">
        <v>6</v>
      </c>
      <c r="H64" s="40">
        <v>-555</v>
      </c>
    </row>
    <row r="65" spans="1:8" ht="23.25" customHeight="1">
      <c r="A65" s="33">
        <v>61</v>
      </c>
      <c r="B65" s="34" t="s">
        <v>1433</v>
      </c>
      <c r="C65" s="35" t="s">
        <v>1434</v>
      </c>
      <c r="D65" s="36" t="s">
        <v>868</v>
      </c>
      <c r="E65" s="37" t="s">
        <v>122</v>
      </c>
      <c r="F65" s="38">
        <v>4</v>
      </c>
      <c r="G65" s="39">
        <v>6</v>
      </c>
      <c r="H65" s="40">
        <v>-668</v>
      </c>
    </row>
    <row r="66" spans="1:8" ht="23.25" customHeight="1">
      <c r="A66" s="33">
        <v>62</v>
      </c>
      <c r="B66" s="34" t="s">
        <v>1435</v>
      </c>
      <c r="C66" s="35" t="s">
        <v>1436</v>
      </c>
      <c r="D66" s="36" t="s">
        <v>384</v>
      </c>
      <c r="E66" s="37" t="s">
        <v>86</v>
      </c>
      <c r="F66" s="38">
        <v>4</v>
      </c>
      <c r="G66" s="39">
        <v>6</v>
      </c>
      <c r="H66" s="40">
        <v>-722</v>
      </c>
    </row>
    <row r="67" spans="1:8" ht="23.25" customHeight="1">
      <c r="A67" s="33">
        <v>63</v>
      </c>
      <c r="B67" s="34" t="s">
        <v>1437</v>
      </c>
      <c r="C67" s="35" t="s">
        <v>1438</v>
      </c>
      <c r="D67" s="36" t="s">
        <v>979</v>
      </c>
      <c r="E67" s="37" t="s">
        <v>122</v>
      </c>
      <c r="F67" s="38">
        <v>4</v>
      </c>
      <c r="G67" s="39">
        <v>6</v>
      </c>
      <c r="H67" s="40">
        <v>-787</v>
      </c>
    </row>
    <row r="68" spans="1:8" ht="23.25" customHeight="1">
      <c r="A68" s="33">
        <v>64</v>
      </c>
      <c r="B68" s="34" t="s">
        <v>1439</v>
      </c>
      <c r="C68" s="35" t="s">
        <v>1440</v>
      </c>
      <c r="D68" s="36" t="s">
        <v>1322</v>
      </c>
      <c r="E68" s="37" t="s">
        <v>54</v>
      </c>
      <c r="F68" s="38">
        <v>3</v>
      </c>
      <c r="G68" s="39">
        <v>7</v>
      </c>
      <c r="H68" s="40">
        <v>-178</v>
      </c>
    </row>
    <row r="69" spans="1:8" ht="23.25" customHeight="1">
      <c r="A69" s="33">
        <v>65</v>
      </c>
      <c r="B69" s="34" t="s">
        <v>1441</v>
      </c>
      <c r="C69" s="35" t="s">
        <v>1442</v>
      </c>
      <c r="D69" s="36" t="s">
        <v>702</v>
      </c>
      <c r="E69" s="37" t="s">
        <v>355</v>
      </c>
      <c r="F69" s="38">
        <v>3</v>
      </c>
      <c r="G69" s="39">
        <v>7</v>
      </c>
      <c r="H69" s="40">
        <v>-420</v>
      </c>
    </row>
    <row r="70" spans="1:8" ht="23.25" customHeight="1">
      <c r="A70" s="33">
        <v>66</v>
      </c>
      <c r="B70" s="34" t="s">
        <v>1443</v>
      </c>
      <c r="C70" s="35" t="s">
        <v>1444</v>
      </c>
      <c r="D70" s="36" t="s">
        <v>1445</v>
      </c>
      <c r="E70" s="37" t="s">
        <v>54</v>
      </c>
      <c r="F70" s="38">
        <v>3</v>
      </c>
      <c r="G70" s="39">
        <v>7</v>
      </c>
      <c r="H70" s="40">
        <v>-598</v>
      </c>
    </row>
    <row r="71" spans="1:8" ht="23.25" customHeight="1">
      <c r="A71" s="33">
        <v>67</v>
      </c>
      <c r="B71" s="34" t="s">
        <v>1446</v>
      </c>
      <c r="C71" s="35" t="s">
        <v>1447</v>
      </c>
      <c r="D71" s="36" t="s">
        <v>1395</v>
      </c>
      <c r="E71" s="37" t="s">
        <v>54</v>
      </c>
      <c r="F71" s="38">
        <v>3</v>
      </c>
      <c r="G71" s="39">
        <v>7</v>
      </c>
      <c r="H71" s="40">
        <v>-658</v>
      </c>
    </row>
    <row r="72" spans="1:8" ht="23.25" customHeight="1">
      <c r="A72" s="33">
        <v>68</v>
      </c>
      <c r="B72" s="34" t="s">
        <v>1448</v>
      </c>
      <c r="C72" s="35" t="s">
        <v>1449</v>
      </c>
      <c r="D72" s="36" t="s">
        <v>684</v>
      </c>
      <c r="E72" s="37" t="s">
        <v>54</v>
      </c>
      <c r="F72" s="38">
        <v>3</v>
      </c>
      <c r="G72" s="39">
        <v>7</v>
      </c>
      <c r="H72" s="40">
        <v>-725</v>
      </c>
    </row>
    <row r="73" spans="1:8" ht="23.25" customHeight="1">
      <c r="A73" s="33">
        <v>69</v>
      </c>
      <c r="B73" s="34" t="s">
        <v>1450</v>
      </c>
      <c r="C73" s="35" t="s">
        <v>1451</v>
      </c>
      <c r="D73" s="36" t="s">
        <v>1452</v>
      </c>
      <c r="E73" s="37" t="s">
        <v>122</v>
      </c>
      <c r="F73" s="38">
        <v>3</v>
      </c>
      <c r="G73" s="39">
        <v>7</v>
      </c>
      <c r="H73" s="40">
        <v>-895</v>
      </c>
    </row>
    <row r="74" spans="1:8" ht="23.25" customHeight="1">
      <c r="A74" s="33">
        <v>70</v>
      </c>
      <c r="B74" s="34" t="s">
        <v>1453</v>
      </c>
      <c r="C74" s="35" t="s">
        <v>1454</v>
      </c>
      <c r="D74" s="36" t="s">
        <v>1407</v>
      </c>
      <c r="E74" s="37" t="s">
        <v>78</v>
      </c>
      <c r="F74" s="38">
        <v>3</v>
      </c>
      <c r="G74" s="39">
        <v>7</v>
      </c>
      <c r="H74" s="40">
        <v>-974</v>
      </c>
    </row>
    <row r="75" spans="1:8" ht="23.25" customHeight="1">
      <c r="A75" s="33">
        <v>71</v>
      </c>
      <c r="B75" s="34" t="s">
        <v>1455</v>
      </c>
      <c r="C75" s="35" t="s">
        <v>1456</v>
      </c>
      <c r="D75" s="36" t="s">
        <v>1457</v>
      </c>
      <c r="E75" s="37" t="s">
        <v>122</v>
      </c>
      <c r="F75" s="38">
        <v>2</v>
      </c>
      <c r="G75" s="39">
        <v>8</v>
      </c>
      <c r="H75" s="40">
        <v>-899</v>
      </c>
    </row>
    <row r="76" spans="1:8" ht="23.25">
      <c r="A76" s="25"/>
      <c r="B76" s="25"/>
      <c r="C76" s="25"/>
      <c r="D76" s="25"/>
      <c r="E76" s="25"/>
      <c r="F76" s="25"/>
      <c r="G76" s="25"/>
      <c r="H76" s="25"/>
    </row>
    <row r="77" spans="1:8" ht="23.25">
      <c r="A77" s="25"/>
      <c r="B77" s="25"/>
      <c r="C77" s="25"/>
      <c r="D77" s="25"/>
      <c r="E77" s="25"/>
      <c r="F77" s="25"/>
      <c r="G77" s="25"/>
      <c r="H77" s="25"/>
    </row>
    <row r="78" spans="1:8" ht="23.25">
      <c r="A78" s="25"/>
      <c r="B78" s="25"/>
      <c r="C78" s="25"/>
      <c r="D78" s="25"/>
      <c r="E78" s="25"/>
      <c r="F78" s="25"/>
      <c r="G78" s="25"/>
      <c r="H78" s="25"/>
    </row>
    <row r="79" spans="1:8" ht="23.25">
      <c r="A79" s="25"/>
      <c r="B79" s="25"/>
      <c r="C79" s="25"/>
      <c r="D79" s="25"/>
      <c r="E79" s="25"/>
      <c r="F79" s="25"/>
      <c r="G79" s="25"/>
      <c r="H79" s="25"/>
    </row>
    <row r="80" spans="1:8" ht="23.25">
      <c r="A80" s="25"/>
      <c r="B80" s="25"/>
      <c r="C80" s="25"/>
      <c r="D80" s="25"/>
      <c r="E80" s="25"/>
      <c r="F80" s="25"/>
      <c r="G80" s="25"/>
      <c r="H80" s="25"/>
    </row>
    <row r="81" spans="1:8" ht="23.25">
      <c r="A81" s="25"/>
      <c r="B81" s="25"/>
      <c r="C81" s="25"/>
      <c r="D81" s="25"/>
      <c r="E81" s="25"/>
      <c r="F81" s="25"/>
      <c r="G81" s="25"/>
      <c r="H81" s="25"/>
    </row>
    <row r="82" spans="1:8" ht="23.25">
      <c r="A82" s="25"/>
      <c r="B82" s="25"/>
      <c r="C82" s="25"/>
      <c r="D82" s="25"/>
      <c r="E82" s="25"/>
      <c r="F82" s="25"/>
      <c r="G82" s="25"/>
      <c r="H82" s="25"/>
    </row>
    <row r="83" spans="1:8" ht="23.25">
      <c r="A83" s="25"/>
      <c r="B83" s="25"/>
      <c r="C83" s="25"/>
      <c r="D83" s="25"/>
      <c r="E83" s="25"/>
      <c r="F83" s="25"/>
      <c r="G83" s="25"/>
      <c r="H83" s="25"/>
    </row>
    <row r="84" spans="1:8" ht="23.25">
      <c r="A84" s="25"/>
      <c r="B84" s="25"/>
      <c r="C84" s="25"/>
      <c r="D84" s="25"/>
      <c r="E84" s="25"/>
      <c r="F84" s="25"/>
      <c r="G84" s="25"/>
      <c r="H84" s="25"/>
    </row>
    <row r="85" spans="1:8" ht="23.25">
      <c r="A85" s="25"/>
      <c r="B85" s="25"/>
      <c r="C85" s="25"/>
      <c r="D85" s="25"/>
      <c r="E85" s="25"/>
      <c r="F85" s="25"/>
      <c r="G85" s="25"/>
      <c r="H85" s="25"/>
    </row>
    <row r="86" spans="1:8" ht="23.25">
      <c r="A86" s="25"/>
      <c r="B86" s="25"/>
      <c r="C86" s="25"/>
      <c r="D86" s="25"/>
      <c r="E86" s="25"/>
      <c r="F86" s="25"/>
      <c r="G86" s="25"/>
      <c r="H86" s="25"/>
    </row>
    <row r="87" spans="1:8" ht="23.25">
      <c r="A87" s="25"/>
      <c r="B87" s="25"/>
      <c r="C87" s="25"/>
      <c r="D87" s="25"/>
      <c r="E87" s="25"/>
      <c r="F87" s="25"/>
      <c r="G87" s="25"/>
      <c r="H87" s="25"/>
    </row>
    <row r="88" spans="1:8" ht="23.25">
      <c r="A88" s="25"/>
      <c r="B88" s="25"/>
      <c r="C88" s="25"/>
      <c r="D88" s="25"/>
      <c r="E88" s="25"/>
      <c r="F88" s="25"/>
      <c r="G88" s="25"/>
      <c r="H88" s="25"/>
    </row>
    <row r="89" spans="1:8" ht="23.25">
      <c r="A89" s="25"/>
      <c r="B89" s="25"/>
      <c r="C89" s="25"/>
      <c r="D89" s="25"/>
      <c r="E89" s="25"/>
      <c r="F89" s="25"/>
      <c r="G89" s="25"/>
      <c r="H89" s="25"/>
    </row>
    <row r="90" spans="1:8" ht="23.25">
      <c r="A90" s="25"/>
      <c r="B90" s="25"/>
      <c r="C90" s="25"/>
      <c r="D90" s="25"/>
      <c r="E90" s="25"/>
      <c r="F90" s="25"/>
      <c r="G90" s="25"/>
      <c r="H90" s="25"/>
    </row>
    <row r="91" spans="1:8" ht="23.25">
      <c r="A91" s="25"/>
      <c r="B91" s="25"/>
      <c r="C91" s="25"/>
      <c r="D91" s="25"/>
      <c r="E91" s="25"/>
      <c r="F91" s="25"/>
      <c r="G91" s="25"/>
      <c r="H91" s="25"/>
    </row>
    <row r="92" spans="1:8" ht="23.25">
      <c r="A92" s="25"/>
      <c r="B92" s="25"/>
      <c r="C92" s="25"/>
      <c r="D92" s="25"/>
      <c r="E92" s="25"/>
      <c r="F92" s="25"/>
      <c r="G92" s="25"/>
      <c r="H92" s="25"/>
    </row>
    <row r="93" spans="1:8" ht="23.25">
      <c r="A93" s="25"/>
      <c r="B93" s="25"/>
      <c r="C93" s="25"/>
      <c r="D93" s="25"/>
      <c r="E93" s="25"/>
      <c r="F93" s="25"/>
      <c r="G93" s="25"/>
      <c r="H93" s="25"/>
    </row>
    <row r="94" spans="1:8" ht="23.25">
      <c r="A94" s="25"/>
      <c r="B94" s="25"/>
      <c r="C94" s="25"/>
      <c r="D94" s="25"/>
      <c r="E94" s="25"/>
      <c r="F94" s="25"/>
      <c r="G94" s="25"/>
      <c r="H94" s="25"/>
    </row>
    <row r="95" spans="1:8" ht="23.25">
      <c r="A95" s="25"/>
      <c r="B95" s="25"/>
      <c r="C95" s="25"/>
      <c r="D95" s="25"/>
      <c r="E95" s="25"/>
      <c r="F95" s="25"/>
      <c r="G95" s="25"/>
      <c r="H95" s="25"/>
    </row>
    <row r="96" spans="1:8" ht="23.25">
      <c r="A96" s="25"/>
      <c r="B96" s="25"/>
      <c r="C96" s="25"/>
      <c r="D96" s="25"/>
      <c r="E96" s="25"/>
      <c r="F96" s="25"/>
      <c r="G96" s="25"/>
      <c r="H96" s="25"/>
    </row>
    <row r="97" spans="1:8" ht="23.25">
      <c r="A97" s="25"/>
      <c r="B97" s="25"/>
      <c r="C97" s="25"/>
      <c r="D97" s="25"/>
      <c r="E97" s="25"/>
      <c r="F97" s="25"/>
      <c r="G97" s="25"/>
      <c r="H97" s="25"/>
    </row>
    <row r="98" spans="1:8" ht="23.25">
      <c r="A98" s="25"/>
      <c r="B98" s="25"/>
      <c r="C98" s="25"/>
      <c r="D98" s="25"/>
      <c r="E98" s="25"/>
      <c r="F98" s="25"/>
      <c r="G98" s="25"/>
      <c r="H98" s="25"/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workbookViewId="0">
      <selection activeCell="C9" sqref="C9"/>
    </sheetView>
  </sheetViews>
  <sheetFormatPr defaultColWidth="9.140625" defaultRowHeight="15"/>
  <cols>
    <col min="1" max="1" width="6.85546875" style="4" bestFit="1" customWidth="1"/>
    <col min="2" max="2" width="26" style="4" customWidth="1"/>
    <col min="3" max="3" width="56.7109375" style="4" bestFit="1" customWidth="1"/>
    <col min="4" max="4" width="15.85546875" style="4" customWidth="1"/>
    <col min="5" max="6" width="9.140625" style="4"/>
    <col min="7" max="7" width="16.140625" style="4" customWidth="1"/>
    <col min="8" max="16384" width="9.140625" style="4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3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3"/>
    </row>
    <row r="3" spans="1:8" ht="34.5">
      <c r="A3" s="129" t="s">
        <v>36</v>
      </c>
      <c r="B3" s="129"/>
      <c r="C3" s="129"/>
      <c r="D3" s="129"/>
      <c r="E3" s="129"/>
      <c r="F3" s="129"/>
      <c r="G3" s="129"/>
    </row>
    <row r="4" spans="1:8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ht="23.25" customHeight="1">
      <c r="A5" s="49">
        <v>1</v>
      </c>
      <c r="B5" s="49" t="s">
        <v>666</v>
      </c>
      <c r="C5" s="49" t="s">
        <v>667</v>
      </c>
      <c r="D5" s="49" t="s">
        <v>54</v>
      </c>
      <c r="E5" s="122" t="str">
        <f>'[1]AM M.6'!$E$5</f>
        <v>รอบชิงชนะเลิศ</v>
      </c>
      <c r="F5" s="123"/>
      <c r="G5" s="124"/>
    </row>
    <row r="6" spans="1:8" ht="23.25" customHeight="1">
      <c r="A6" s="49">
        <v>2</v>
      </c>
      <c r="B6" s="49" t="s">
        <v>665</v>
      </c>
      <c r="C6" s="49" t="s">
        <v>349</v>
      </c>
      <c r="D6" s="49" t="s">
        <v>72</v>
      </c>
      <c r="E6" s="125"/>
      <c r="F6" s="126"/>
      <c r="G6" s="127"/>
    </row>
    <row r="7" spans="1:8" ht="23.25" customHeight="1">
      <c r="A7" s="44">
        <v>3</v>
      </c>
      <c r="B7" s="44" t="s">
        <v>668</v>
      </c>
      <c r="C7" s="45" t="s">
        <v>669</v>
      </c>
      <c r="D7" s="44" t="s">
        <v>54</v>
      </c>
      <c r="E7" s="44">
        <v>8</v>
      </c>
      <c r="F7" s="44">
        <v>2</v>
      </c>
      <c r="G7" s="44">
        <v>759</v>
      </c>
    </row>
    <row r="8" spans="1:8" ht="23.25" customHeight="1">
      <c r="A8" s="44">
        <v>4</v>
      </c>
      <c r="B8" s="44" t="s">
        <v>670</v>
      </c>
      <c r="C8" s="45" t="s">
        <v>671</v>
      </c>
      <c r="D8" s="44" t="s">
        <v>457</v>
      </c>
      <c r="E8" s="44">
        <v>8</v>
      </c>
      <c r="F8" s="44">
        <v>2</v>
      </c>
      <c r="G8" s="44">
        <v>589</v>
      </c>
    </row>
    <row r="9" spans="1:8" ht="23.25" customHeight="1">
      <c r="A9" s="44">
        <v>5</v>
      </c>
      <c r="B9" s="44" t="s">
        <v>672</v>
      </c>
      <c r="C9" s="45" t="s">
        <v>671</v>
      </c>
      <c r="D9" s="44" t="s">
        <v>457</v>
      </c>
      <c r="E9" s="44">
        <v>8</v>
      </c>
      <c r="F9" s="44">
        <v>2</v>
      </c>
      <c r="G9" s="44">
        <v>387</v>
      </c>
    </row>
    <row r="10" spans="1:8" ht="23.25" customHeight="1">
      <c r="A10" s="44">
        <v>6</v>
      </c>
      <c r="B10" s="44" t="s">
        <v>673</v>
      </c>
      <c r="C10" s="45" t="s">
        <v>674</v>
      </c>
      <c r="D10" s="44" t="s">
        <v>122</v>
      </c>
      <c r="E10" s="44">
        <v>7</v>
      </c>
      <c r="F10" s="44">
        <v>3</v>
      </c>
      <c r="G10" s="44">
        <v>1026</v>
      </c>
    </row>
    <row r="11" spans="1:8" ht="23.25" customHeight="1">
      <c r="A11" s="44">
        <v>7</v>
      </c>
      <c r="B11" s="44" t="s">
        <v>675</v>
      </c>
      <c r="C11" s="45" t="s">
        <v>671</v>
      </c>
      <c r="D11" s="44" t="s">
        <v>457</v>
      </c>
      <c r="E11" s="44">
        <v>7</v>
      </c>
      <c r="F11" s="44">
        <v>3</v>
      </c>
      <c r="G11" s="44">
        <v>875</v>
      </c>
    </row>
    <row r="12" spans="1:8" ht="23.25" customHeight="1">
      <c r="A12" s="44">
        <v>8</v>
      </c>
      <c r="B12" s="44" t="s">
        <v>676</v>
      </c>
      <c r="C12" s="45" t="s">
        <v>671</v>
      </c>
      <c r="D12" s="44" t="s">
        <v>457</v>
      </c>
      <c r="E12" s="44">
        <v>7</v>
      </c>
      <c r="F12" s="44">
        <v>3</v>
      </c>
      <c r="G12" s="44">
        <v>814</v>
      </c>
    </row>
    <row r="13" spans="1:8" ht="23.25" customHeight="1">
      <c r="A13" s="44">
        <v>9</v>
      </c>
      <c r="B13" s="44" t="s">
        <v>677</v>
      </c>
      <c r="C13" s="45" t="s">
        <v>749</v>
      </c>
      <c r="D13" s="44" t="s">
        <v>514</v>
      </c>
      <c r="E13" s="44">
        <v>7</v>
      </c>
      <c r="F13" s="44">
        <v>3</v>
      </c>
      <c r="G13" s="44">
        <v>618</v>
      </c>
    </row>
    <row r="14" spans="1:8" ht="23.25" customHeight="1">
      <c r="A14" s="44">
        <v>10</v>
      </c>
      <c r="B14" s="44" t="s">
        <v>678</v>
      </c>
      <c r="C14" s="45" t="s">
        <v>671</v>
      </c>
      <c r="D14" s="44" t="s">
        <v>457</v>
      </c>
      <c r="E14" s="44">
        <v>7</v>
      </c>
      <c r="F14" s="44">
        <v>3</v>
      </c>
      <c r="G14" s="44">
        <v>606</v>
      </c>
    </row>
    <row r="15" spans="1:8" ht="23.25" customHeight="1">
      <c r="A15" s="44">
        <v>11</v>
      </c>
      <c r="B15" s="44" t="s">
        <v>679</v>
      </c>
      <c r="C15" s="45" t="s">
        <v>680</v>
      </c>
      <c r="D15" s="44" t="s">
        <v>232</v>
      </c>
      <c r="E15" s="44">
        <v>7</v>
      </c>
      <c r="F15" s="44">
        <v>3</v>
      </c>
      <c r="G15" s="44">
        <v>481</v>
      </c>
    </row>
    <row r="16" spans="1:8" ht="23.25" customHeight="1">
      <c r="A16" s="44">
        <v>12</v>
      </c>
      <c r="B16" s="44" t="s">
        <v>681</v>
      </c>
      <c r="C16" s="45" t="s">
        <v>349</v>
      </c>
      <c r="D16" s="44" t="s">
        <v>72</v>
      </c>
      <c r="E16" s="44">
        <v>7</v>
      </c>
      <c r="F16" s="44">
        <v>3</v>
      </c>
      <c r="G16" s="44">
        <v>429</v>
      </c>
    </row>
    <row r="17" spans="1:7" ht="23.25" customHeight="1">
      <c r="A17" s="44">
        <v>13</v>
      </c>
      <c r="B17" s="44" t="s">
        <v>682</v>
      </c>
      <c r="C17" s="45" t="s">
        <v>667</v>
      </c>
      <c r="D17" s="44" t="s">
        <v>54</v>
      </c>
      <c r="E17" s="44">
        <v>7</v>
      </c>
      <c r="F17" s="44">
        <v>3</v>
      </c>
      <c r="G17" s="44">
        <v>337</v>
      </c>
    </row>
    <row r="18" spans="1:7" ht="23.25" customHeight="1">
      <c r="A18" s="44">
        <v>14</v>
      </c>
      <c r="B18" s="44" t="s">
        <v>683</v>
      </c>
      <c r="C18" s="45" t="s">
        <v>684</v>
      </c>
      <c r="D18" s="44" t="s">
        <v>54</v>
      </c>
      <c r="E18" s="44">
        <v>7</v>
      </c>
      <c r="F18" s="44">
        <v>3</v>
      </c>
      <c r="G18" s="44">
        <v>200</v>
      </c>
    </row>
    <row r="19" spans="1:7" ht="23.25" customHeight="1">
      <c r="A19" s="44">
        <v>15</v>
      </c>
      <c r="B19" s="44" t="s">
        <v>685</v>
      </c>
      <c r="C19" s="45" t="s">
        <v>349</v>
      </c>
      <c r="D19" s="44" t="s">
        <v>72</v>
      </c>
      <c r="E19" s="44">
        <v>7</v>
      </c>
      <c r="F19" s="44">
        <v>3</v>
      </c>
      <c r="G19" s="44">
        <v>146</v>
      </c>
    </row>
    <row r="20" spans="1:7" ht="23.25" customHeight="1">
      <c r="A20" s="44">
        <v>16</v>
      </c>
      <c r="B20" s="44" t="s">
        <v>686</v>
      </c>
      <c r="C20" s="45" t="s">
        <v>669</v>
      </c>
      <c r="D20" s="44" t="s">
        <v>54</v>
      </c>
      <c r="E20" s="44">
        <v>6</v>
      </c>
      <c r="F20" s="44">
        <v>4</v>
      </c>
      <c r="G20" s="44">
        <v>765</v>
      </c>
    </row>
    <row r="21" spans="1:7" ht="23.25" customHeight="1">
      <c r="A21" s="44">
        <v>17</v>
      </c>
      <c r="B21" s="44" t="s">
        <v>687</v>
      </c>
      <c r="C21" s="45" t="s">
        <v>688</v>
      </c>
      <c r="D21" s="44" t="s">
        <v>122</v>
      </c>
      <c r="E21" s="44">
        <v>6</v>
      </c>
      <c r="F21" s="44">
        <v>4</v>
      </c>
      <c r="G21" s="44">
        <v>755</v>
      </c>
    </row>
    <row r="22" spans="1:7" ht="23.25" customHeight="1">
      <c r="A22" s="44">
        <v>18</v>
      </c>
      <c r="B22" s="44" t="s">
        <v>689</v>
      </c>
      <c r="C22" s="45" t="s">
        <v>669</v>
      </c>
      <c r="D22" s="44" t="s">
        <v>54</v>
      </c>
      <c r="E22" s="44">
        <v>6</v>
      </c>
      <c r="F22" s="44">
        <v>4</v>
      </c>
      <c r="G22" s="44">
        <v>706</v>
      </c>
    </row>
    <row r="23" spans="1:7" ht="23.25" customHeight="1">
      <c r="A23" s="44">
        <v>19</v>
      </c>
      <c r="B23" s="44" t="s">
        <v>690</v>
      </c>
      <c r="C23" s="45" t="s">
        <v>2137</v>
      </c>
      <c r="D23" s="44" t="s">
        <v>367</v>
      </c>
      <c r="E23" s="44">
        <v>6</v>
      </c>
      <c r="F23" s="44">
        <v>4</v>
      </c>
      <c r="G23" s="44">
        <v>680</v>
      </c>
    </row>
    <row r="24" spans="1:7" ht="23.25" customHeight="1">
      <c r="A24" s="44">
        <v>20</v>
      </c>
      <c r="B24" s="44" t="s">
        <v>692</v>
      </c>
      <c r="C24" s="45" t="s">
        <v>693</v>
      </c>
      <c r="D24" s="44" t="s">
        <v>54</v>
      </c>
      <c r="E24" s="44">
        <v>6</v>
      </c>
      <c r="F24" s="44">
        <v>4</v>
      </c>
      <c r="G24" s="44">
        <v>671</v>
      </c>
    </row>
    <row r="25" spans="1:7" ht="23.25" customHeight="1">
      <c r="A25" s="44">
        <v>21</v>
      </c>
      <c r="B25" s="44" t="s">
        <v>694</v>
      </c>
      <c r="C25" s="45" t="s">
        <v>684</v>
      </c>
      <c r="D25" s="44" t="s">
        <v>54</v>
      </c>
      <c r="E25" s="44">
        <v>6</v>
      </c>
      <c r="F25" s="44">
        <v>4</v>
      </c>
      <c r="G25" s="44">
        <v>667</v>
      </c>
    </row>
    <row r="26" spans="1:7" ht="23.25" customHeight="1">
      <c r="A26" s="44">
        <v>22</v>
      </c>
      <c r="B26" s="44" t="s">
        <v>695</v>
      </c>
      <c r="C26" s="45" t="s">
        <v>349</v>
      </c>
      <c r="D26" s="44" t="s">
        <v>72</v>
      </c>
      <c r="E26" s="44">
        <v>6</v>
      </c>
      <c r="F26" s="44">
        <v>4</v>
      </c>
      <c r="G26" s="44">
        <v>620</v>
      </c>
    </row>
    <row r="27" spans="1:7" ht="23.25" customHeight="1">
      <c r="A27" s="44">
        <v>23</v>
      </c>
      <c r="B27" s="44" t="s">
        <v>696</v>
      </c>
      <c r="C27" s="45" t="s">
        <v>697</v>
      </c>
      <c r="D27" s="44" t="s">
        <v>514</v>
      </c>
      <c r="E27" s="44">
        <v>6</v>
      </c>
      <c r="F27" s="44">
        <v>4</v>
      </c>
      <c r="G27" s="44">
        <v>588</v>
      </c>
    </row>
    <row r="28" spans="1:7" ht="23.25" customHeight="1">
      <c r="A28" s="44">
        <v>24</v>
      </c>
      <c r="B28" s="44" t="s">
        <v>698</v>
      </c>
      <c r="C28" s="45" t="s">
        <v>691</v>
      </c>
      <c r="D28" s="44" t="s">
        <v>367</v>
      </c>
      <c r="E28" s="44">
        <v>6</v>
      </c>
      <c r="F28" s="44">
        <v>4</v>
      </c>
      <c r="G28" s="44">
        <v>537</v>
      </c>
    </row>
    <row r="29" spans="1:7" ht="23.25" customHeight="1">
      <c r="A29" s="44">
        <v>25</v>
      </c>
      <c r="B29" s="44" t="s">
        <v>699</v>
      </c>
      <c r="C29" s="45" t="s">
        <v>472</v>
      </c>
      <c r="D29" s="44" t="s">
        <v>700</v>
      </c>
      <c r="E29" s="44">
        <v>6</v>
      </c>
      <c r="F29" s="44">
        <v>4</v>
      </c>
      <c r="G29" s="44">
        <v>524</v>
      </c>
    </row>
    <row r="30" spans="1:7" ht="23.25" customHeight="1">
      <c r="A30" s="44">
        <v>26</v>
      </c>
      <c r="B30" s="44" t="s">
        <v>701</v>
      </c>
      <c r="C30" s="45" t="s">
        <v>702</v>
      </c>
      <c r="D30" s="44" t="s">
        <v>355</v>
      </c>
      <c r="E30" s="44">
        <v>6</v>
      </c>
      <c r="F30" s="44">
        <v>4</v>
      </c>
      <c r="G30" s="44">
        <v>385</v>
      </c>
    </row>
    <row r="31" spans="1:7" ht="23.25" customHeight="1">
      <c r="A31" s="44">
        <v>27</v>
      </c>
      <c r="B31" s="44" t="s">
        <v>703</v>
      </c>
      <c r="C31" s="45" t="s">
        <v>671</v>
      </c>
      <c r="D31" s="44" t="s">
        <v>457</v>
      </c>
      <c r="E31" s="44">
        <v>6</v>
      </c>
      <c r="F31" s="44">
        <v>4</v>
      </c>
      <c r="G31" s="44">
        <v>363</v>
      </c>
    </row>
    <row r="32" spans="1:7" ht="23.25" customHeight="1">
      <c r="A32" s="44">
        <v>28</v>
      </c>
      <c r="B32" s="44" t="s">
        <v>704</v>
      </c>
      <c r="C32" s="45" t="s">
        <v>705</v>
      </c>
      <c r="D32" s="44" t="s">
        <v>54</v>
      </c>
      <c r="E32" s="44">
        <v>6</v>
      </c>
      <c r="F32" s="44">
        <v>4</v>
      </c>
      <c r="G32" s="44">
        <v>314</v>
      </c>
    </row>
    <row r="33" spans="1:7" ht="23.25" customHeight="1">
      <c r="A33" s="44">
        <v>29</v>
      </c>
      <c r="B33" s="44" t="s">
        <v>706</v>
      </c>
      <c r="C33" s="45" t="s">
        <v>684</v>
      </c>
      <c r="D33" s="44" t="s">
        <v>54</v>
      </c>
      <c r="E33" s="44">
        <v>6</v>
      </c>
      <c r="F33" s="44">
        <v>4</v>
      </c>
      <c r="G33" s="44">
        <v>261</v>
      </c>
    </row>
    <row r="34" spans="1:7" ht="23.25" customHeight="1">
      <c r="A34" s="44">
        <v>30</v>
      </c>
      <c r="B34" s="44" t="s">
        <v>707</v>
      </c>
      <c r="C34" s="45" t="s">
        <v>366</v>
      </c>
      <c r="D34" s="44" t="s">
        <v>367</v>
      </c>
      <c r="E34" s="44">
        <v>6</v>
      </c>
      <c r="F34" s="44">
        <v>4</v>
      </c>
      <c r="G34" s="44">
        <v>242</v>
      </c>
    </row>
    <row r="35" spans="1:7" ht="23.25" customHeight="1">
      <c r="A35" s="44">
        <v>31</v>
      </c>
      <c r="B35" s="44" t="s">
        <v>708</v>
      </c>
      <c r="C35" s="45" t="s">
        <v>667</v>
      </c>
      <c r="D35" s="44" t="s">
        <v>54</v>
      </c>
      <c r="E35" s="44">
        <v>6</v>
      </c>
      <c r="F35" s="44">
        <v>4</v>
      </c>
      <c r="G35" s="44">
        <v>215</v>
      </c>
    </row>
    <row r="36" spans="1:7" ht="23.25" customHeight="1">
      <c r="A36" s="44">
        <v>32</v>
      </c>
      <c r="B36" s="44" t="s">
        <v>709</v>
      </c>
      <c r="C36" s="45" t="s">
        <v>702</v>
      </c>
      <c r="D36" s="44" t="s">
        <v>355</v>
      </c>
      <c r="E36" s="44">
        <v>6</v>
      </c>
      <c r="F36" s="44">
        <v>4</v>
      </c>
      <c r="G36" s="44">
        <v>151</v>
      </c>
    </row>
    <row r="37" spans="1:7" ht="23.25" customHeight="1">
      <c r="A37" s="44">
        <v>33</v>
      </c>
      <c r="B37" s="44" t="s">
        <v>710</v>
      </c>
      <c r="C37" s="45"/>
      <c r="D37" s="44"/>
      <c r="E37" s="44">
        <v>6</v>
      </c>
      <c r="F37" s="44">
        <v>4</v>
      </c>
      <c r="G37" s="44">
        <v>132</v>
      </c>
    </row>
    <row r="38" spans="1:7" ht="23.25" customHeight="1">
      <c r="A38" s="44">
        <v>34</v>
      </c>
      <c r="B38" s="44" t="s">
        <v>711</v>
      </c>
      <c r="C38" s="45" t="s">
        <v>376</v>
      </c>
      <c r="D38" s="44" t="s">
        <v>54</v>
      </c>
      <c r="E38" s="44">
        <v>6</v>
      </c>
      <c r="F38" s="44">
        <v>4</v>
      </c>
      <c r="G38" s="44">
        <v>74</v>
      </c>
    </row>
    <row r="39" spans="1:7" ht="23.25" customHeight="1">
      <c r="A39" s="44">
        <v>35</v>
      </c>
      <c r="B39" s="44" t="s">
        <v>712</v>
      </c>
      <c r="C39" s="45" t="s">
        <v>713</v>
      </c>
      <c r="D39" s="44" t="s">
        <v>62</v>
      </c>
      <c r="E39" s="44">
        <v>6</v>
      </c>
      <c r="F39" s="44">
        <v>4</v>
      </c>
      <c r="G39" s="44">
        <v>-251</v>
      </c>
    </row>
    <row r="40" spans="1:7" ht="23.25" customHeight="1">
      <c r="A40" s="44">
        <v>36</v>
      </c>
      <c r="B40" s="44" t="s">
        <v>714</v>
      </c>
      <c r="C40" s="45" t="s">
        <v>472</v>
      </c>
      <c r="D40" s="44" t="s">
        <v>700</v>
      </c>
      <c r="E40" s="44">
        <v>5</v>
      </c>
      <c r="F40" s="44">
        <v>5</v>
      </c>
      <c r="G40" s="44">
        <v>775</v>
      </c>
    </row>
    <row r="41" spans="1:7" ht="23.25" customHeight="1">
      <c r="A41" s="44">
        <v>37</v>
      </c>
      <c r="B41" s="44" t="s">
        <v>715</v>
      </c>
      <c r="C41" s="45" t="s">
        <v>684</v>
      </c>
      <c r="D41" s="44" t="s">
        <v>54</v>
      </c>
      <c r="E41" s="44">
        <v>5</v>
      </c>
      <c r="F41" s="44">
        <v>5</v>
      </c>
      <c r="G41" s="44">
        <v>557</v>
      </c>
    </row>
    <row r="42" spans="1:7" ht="23.25" customHeight="1">
      <c r="A42" s="44">
        <v>38</v>
      </c>
      <c r="B42" s="44" t="s">
        <v>716</v>
      </c>
      <c r="C42" s="45" t="s">
        <v>671</v>
      </c>
      <c r="D42" s="44" t="s">
        <v>457</v>
      </c>
      <c r="E42" s="44">
        <v>5</v>
      </c>
      <c r="F42" s="44">
        <v>5</v>
      </c>
      <c r="G42" s="44">
        <v>411</v>
      </c>
    </row>
    <row r="43" spans="1:7" ht="23.25" customHeight="1">
      <c r="A43" s="44">
        <v>39</v>
      </c>
      <c r="B43" s="44" t="s">
        <v>717</v>
      </c>
      <c r="C43" s="45" t="s">
        <v>366</v>
      </c>
      <c r="D43" s="44" t="s">
        <v>367</v>
      </c>
      <c r="E43" s="44">
        <v>5</v>
      </c>
      <c r="F43" s="44">
        <v>5</v>
      </c>
      <c r="G43" s="44">
        <v>312</v>
      </c>
    </row>
    <row r="44" spans="1:7" ht="23.25" customHeight="1">
      <c r="A44" s="44">
        <v>40</v>
      </c>
      <c r="B44" s="44" t="s">
        <v>718</v>
      </c>
      <c r="C44" s="45" t="s">
        <v>456</v>
      </c>
      <c r="D44" s="44" t="s">
        <v>457</v>
      </c>
      <c r="E44" s="44">
        <v>5</v>
      </c>
      <c r="F44" s="44">
        <v>5</v>
      </c>
      <c r="G44" s="44">
        <v>196</v>
      </c>
    </row>
    <row r="45" spans="1:7" ht="23.25" customHeight="1">
      <c r="A45" s="44">
        <v>41</v>
      </c>
      <c r="B45" s="44" t="s">
        <v>719</v>
      </c>
      <c r="C45" s="45" t="s">
        <v>376</v>
      </c>
      <c r="D45" s="44" t="s">
        <v>54</v>
      </c>
      <c r="E45" s="44">
        <v>5</v>
      </c>
      <c r="F45" s="44">
        <v>5</v>
      </c>
      <c r="G45" s="44">
        <v>196</v>
      </c>
    </row>
    <row r="46" spans="1:7" ht="23.25" customHeight="1">
      <c r="A46" s="44">
        <v>42</v>
      </c>
      <c r="B46" s="44" t="s">
        <v>720</v>
      </c>
      <c r="C46" s="45" t="s">
        <v>721</v>
      </c>
      <c r="D46" s="44" t="s">
        <v>54</v>
      </c>
      <c r="E46" s="44">
        <v>5</v>
      </c>
      <c r="F46" s="44">
        <v>5</v>
      </c>
      <c r="G46" s="44">
        <v>182</v>
      </c>
    </row>
    <row r="47" spans="1:7" ht="23.25" customHeight="1">
      <c r="A47" s="44">
        <v>43</v>
      </c>
      <c r="B47" s="44" t="s">
        <v>722</v>
      </c>
      <c r="C47" s="45" t="s">
        <v>376</v>
      </c>
      <c r="D47" s="44" t="s">
        <v>54</v>
      </c>
      <c r="E47" s="44">
        <v>5</v>
      </c>
      <c r="F47" s="44">
        <v>5</v>
      </c>
      <c r="G47" s="44">
        <v>123</v>
      </c>
    </row>
    <row r="48" spans="1:7" ht="23.25" customHeight="1">
      <c r="A48" s="44">
        <v>44</v>
      </c>
      <c r="B48" s="44" t="s">
        <v>723</v>
      </c>
      <c r="C48" s="45" t="s">
        <v>724</v>
      </c>
      <c r="D48" s="44" t="s">
        <v>362</v>
      </c>
      <c r="E48" s="44">
        <v>5</v>
      </c>
      <c r="F48" s="44">
        <v>5</v>
      </c>
      <c r="G48" s="44">
        <v>84</v>
      </c>
    </row>
    <row r="49" spans="1:7" ht="23.25" customHeight="1">
      <c r="A49" s="44">
        <v>45</v>
      </c>
      <c r="B49" s="44" t="s">
        <v>725</v>
      </c>
      <c r="C49" s="45" t="s">
        <v>456</v>
      </c>
      <c r="D49" s="44" t="s">
        <v>457</v>
      </c>
      <c r="E49" s="44">
        <v>5</v>
      </c>
      <c r="F49" s="44">
        <v>5</v>
      </c>
      <c r="G49" s="44">
        <v>26</v>
      </c>
    </row>
    <row r="50" spans="1:7" ht="23.25" customHeight="1">
      <c r="A50" s="44">
        <v>46</v>
      </c>
      <c r="B50" s="44" t="s">
        <v>726</v>
      </c>
      <c r="C50" s="45"/>
      <c r="D50" s="44" t="s">
        <v>54</v>
      </c>
      <c r="E50" s="44">
        <v>5</v>
      </c>
      <c r="F50" s="44">
        <v>5</v>
      </c>
      <c r="G50" s="44">
        <v>21</v>
      </c>
    </row>
    <row r="51" spans="1:7" ht="23.25" customHeight="1">
      <c r="A51" s="44">
        <v>47</v>
      </c>
      <c r="B51" s="44" t="s">
        <v>727</v>
      </c>
      <c r="C51" s="45" t="s">
        <v>749</v>
      </c>
      <c r="D51" s="44" t="s">
        <v>514</v>
      </c>
      <c r="E51" s="44">
        <v>5</v>
      </c>
      <c r="F51" s="44">
        <v>5</v>
      </c>
      <c r="G51" s="44">
        <v>-26</v>
      </c>
    </row>
    <row r="52" spans="1:7" ht="23.25" customHeight="1">
      <c r="A52" s="44">
        <v>48</v>
      </c>
      <c r="B52" s="44" t="s">
        <v>728</v>
      </c>
      <c r="C52" s="45" t="s">
        <v>667</v>
      </c>
      <c r="D52" s="44" t="s">
        <v>54</v>
      </c>
      <c r="E52" s="44">
        <v>5</v>
      </c>
      <c r="F52" s="44">
        <v>5</v>
      </c>
      <c r="G52" s="44">
        <v>-73</v>
      </c>
    </row>
    <row r="53" spans="1:7" ht="23.25" customHeight="1">
      <c r="A53" s="44">
        <v>49</v>
      </c>
      <c r="B53" s="44" t="s">
        <v>729</v>
      </c>
      <c r="C53" s="45" t="s">
        <v>730</v>
      </c>
      <c r="D53" s="44" t="s">
        <v>54</v>
      </c>
      <c r="E53" s="44">
        <v>5</v>
      </c>
      <c r="F53" s="44">
        <v>5</v>
      </c>
      <c r="G53" s="44">
        <v>-99</v>
      </c>
    </row>
    <row r="54" spans="1:7" ht="23.25" customHeight="1">
      <c r="A54" s="44">
        <v>50</v>
      </c>
      <c r="B54" s="44" t="s">
        <v>731</v>
      </c>
      <c r="C54" s="45" t="s">
        <v>732</v>
      </c>
      <c r="D54" s="44" t="s">
        <v>223</v>
      </c>
      <c r="E54" s="44">
        <v>5</v>
      </c>
      <c r="F54" s="44">
        <v>5</v>
      </c>
      <c r="G54" s="44">
        <v>-145</v>
      </c>
    </row>
    <row r="55" spans="1:7" ht="23.25" customHeight="1">
      <c r="A55" s="44">
        <v>51</v>
      </c>
      <c r="B55" s="44" t="s">
        <v>733</v>
      </c>
      <c r="C55" s="45" t="s">
        <v>734</v>
      </c>
      <c r="D55" s="44" t="s">
        <v>263</v>
      </c>
      <c r="E55" s="44">
        <v>5</v>
      </c>
      <c r="F55" s="44">
        <v>5</v>
      </c>
      <c r="G55" s="44">
        <v>-179</v>
      </c>
    </row>
    <row r="56" spans="1:7" ht="23.25" customHeight="1">
      <c r="A56" s="44">
        <v>52</v>
      </c>
      <c r="B56" s="44" t="s">
        <v>735</v>
      </c>
      <c r="C56" s="45" t="s">
        <v>736</v>
      </c>
      <c r="D56" s="44" t="s">
        <v>54</v>
      </c>
      <c r="E56" s="44">
        <v>5</v>
      </c>
      <c r="F56" s="44">
        <v>5</v>
      </c>
      <c r="G56" s="44">
        <v>-201</v>
      </c>
    </row>
    <row r="57" spans="1:7" ht="23.25" customHeight="1">
      <c r="A57" s="44">
        <v>53</v>
      </c>
      <c r="B57" s="44" t="s">
        <v>737</v>
      </c>
      <c r="C57" s="45" t="s">
        <v>738</v>
      </c>
      <c r="D57" s="44" t="s">
        <v>54</v>
      </c>
      <c r="E57" s="44">
        <v>5</v>
      </c>
      <c r="F57" s="44">
        <v>5</v>
      </c>
      <c r="G57" s="44">
        <v>-378</v>
      </c>
    </row>
    <row r="58" spans="1:7" ht="23.25" customHeight="1">
      <c r="A58" s="44">
        <v>54</v>
      </c>
      <c r="B58" s="44" t="s">
        <v>739</v>
      </c>
      <c r="C58" s="45" t="s">
        <v>376</v>
      </c>
      <c r="D58" s="44" t="s">
        <v>54</v>
      </c>
      <c r="E58" s="44">
        <v>5</v>
      </c>
      <c r="F58" s="44">
        <v>5</v>
      </c>
      <c r="G58" s="44">
        <v>-382</v>
      </c>
    </row>
    <row r="59" spans="1:7" ht="23.25" customHeight="1">
      <c r="A59" s="44">
        <v>55</v>
      </c>
      <c r="B59" s="44" t="s">
        <v>740</v>
      </c>
      <c r="C59" s="45" t="s">
        <v>376</v>
      </c>
      <c r="D59" s="44" t="s">
        <v>54</v>
      </c>
      <c r="E59" s="44">
        <v>5</v>
      </c>
      <c r="F59" s="44">
        <v>5</v>
      </c>
      <c r="G59" s="44">
        <v>-481</v>
      </c>
    </row>
    <row r="60" spans="1:7" ht="23.25" customHeight="1">
      <c r="A60" s="44">
        <v>56</v>
      </c>
      <c r="B60" s="44" t="s">
        <v>741</v>
      </c>
      <c r="C60" s="45" t="s">
        <v>742</v>
      </c>
      <c r="D60" s="44" t="s">
        <v>743</v>
      </c>
      <c r="E60" s="44">
        <v>5</v>
      </c>
      <c r="F60" s="44">
        <v>5</v>
      </c>
      <c r="G60" s="44">
        <v>-557</v>
      </c>
    </row>
    <row r="61" spans="1:7" ht="23.25" customHeight="1">
      <c r="A61" s="44">
        <v>57</v>
      </c>
      <c r="B61" s="44" t="s">
        <v>744</v>
      </c>
      <c r="C61" s="45" t="s">
        <v>745</v>
      </c>
      <c r="D61" s="44" t="s">
        <v>89</v>
      </c>
      <c r="E61" s="44">
        <v>5</v>
      </c>
      <c r="F61" s="44">
        <v>5</v>
      </c>
      <c r="G61" s="44">
        <v>-631</v>
      </c>
    </row>
    <row r="62" spans="1:7" ht="23.25" customHeight="1">
      <c r="A62" s="44">
        <v>58</v>
      </c>
      <c r="B62" s="44" t="s">
        <v>746</v>
      </c>
      <c r="C62" s="45" t="s">
        <v>747</v>
      </c>
      <c r="D62" s="44" t="s">
        <v>340</v>
      </c>
      <c r="E62" s="44">
        <v>5</v>
      </c>
      <c r="F62" s="44">
        <v>5</v>
      </c>
      <c r="G62" s="44">
        <v>-697</v>
      </c>
    </row>
    <row r="63" spans="1:7" ht="23.25" customHeight="1">
      <c r="A63" s="44">
        <v>59</v>
      </c>
      <c r="B63" s="44" t="s">
        <v>748</v>
      </c>
      <c r="C63" s="45" t="s">
        <v>749</v>
      </c>
      <c r="D63" s="44" t="s">
        <v>514</v>
      </c>
      <c r="E63" s="44">
        <v>4</v>
      </c>
      <c r="F63" s="44">
        <v>6</v>
      </c>
      <c r="G63" s="44">
        <v>265</v>
      </c>
    </row>
    <row r="64" spans="1:7" ht="23.25" customHeight="1">
      <c r="A64" s="44">
        <v>60</v>
      </c>
      <c r="B64" s="44" t="s">
        <v>750</v>
      </c>
      <c r="C64" s="45" t="s">
        <v>751</v>
      </c>
      <c r="D64" s="44" t="s">
        <v>89</v>
      </c>
      <c r="E64" s="44">
        <v>4</v>
      </c>
      <c r="F64" s="44">
        <v>6</v>
      </c>
      <c r="G64" s="44">
        <v>-158</v>
      </c>
    </row>
    <row r="65" spans="1:7" ht="23.25" customHeight="1">
      <c r="A65" s="44">
        <v>61</v>
      </c>
      <c r="B65" s="44" t="s">
        <v>752</v>
      </c>
      <c r="C65" s="45" t="s">
        <v>376</v>
      </c>
      <c r="D65" s="44" t="s">
        <v>54</v>
      </c>
      <c r="E65" s="44">
        <v>4</v>
      </c>
      <c r="F65" s="44">
        <v>6</v>
      </c>
      <c r="G65" s="44">
        <v>-161</v>
      </c>
    </row>
    <row r="66" spans="1:7" ht="23.25" customHeight="1">
      <c r="A66" s="44">
        <v>62</v>
      </c>
      <c r="B66" s="44" t="s">
        <v>753</v>
      </c>
      <c r="C66" s="45" t="s">
        <v>724</v>
      </c>
      <c r="D66" s="44" t="s">
        <v>362</v>
      </c>
      <c r="E66" s="44">
        <v>4</v>
      </c>
      <c r="F66" s="44">
        <v>6</v>
      </c>
      <c r="G66" s="44">
        <v>-164</v>
      </c>
    </row>
    <row r="67" spans="1:7" ht="23.25" customHeight="1">
      <c r="A67" s="44">
        <v>63</v>
      </c>
      <c r="B67" s="44" t="s">
        <v>754</v>
      </c>
      <c r="C67" s="45" t="s">
        <v>755</v>
      </c>
      <c r="D67" s="44" t="s">
        <v>54</v>
      </c>
      <c r="E67" s="44">
        <v>4</v>
      </c>
      <c r="F67" s="44">
        <v>6</v>
      </c>
      <c r="G67" s="44">
        <v>-190</v>
      </c>
    </row>
    <row r="68" spans="1:7" ht="23.25" customHeight="1">
      <c r="A68" s="44">
        <v>64</v>
      </c>
      <c r="B68" s="44" t="s">
        <v>756</v>
      </c>
      <c r="C68" s="45" t="s">
        <v>376</v>
      </c>
      <c r="D68" s="44" t="s">
        <v>54</v>
      </c>
      <c r="E68" s="44">
        <v>4</v>
      </c>
      <c r="F68" s="44">
        <v>6</v>
      </c>
      <c r="G68" s="44">
        <v>-256</v>
      </c>
    </row>
    <row r="69" spans="1:7" ht="23.25" customHeight="1">
      <c r="A69" s="44">
        <v>65</v>
      </c>
      <c r="B69" s="44" t="s">
        <v>757</v>
      </c>
      <c r="C69" s="45" t="s">
        <v>376</v>
      </c>
      <c r="D69" s="44" t="s">
        <v>54</v>
      </c>
      <c r="E69" s="44">
        <v>4</v>
      </c>
      <c r="F69" s="44">
        <v>6</v>
      </c>
      <c r="G69" s="44">
        <v>-256</v>
      </c>
    </row>
    <row r="70" spans="1:7" ht="23.25" customHeight="1">
      <c r="A70" s="44">
        <v>66</v>
      </c>
      <c r="B70" s="44" t="s">
        <v>758</v>
      </c>
      <c r="C70" s="45" t="s">
        <v>376</v>
      </c>
      <c r="D70" s="44" t="s">
        <v>54</v>
      </c>
      <c r="E70" s="44">
        <v>4</v>
      </c>
      <c r="F70" s="44">
        <v>6</v>
      </c>
      <c r="G70" s="44">
        <v>-365</v>
      </c>
    </row>
    <row r="71" spans="1:7" ht="23.25" customHeight="1">
      <c r="A71" s="44">
        <v>67</v>
      </c>
      <c r="B71" s="44" t="s">
        <v>759</v>
      </c>
      <c r="C71" s="45" t="s">
        <v>760</v>
      </c>
      <c r="D71" s="44" t="s">
        <v>54</v>
      </c>
      <c r="E71" s="44">
        <v>4</v>
      </c>
      <c r="F71" s="44">
        <v>6</v>
      </c>
      <c r="G71" s="44">
        <v>-408</v>
      </c>
    </row>
    <row r="72" spans="1:7" ht="23.25" customHeight="1">
      <c r="A72" s="44">
        <v>68</v>
      </c>
      <c r="B72" s="44" t="s">
        <v>761</v>
      </c>
      <c r="C72" s="45" t="s">
        <v>747</v>
      </c>
      <c r="D72" s="44" t="s">
        <v>340</v>
      </c>
      <c r="E72" s="44">
        <v>4</v>
      </c>
      <c r="F72" s="44">
        <v>6</v>
      </c>
      <c r="G72" s="44">
        <v>-430</v>
      </c>
    </row>
    <row r="73" spans="1:7" ht="23.25" customHeight="1">
      <c r="A73" s="44">
        <v>69</v>
      </c>
      <c r="B73" s="44" t="s">
        <v>762</v>
      </c>
      <c r="C73" s="45" t="s">
        <v>763</v>
      </c>
      <c r="D73" s="44" t="s">
        <v>122</v>
      </c>
      <c r="E73" s="44">
        <v>4</v>
      </c>
      <c r="F73" s="44">
        <v>6</v>
      </c>
      <c r="G73" s="44">
        <v>-524</v>
      </c>
    </row>
    <row r="74" spans="1:7" ht="23.25" customHeight="1">
      <c r="A74" s="44">
        <v>70</v>
      </c>
      <c r="B74" s="44" t="s">
        <v>764</v>
      </c>
      <c r="C74" s="45" t="s">
        <v>376</v>
      </c>
      <c r="D74" s="44" t="s">
        <v>54</v>
      </c>
      <c r="E74" s="44">
        <v>4</v>
      </c>
      <c r="F74" s="44">
        <v>6</v>
      </c>
      <c r="G74" s="44">
        <v>-554</v>
      </c>
    </row>
    <row r="75" spans="1:7" ht="23.25" customHeight="1">
      <c r="A75" s="44">
        <v>71</v>
      </c>
      <c r="B75" s="44" t="s">
        <v>765</v>
      </c>
      <c r="C75" s="45" t="s">
        <v>889</v>
      </c>
      <c r="D75" s="44" t="s">
        <v>62</v>
      </c>
      <c r="E75" s="44">
        <v>4</v>
      </c>
      <c r="F75" s="44">
        <v>6</v>
      </c>
      <c r="G75" s="44">
        <v>-595</v>
      </c>
    </row>
    <row r="76" spans="1:7" ht="23.25" customHeight="1">
      <c r="A76" s="44">
        <v>72</v>
      </c>
      <c r="B76" s="44" t="s">
        <v>766</v>
      </c>
      <c r="C76" s="45" t="s">
        <v>376</v>
      </c>
      <c r="D76" s="44" t="s">
        <v>54</v>
      </c>
      <c r="E76" s="44">
        <v>4</v>
      </c>
      <c r="F76" s="44">
        <v>6</v>
      </c>
      <c r="G76" s="44">
        <v>-612</v>
      </c>
    </row>
    <row r="77" spans="1:7" ht="23.25" customHeight="1">
      <c r="A77" s="44">
        <v>73</v>
      </c>
      <c r="B77" s="44" t="s">
        <v>767</v>
      </c>
      <c r="C77" s="45" t="s">
        <v>768</v>
      </c>
      <c r="D77" s="44" t="s">
        <v>54</v>
      </c>
      <c r="E77" s="44">
        <v>4</v>
      </c>
      <c r="F77" s="44">
        <v>6</v>
      </c>
      <c r="G77" s="44">
        <v>-701</v>
      </c>
    </row>
    <row r="78" spans="1:7" ht="23.25" customHeight="1">
      <c r="A78" s="44">
        <v>74</v>
      </c>
      <c r="B78" s="44" t="s">
        <v>769</v>
      </c>
      <c r="C78" s="45" t="s">
        <v>770</v>
      </c>
      <c r="D78" s="44" t="s">
        <v>286</v>
      </c>
      <c r="E78" s="44">
        <v>3</v>
      </c>
      <c r="F78" s="44">
        <v>7</v>
      </c>
      <c r="G78" s="44">
        <v>-217</v>
      </c>
    </row>
    <row r="79" spans="1:7" ht="23.25" customHeight="1">
      <c r="A79" s="44">
        <v>75</v>
      </c>
      <c r="B79" s="44" t="s">
        <v>771</v>
      </c>
      <c r="C79" s="45" t="s">
        <v>721</v>
      </c>
      <c r="D79" s="44" t="s">
        <v>54</v>
      </c>
      <c r="E79" s="44">
        <v>3</v>
      </c>
      <c r="F79" s="44">
        <v>7</v>
      </c>
      <c r="G79" s="44">
        <v>-368</v>
      </c>
    </row>
    <row r="80" spans="1:7" ht="23.25" customHeight="1">
      <c r="A80" s="44">
        <v>76</v>
      </c>
      <c r="B80" s="44" t="s">
        <v>772</v>
      </c>
      <c r="C80" s="45" t="s">
        <v>889</v>
      </c>
      <c r="D80" s="44" t="s">
        <v>62</v>
      </c>
      <c r="E80" s="44">
        <v>3</v>
      </c>
      <c r="F80" s="44">
        <v>7</v>
      </c>
      <c r="G80" s="44">
        <v>-493</v>
      </c>
    </row>
    <row r="81" spans="1:7" ht="23.25" customHeight="1">
      <c r="A81" s="44">
        <v>77</v>
      </c>
      <c r="B81" s="44" t="s">
        <v>773</v>
      </c>
      <c r="C81" s="45" t="s">
        <v>760</v>
      </c>
      <c r="D81" s="44" t="s">
        <v>54</v>
      </c>
      <c r="E81" s="44">
        <v>3</v>
      </c>
      <c r="F81" s="44">
        <v>7</v>
      </c>
      <c r="G81" s="44">
        <v>-555</v>
      </c>
    </row>
    <row r="82" spans="1:7" ht="23.25" customHeight="1">
      <c r="A82" s="44">
        <v>78</v>
      </c>
      <c r="B82" s="44" t="s">
        <v>774</v>
      </c>
      <c r="C82" s="45" t="s">
        <v>775</v>
      </c>
      <c r="D82" s="44" t="s">
        <v>95</v>
      </c>
      <c r="E82" s="44">
        <v>3</v>
      </c>
      <c r="F82" s="44">
        <v>7</v>
      </c>
      <c r="G82" s="44">
        <v>-566</v>
      </c>
    </row>
    <row r="83" spans="1:7" ht="23.25" customHeight="1">
      <c r="A83" s="44">
        <v>79</v>
      </c>
      <c r="B83" s="44" t="s">
        <v>776</v>
      </c>
      <c r="C83" s="45" t="s">
        <v>376</v>
      </c>
      <c r="D83" s="44" t="s">
        <v>54</v>
      </c>
      <c r="E83" s="44">
        <v>3</v>
      </c>
      <c r="F83" s="44">
        <v>7</v>
      </c>
      <c r="G83" s="44">
        <v>-596</v>
      </c>
    </row>
    <row r="84" spans="1:7" ht="23.25" customHeight="1">
      <c r="A84" s="44">
        <v>80</v>
      </c>
      <c r="B84" s="44" t="s">
        <v>777</v>
      </c>
      <c r="C84" s="45" t="s">
        <v>376</v>
      </c>
      <c r="D84" s="44" t="s">
        <v>54</v>
      </c>
      <c r="E84" s="44">
        <v>3</v>
      </c>
      <c r="F84" s="44">
        <v>7</v>
      </c>
      <c r="G84" s="44">
        <v>-1033</v>
      </c>
    </row>
    <row r="85" spans="1:7" ht="23.25" customHeight="1">
      <c r="A85" s="44">
        <v>81</v>
      </c>
      <c r="B85" s="44" t="s">
        <v>778</v>
      </c>
      <c r="C85" s="45" t="s">
        <v>760</v>
      </c>
      <c r="D85" s="44" t="s">
        <v>54</v>
      </c>
      <c r="E85" s="44">
        <v>3</v>
      </c>
      <c r="F85" s="44">
        <v>7</v>
      </c>
      <c r="G85" s="44">
        <v>-1269</v>
      </c>
    </row>
    <row r="86" spans="1:7" ht="23.25" customHeight="1">
      <c r="A86" s="44">
        <v>82</v>
      </c>
      <c r="B86" s="44" t="s">
        <v>779</v>
      </c>
      <c r="C86" s="45" t="s">
        <v>376</v>
      </c>
      <c r="D86" s="44" t="s">
        <v>54</v>
      </c>
      <c r="E86" s="44">
        <v>2</v>
      </c>
      <c r="F86" s="44">
        <v>8</v>
      </c>
      <c r="G86" s="44">
        <v>-863</v>
      </c>
    </row>
    <row r="87" spans="1:7" ht="23.25" customHeight="1">
      <c r="A87" s="44">
        <v>83</v>
      </c>
      <c r="B87" s="44" t="s">
        <v>780</v>
      </c>
      <c r="C87" s="45" t="s">
        <v>760</v>
      </c>
      <c r="D87" s="44" t="s">
        <v>54</v>
      </c>
      <c r="E87" s="44">
        <v>2</v>
      </c>
      <c r="F87" s="44">
        <v>8</v>
      </c>
      <c r="G87" s="44">
        <v>-1063</v>
      </c>
    </row>
    <row r="88" spans="1:7" ht="23.25" customHeight="1">
      <c r="A88" s="44">
        <v>84</v>
      </c>
      <c r="B88" s="44" t="s">
        <v>781</v>
      </c>
      <c r="C88" s="45" t="s">
        <v>376</v>
      </c>
      <c r="D88" s="44" t="s">
        <v>54</v>
      </c>
      <c r="E88" s="44">
        <v>2</v>
      </c>
      <c r="F88" s="44">
        <v>8</v>
      </c>
      <c r="G88" s="44">
        <v>-1423</v>
      </c>
    </row>
    <row r="89" spans="1:7" ht="23.25" customHeight="1"/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60"/>
  <sheetViews>
    <sheetView workbookViewId="0">
      <selection activeCell="D10" sqref="D10"/>
    </sheetView>
  </sheetViews>
  <sheetFormatPr defaultRowHeight="15"/>
  <cols>
    <col min="2" max="2" width="32.5703125" customWidth="1"/>
    <col min="3" max="3" width="31.85546875" customWidth="1"/>
    <col min="4" max="4" width="21" customWidth="1"/>
    <col min="7" max="7" width="16" customWidth="1"/>
  </cols>
  <sheetData>
    <row r="1" spans="1:7" ht="34.5">
      <c r="A1" s="128" t="s">
        <v>24</v>
      </c>
      <c r="B1" s="128"/>
      <c r="C1" s="128"/>
      <c r="D1" s="128"/>
      <c r="E1" s="128"/>
      <c r="F1" s="128"/>
      <c r="G1" s="128"/>
    </row>
    <row r="2" spans="1:7" ht="34.5">
      <c r="A2" s="128" t="s">
        <v>25</v>
      </c>
      <c r="B2" s="128"/>
      <c r="C2" s="128"/>
      <c r="D2" s="128"/>
      <c r="E2" s="128"/>
      <c r="F2" s="128"/>
      <c r="G2" s="128"/>
    </row>
    <row r="3" spans="1:7" ht="34.5">
      <c r="A3" s="129" t="s">
        <v>37</v>
      </c>
      <c r="B3" s="129"/>
      <c r="C3" s="129"/>
      <c r="D3" s="129"/>
      <c r="E3" s="129"/>
      <c r="F3" s="129"/>
      <c r="G3" s="129"/>
    </row>
    <row r="4" spans="1:7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s="62" customFormat="1" ht="23.25" customHeight="1">
      <c r="A5" s="106">
        <v>1</v>
      </c>
      <c r="B5" s="120" t="s">
        <v>2536</v>
      </c>
      <c r="C5" s="120" t="s">
        <v>732</v>
      </c>
      <c r="D5" s="120" t="s">
        <v>223</v>
      </c>
      <c r="E5" s="122" t="str">
        <f>'[2]AM M.6'!$E$5</f>
        <v>รอบชิงชนะเลิศ</v>
      </c>
      <c r="F5" s="123"/>
      <c r="G5" s="124"/>
    </row>
    <row r="6" spans="1:7" s="62" customFormat="1" ht="23.25" customHeight="1">
      <c r="A6" s="106">
        <v>2</v>
      </c>
      <c r="B6" s="120" t="s">
        <v>2535</v>
      </c>
      <c r="C6" s="120" t="s">
        <v>472</v>
      </c>
      <c r="D6" s="120" t="s">
        <v>700</v>
      </c>
      <c r="E6" s="125"/>
      <c r="F6" s="126"/>
      <c r="G6" s="127"/>
    </row>
    <row r="7" spans="1:7" s="62" customFormat="1" ht="23.25" customHeight="1">
      <c r="A7" s="119">
        <v>3</v>
      </c>
      <c r="B7" s="119" t="s">
        <v>2537</v>
      </c>
      <c r="C7" s="119" t="s">
        <v>671</v>
      </c>
      <c r="D7" s="119" t="s">
        <v>457</v>
      </c>
      <c r="E7" s="119">
        <v>8</v>
      </c>
      <c r="F7" s="119">
        <v>2</v>
      </c>
      <c r="G7" s="119">
        <v>852</v>
      </c>
    </row>
    <row r="8" spans="1:7" s="62" customFormat="1" ht="23.25" customHeight="1">
      <c r="A8" s="119">
        <v>4</v>
      </c>
      <c r="B8" s="119" t="s">
        <v>2538</v>
      </c>
      <c r="C8" s="119" t="s">
        <v>358</v>
      </c>
      <c r="D8" s="119" t="s">
        <v>86</v>
      </c>
      <c r="E8" s="119">
        <v>8</v>
      </c>
      <c r="F8" s="119">
        <v>2</v>
      </c>
      <c r="G8" s="119">
        <v>708</v>
      </c>
    </row>
    <row r="9" spans="1:7" s="62" customFormat="1" ht="23.25" customHeight="1">
      <c r="A9" s="119">
        <v>5</v>
      </c>
      <c r="B9" s="119" t="s">
        <v>2539</v>
      </c>
      <c r="C9" s="119" t="s">
        <v>702</v>
      </c>
      <c r="D9" s="119" t="s">
        <v>355</v>
      </c>
      <c r="E9" s="119">
        <v>7</v>
      </c>
      <c r="F9" s="119">
        <v>3</v>
      </c>
      <c r="G9" s="119">
        <v>869</v>
      </c>
    </row>
    <row r="10" spans="1:7" s="62" customFormat="1" ht="23.25" customHeight="1">
      <c r="A10" s="119">
        <v>6</v>
      </c>
      <c r="B10" s="119" t="s">
        <v>2540</v>
      </c>
      <c r="C10" s="119" t="s">
        <v>472</v>
      </c>
      <c r="D10" s="119" t="s">
        <v>700</v>
      </c>
      <c r="E10" s="119">
        <v>7</v>
      </c>
      <c r="F10" s="119">
        <v>3</v>
      </c>
      <c r="G10" s="119">
        <v>797</v>
      </c>
    </row>
    <row r="11" spans="1:7" s="62" customFormat="1" ht="23.25" customHeight="1">
      <c r="A11" s="119">
        <v>7</v>
      </c>
      <c r="B11" s="119" t="s">
        <v>2541</v>
      </c>
      <c r="C11" s="119" t="s">
        <v>671</v>
      </c>
      <c r="D11" s="119" t="s">
        <v>457</v>
      </c>
      <c r="E11" s="119">
        <v>7</v>
      </c>
      <c r="F11" s="119">
        <v>3</v>
      </c>
      <c r="G11" s="119">
        <v>717</v>
      </c>
    </row>
    <row r="12" spans="1:7" s="62" customFormat="1" ht="23.25" customHeight="1">
      <c r="A12" s="119">
        <v>8</v>
      </c>
      <c r="B12" s="119" t="s">
        <v>2542</v>
      </c>
      <c r="C12" s="119" t="s">
        <v>2543</v>
      </c>
      <c r="D12" s="119" t="s">
        <v>122</v>
      </c>
      <c r="E12" s="119">
        <v>7</v>
      </c>
      <c r="F12" s="119">
        <v>3</v>
      </c>
      <c r="G12" s="119">
        <v>505</v>
      </c>
    </row>
    <row r="13" spans="1:7" s="62" customFormat="1" ht="23.25" customHeight="1">
      <c r="A13" s="119">
        <v>9</v>
      </c>
      <c r="B13" s="119" t="s">
        <v>2544</v>
      </c>
      <c r="C13" s="119" t="s">
        <v>2545</v>
      </c>
      <c r="D13" s="119" t="s">
        <v>122</v>
      </c>
      <c r="E13" s="119">
        <v>7</v>
      </c>
      <c r="F13" s="119">
        <v>3</v>
      </c>
      <c r="G13" s="119">
        <v>407</v>
      </c>
    </row>
    <row r="14" spans="1:7" s="62" customFormat="1" ht="23.25" customHeight="1">
      <c r="A14" s="119">
        <v>10</v>
      </c>
      <c r="B14" s="119" t="s">
        <v>2546</v>
      </c>
      <c r="C14" s="119" t="s">
        <v>349</v>
      </c>
      <c r="D14" s="119" t="s">
        <v>72</v>
      </c>
      <c r="E14" s="119">
        <v>6</v>
      </c>
      <c r="F14" s="119">
        <v>4</v>
      </c>
      <c r="G14" s="119">
        <v>925</v>
      </c>
    </row>
    <row r="15" spans="1:7" s="62" customFormat="1" ht="23.25" customHeight="1">
      <c r="A15" s="119">
        <v>11</v>
      </c>
      <c r="B15" s="119" t="s">
        <v>2547</v>
      </c>
      <c r="C15" s="119" t="s">
        <v>2548</v>
      </c>
      <c r="D15" s="119" t="s">
        <v>54</v>
      </c>
      <c r="E15" s="119">
        <v>6</v>
      </c>
      <c r="F15" s="119">
        <v>4</v>
      </c>
      <c r="G15" s="119">
        <v>871</v>
      </c>
    </row>
    <row r="16" spans="1:7" s="62" customFormat="1" ht="23.25" customHeight="1">
      <c r="A16" s="119">
        <v>12</v>
      </c>
      <c r="B16" s="119" t="s">
        <v>2549</v>
      </c>
      <c r="C16" s="119" t="s">
        <v>2545</v>
      </c>
      <c r="D16" s="119" t="s">
        <v>122</v>
      </c>
      <c r="E16" s="119">
        <v>6</v>
      </c>
      <c r="F16" s="119">
        <v>4</v>
      </c>
      <c r="G16" s="119">
        <v>797</v>
      </c>
    </row>
    <row r="17" spans="1:7" s="62" customFormat="1" ht="23.25" customHeight="1">
      <c r="A17" s="119">
        <v>13</v>
      </c>
      <c r="B17" s="119" t="s">
        <v>2550</v>
      </c>
      <c r="C17" s="119" t="s">
        <v>671</v>
      </c>
      <c r="D17" s="119" t="s">
        <v>457</v>
      </c>
      <c r="E17" s="119">
        <v>6</v>
      </c>
      <c r="F17" s="119">
        <v>4</v>
      </c>
      <c r="G17" s="119">
        <v>647</v>
      </c>
    </row>
    <row r="18" spans="1:7" s="62" customFormat="1" ht="23.25" customHeight="1">
      <c r="A18" s="119">
        <v>14</v>
      </c>
      <c r="B18" s="119" t="s">
        <v>2551</v>
      </c>
      <c r="C18" s="119" t="s">
        <v>684</v>
      </c>
      <c r="D18" s="119" t="s">
        <v>54</v>
      </c>
      <c r="E18" s="119">
        <v>6</v>
      </c>
      <c r="F18" s="119">
        <v>4</v>
      </c>
      <c r="G18" s="119">
        <v>527</v>
      </c>
    </row>
    <row r="19" spans="1:7" s="62" customFormat="1" ht="23.25" customHeight="1">
      <c r="A19" s="119">
        <v>15</v>
      </c>
      <c r="B19" s="119" t="s">
        <v>2552</v>
      </c>
      <c r="C19" s="119" t="s">
        <v>732</v>
      </c>
      <c r="D19" s="119" t="s">
        <v>223</v>
      </c>
      <c r="E19" s="119">
        <v>6</v>
      </c>
      <c r="F19" s="119">
        <v>4</v>
      </c>
      <c r="G19" s="119">
        <v>505</v>
      </c>
    </row>
    <row r="20" spans="1:7" s="62" customFormat="1" ht="23.25" customHeight="1">
      <c r="A20" s="119">
        <v>16</v>
      </c>
      <c r="B20" s="119" t="s">
        <v>2553</v>
      </c>
      <c r="C20" s="119" t="s">
        <v>2137</v>
      </c>
      <c r="D20" s="119" t="s">
        <v>367</v>
      </c>
      <c r="E20" s="119">
        <v>6</v>
      </c>
      <c r="F20" s="119">
        <v>4</v>
      </c>
      <c r="G20" s="119">
        <v>501</v>
      </c>
    </row>
    <row r="21" spans="1:7" s="62" customFormat="1" ht="23.25" customHeight="1">
      <c r="A21" s="119">
        <v>17</v>
      </c>
      <c r="B21" s="119" t="s">
        <v>2554</v>
      </c>
      <c r="C21" s="119" t="s">
        <v>732</v>
      </c>
      <c r="D21" s="119" t="s">
        <v>223</v>
      </c>
      <c r="E21" s="119">
        <v>6</v>
      </c>
      <c r="F21" s="119">
        <v>4</v>
      </c>
      <c r="G21" s="119">
        <v>399</v>
      </c>
    </row>
    <row r="22" spans="1:7" s="62" customFormat="1" ht="23.25" customHeight="1">
      <c r="A22" s="119">
        <v>18</v>
      </c>
      <c r="B22" s="119" t="s">
        <v>2555</v>
      </c>
      <c r="C22" s="119" t="s">
        <v>354</v>
      </c>
      <c r="D22" s="119" t="s">
        <v>355</v>
      </c>
      <c r="E22" s="119">
        <v>6</v>
      </c>
      <c r="F22" s="119">
        <v>4</v>
      </c>
      <c r="G22" s="119">
        <v>340</v>
      </c>
    </row>
    <row r="23" spans="1:7" s="62" customFormat="1" ht="23.25" customHeight="1">
      <c r="A23" s="119">
        <v>19</v>
      </c>
      <c r="B23" s="119" t="s">
        <v>2556</v>
      </c>
      <c r="C23" s="119" t="s">
        <v>1908</v>
      </c>
      <c r="D23" s="119" t="s">
        <v>993</v>
      </c>
      <c r="E23" s="119">
        <v>6</v>
      </c>
      <c r="F23" s="119">
        <v>4</v>
      </c>
      <c r="G23" s="119">
        <v>106</v>
      </c>
    </row>
    <row r="24" spans="1:7" s="62" customFormat="1" ht="23.25" customHeight="1">
      <c r="A24" s="119">
        <v>20</v>
      </c>
      <c r="B24" s="119" t="s">
        <v>2557</v>
      </c>
      <c r="C24" s="119" t="s">
        <v>1808</v>
      </c>
      <c r="D24" s="119" t="s">
        <v>54</v>
      </c>
      <c r="E24" s="119">
        <v>6</v>
      </c>
      <c r="F24" s="119">
        <v>4</v>
      </c>
      <c r="G24" s="119">
        <v>104</v>
      </c>
    </row>
    <row r="25" spans="1:7" s="62" customFormat="1" ht="23.25" customHeight="1">
      <c r="A25" s="119">
        <v>21</v>
      </c>
      <c r="B25" s="119" t="s">
        <v>2558</v>
      </c>
      <c r="C25" s="119" t="s">
        <v>1322</v>
      </c>
      <c r="D25" s="119" t="s">
        <v>54</v>
      </c>
      <c r="E25" s="119">
        <v>6</v>
      </c>
      <c r="F25" s="119">
        <v>4</v>
      </c>
      <c r="G25" s="119">
        <v>69</v>
      </c>
    </row>
    <row r="26" spans="1:7" s="62" customFormat="1" ht="23.25" customHeight="1">
      <c r="A26" s="119">
        <v>22</v>
      </c>
      <c r="B26" s="119" t="s">
        <v>2559</v>
      </c>
      <c r="C26" s="119" t="s">
        <v>2419</v>
      </c>
      <c r="D26" s="119" t="s">
        <v>54</v>
      </c>
      <c r="E26" s="119">
        <v>6</v>
      </c>
      <c r="F26" s="119">
        <v>4</v>
      </c>
      <c r="G26" s="119">
        <v>-192</v>
      </c>
    </row>
    <row r="27" spans="1:7" s="62" customFormat="1" ht="23.25" customHeight="1">
      <c r="A27" s="119">
        <v>23</v>
      </c>
      <c r="B27" s="119" t="s">
        <v>2560</v>
      </c>
      <c r="C27" s="119" t="s">
        <v>2137</v>
      </c>
      <c r="D27" s="119" t="s">
        <v>367</v>
      </c>
      <c r="E27" s="119">
        <v>5</v>
      </c>
      <c r="F27" s="119">
        <v>5</v>
      </c>
      <c r="G27" s="119">
        <v>578</v>
      </c>
    </row>
    <row r="28" spans="1:7" s="62" customFormat="1" ht="23.25" customHeight="1">
      <c r="A28" s="119">
        <v>24</v>
      </c>
      <c r="B28" s="119" t="s">
        <v>2561</v>
      </c>
      <c r="C28" s="119" t="s">
        <v>940</v>
      </c>
      <c r="D28" s="119" t="s">
        <v>941</v>
      </c>
      <c r="E28" s="119">
        <v>5</v>
      </c>
      <c r="F28" s="119">
        <v>5</v>
      </c>
      <c r="G28" s="119">
        <v>556</v>
      </c>
    </row>
    <row r="29" spans="1:7" s="62" customFormat="1" ht="23.25" customHeight="1">
      <c r="A29" s="119">
        <v>25</v>
      </c>
      <c r="B29" s="119" t="s">
        <v>2562</v>
      </c>
      <c r="C29" s="119" t="s">
        <v>2412</v>
      </c>
      <c r="D29" s="119" t="s">
        <v>62</v>
      </c>
      <c r="E29" s="119">
        <v>5</v>
      </c>
      <c r="F29" s="119">
        <v>5</v>
      </c>
      <c r="G29" s="119">
        <v>474</v>
      </c>
    </row>
    <row r="30" spans="1:7" s="62" customFormat="1" ht="23.25" customHeight="1">
      <c r="A30" s="119">
        <v>26</v>
      </c>
      <c r="B30" s="119" t="s">
        <v>2563</v>
      </c>
      <c r="C30" s="119" t="s">
        <v>354</v>
      </c>
      <c r="D30" s="119" t="s">
        <v>355</v>
      </c>
      <c r="E30" s="119">
        <v>5</v>
      </c>
      <c r="F30" s="119">
        <v>5</v>
      </c>
      <c r="G30" s="119">
        <v>402</v>
      </c>
    </row>
    <row r="31" spans="1:7" s="62" customFormat="1" ht="23.25" customHeight="1">
      <c r="A31" s="119">
        <v>27</v>
      </c>
      <c r="B31" s="119" t="s">
        <v>2564</v>
      </c>
      <c r="C31" s="119" t="s">
        <v>755</v>
      </c>
      <c r="D31" s="119" t="s">
        <v>54</v>
      </c>
      <c r="E31" s="119">
        <v>5</v>
      </c>
      <c r="F31" s="119">
        <v>5</v>
      </c>
      <c r="G31" s="119">
        <v>336</v>
      </c>
    </row>
    <row r="32" spans="1:7" s="62" customFormat="1" ht="23.25" customHeight="1">
      <c r="A32" s="119">
        <v>28</v>
      </c>
      <c r="B32" s="119" t="s">
        <v>2565</v>
      </c>
      <c r="C32" s="119" t="s">
        <v>755</v>
      </c>
      <c r="D32" s="119" t="s">
        <v>54</v>
      </c>
      <c r="E32" s="119">
        <v>5</v>
      </c>
      <c r="F32" s="119">
        <v>5</v>
      </c>
      <c r="G32" s="119">
        <v>299</v>
      </c>
    </row>
    <row r="33" spans="1:7" s="62" customFormat="1" ht="23.25" customHeight="1">
      <c r="A33" s="119">
        <v>29</v>
      </c>
      <c r="B33" s="119" t="s">
        <v>2566</v>
      </c>
      <c r="C33" s="119" t="s">
        <v>2543</v>
      </c>
      <c r="D33" s="119" t="s">
        <v>122</v>
      </c>
      <c r="E33" s="119">
        <v>5</v>
      </c>
      <c r="F33" s="119">
        <v>5</v>
      </c>
      <c r="G33" s="119">
        <v>174</v>
      </c>
    </row>
    <row r="34" spans="1:7" s="62" customFormat="1" ht="23.25" customHeight="1">
      <c r="A34" s="119">
        <v>30</v>
      </c>
      <c r="B34" s="119" t="s">
        <v>2567</v>
      </c>
      <c r="C34" s="119" t="s">
        <v>1808</v>
      </c>
      <c r="D34" s="119" t="s">
        <v>54</v>
      </c>
      <c r="E34" s="119">
        <v>5</v>
      </c>
      <c r="F34" s="119">
        <v>5</v>
      </c>
      <c r="G34" s="119">
        <v>125</v>
      </c>
    </row>
    <row r="35" spans="1:7" s="62" customFormat="1" ht="23.25" customHeight="1">
      <c r="A35" s="119">
        <v>31</v>
      </c>
      <c r="B35" s="119" t="s">
        <v>2568</v>
      </c>
      <c r="C35" s="119" t="s">
        <v>680</v>
      </c>
      <c r="D35" s="119" t="s">
        <v>232</v>
      </c>
      <c r="E35" s="119">
        <v>5</v>
      </c>
      <c r="F35" s="119">
        <v>5</v>
      </c>
      <c r="G35" s="119">
        <v>71</v>
      </c>
    </row>
    <row r="36" spans="1:7" s="62" customFormat="1" ht="23.25" customHeight="1">
      <c r="A36" s="119">
        <v>32</v>
      </c>
      <c r="B36" s="119" t="s">
        <v>2569</v>
      </c>
      <c r="C36" s="119" t="s">
        <v>995</v>
      </c>
      <c r="D36" s="119" t="s">
        <v>78</v>
      </c>
      <c r="E36" s="119">
        <v>5</v>
      </c>
      <c r="F36" s="119">
        <v>5</v>
      </c>
      <c r="G36" s="119">
        <v>-61</v>
      </c>
    </row>
    <row r="37" spans="1:7" s="62" customFormat="1" ht="23.25" customHeight="1">
      <c r="A37" s="119">
        <v>33</v>
      </c>
      <c r="B37" s="119" t="s">
        <v>2570</v>
      </c>
      <c r="C37" s="119" t="s">
        <v>995</v>
      </c>
      <c r="D37" s="119" t="s">
        <v>78</v>
      </c>
      <c r="E37" s="119">
        <v>5</v>
      </c>
      <c r="F37" s="119">
        <v>5</v>
      </c>
      <c r="G37" s="119">
        <v>-97</v>
      </c>
    </row>
    <row r="38" spans="1:7" s="62" customFormat="1" ht="23.25" customHeight="1">
      <c r="A38" s="119">
        <v>34</v>
      </c>
      <c r="B38" s="119" t="s">
        <v>2571</v>
      </c>
      <c r="C38" s="119" t="s">
        <v>2572</v>
      </c>
      <c r="D38" s="119" t="s">
        <v>54</v>
      </c>
      <c r="E38" s="119">
        <v>5</v>
      </c>
      <c r="F38" s="119">
        <v>5</v>
      </c>
      <c r="G38" s="119">
        <v>-118</v>
      </c>
    </row>
    <row r="39" spans="1:7" s="62" customFormat="1" ht="23.25" customHeight="1">
      <c r="A39" s="119">
        <v>35</v>
      </c>
      <c r="B39" s="119" t="s">
        <v>2573</v>
      </c>
      <c r="C39" s="119" t="s">
        <v>1392</v>
      </c>
      <c r="D39" s="119" t="s">
        <v>122</v>
      </c>
      <c r="E39" s="119">
        <v>5</v>
      </c>
      <c r="F39" s="119">
        <v>5</v>
      </c>
      <c r="G39" s="119">
        <v>-282</v>
      </c>
    </row>
    <row r="40" spans="1:7" s="62" customFormat="1" ht="23.25" customHeight="1">
      <c r="A40" s="119">
        <v>36</v>
      </c>
      <c r="B40" s="119" t="s">
        <v>2574</v>
      </c>
      <c r="C40" s="119" t="s">
        <v>755</v>
      </c>
      <c r="D40" s="119" t="s">
        <v>54</v>
      </c>
      <c r="E40" s="119">
        <v>5</v>
      </c>
      <c r="F40" s="119">
        <v>5</v>
      </c>
      <c r="G40" s="119">
        <v>-475</v>
      </c>
    </row>
    <row r="41" spans="1:7" s="62" customFormat="1" ht="23.25" customHeight="1">
      <c r="A41" s="119">
        <v>37</v>
      </c>
      <c r="B41" s="119" t="s">
        <v>2575</v>
      </c>
      <c r="C41" s="119" t="s">
        <v>755</v>
      </c>
      <c r="D41" s="119" t="s">
        <v>54</v>
      </c>
      <c r="E41" s="119">
        <v>5</v>
      </c>
      <c r="F41" s="119">
        <v>5</v>
      </c>
      <c r="G41" s="119">
        <v>-530</v>
      </c>
    </row>
    <row r="42" spans="1:7" s="62" customFormat="1" ht="23.25" customHeight="1">
      <c r="A42" s="119">
        <v>38</v>
      </c>
      <c r="B42" s="119" t="s">
        <v>2337</v>
      </c>
      <c r="C42" s="119" t="s">
        <v>702</v>
      </c>
      <c r="D42" s="119" t="s">
        <v>355</v>
      </c>
      <c r="E42" s="119">
        <v>5</v>
      </c>
      <c r="F42" s="119">
        <v>5</v>
      </c>
      <c r="G42" s="119">
        <v>-581</v>
      </c>
    </row>
    <row r="43" spans="1:7" s="62" customFormat="1" ht="23.25" customHeight="1">
      <c r="A43" s="119">
        <v>39</v>
      </c>
      <c r="B43" s="119" t="s">
        <v>2576</v>
      </c>
      <c r="C43" s="119" t="s">
        <v>450</v>
      </c>
      <c r="D43" s="119" t="s">
        <v>89</v>
      </c>
      <c r="E43" s="119">
        <v>4</v>
      </c>
      <c r="F43" s="119">
        <v>6</v>
      </c>
      <c r="G43" s="119">
        <v>146</v>
      </c>
    </row>
    <row r="44" spans="1:7" s="62" customFormat="1" ht="23.25" customHeight="1">
      <c r="A44" s="119">
        <v>40</v>
      </c>
      <c r="B44" s="119" t="s">
        <v>2577</v>
      </c>
      <c r="C44" s="119" t="s">
        <v>453</v>
      </c>
      <c r="D44" s="119" t="s">
        <v>454</v>
      </c>
      <c r="E44" s="119">
        <v>4</v>
      </c>
      <c r="F44" s="119">
        <v>6</v>
      </c>
      <c r="G44" s="119">
        <v>24</v>
      </c>
    </row>
    <row r="45" spans="1:7" s="62" customFormat="1" ht="23.25" customHeight="1">
      <c r="A45" s="119">
        <v>41</v>
      </c>
      <c r="B45" s="119" t="s">
        <v>2578</v>
      </c>
      <c r="C45" s="119" t="s">
        <v>453</v>
      </c>
      <c r="D45" s="119" t="s">
        <v>454</v>
      </c>
      <c r="E45" s="119">
        <v>4</v>
      </c>
      <c r="F45" s="119">
        <v>6</v>
      </c>
      <c r="G45" s="119">
        <v>-28</v>
      </c>
    </row>
    <row r="46" spans="1:7" s="62" customFormat="1" ht="23.25" customHeight="1">
      <c r="A46" s="119">
        <v>42</v>
      </c>
      <c r="B46" s="119" t="s">
        <v>2579</v>
      </c>
      <c r="C46" s="119" t="s">
        <v>1908</v>
      </c>
      <c r="D46" s="119" t="s">
        <v>993</v>
      </c>
      <c r="E46" s="119">
        <v>4</v>
      </c>
      <c r="F46" s="119">
        <v>6</v>
      </c>
      <c r="G46" s="119">
        <v>-215</v>
      </c>
    </row>
    <row r="47" spans="1:7" s="62" customFormat="1" ht="23.25" customHeight="1">
      <c r="A47" s="119">
        <v>43</v>
      </c>
      <c r="B47" s="119" t="s">
        <v>2580</v>
      </c>
      <c r="C47" s="119" t="s">
        <v>995</v>
      </c>
      <c r="D47" s="119" t="s">
        <v>78</v>
      </c>
      <c r="E47" s="119">
        <v>4</v>
      </c>
      <c r="F47" s="119">
        <v>6</v>
      </c>
      <c r="G47" s="119">
        <v>-262</v>
      </c>
    </row>
    <row r="48" spans="1:7" s="62" customFormat="1" ht="23.25" customHeight="1">
      <c r="A48" s="119">
        <v>44</v>
      </c>
      <c r="B48" s="119" t="s">
        <v>2581</v>
      </c>
      <c r="C48" s="119" t="s">
        <v>763</v>
      </c>
      <c r="D48" s="119" t="s">
        <v>122</v>
      </c>
      <c r="E48" s="119">
        <v>4</v>
      </c>
      <c r="F48" s="119">
        <v>6</v>
      </c>
      <c r="G48" s="119">
        <v>-423</v>
      </c>
    </row>
    <row r="49" spans="1:7" s="62" customFormat="1" ht="23.25" customHeight="1">
      <c r="A49" s="119">
        <v>45</v>
      </c>
      <c r="B49" s="119" t="s">
        <v>2582</v>
      </c>
      <c r="C49" s="119" t="s">
        <v>1601</v>
      </c>
      <c r="D49" s="119" t="s">
        <v>1602</v>
      </c>
      <c r="E49" s="119">
        <v>4</v>
      </c>
      <c r="F49" s="119">
        <v>6</v>
      </c>
      <c r="G49" s="119">
        <v>-433</v>
      </c>
    </row>
    <row r="50" spans="1:7" s="62" customFormat="1" ht="23.25" customHeight="1">
      <c r="A50" s="119">
        <v>46</v>
      </c>
      <c r="B50" s="119" t="s">
        <v>2583</v>
      </c>
      <c r="C50" s="119" t="s">
        <v>763</v>
      </c>
      <c r="D50" s="119" t="s">
        <v>54</v>
      </c>
      <c r="E50" s="119">
        <v>4</v>
      </c>
      <c r="F50" s="119">
        <v>6</v>
      </c>
      <c r="G50" s="119">
        <v>-498</v>
      </c>
    </row>
    <row r="51" spans="1:7" s="62" customFormat="1" ht="23.25" customHeight="1">
      <c r="A51" s="119">
        <v>47</v>
      </c>
      <c r="B51" s="119" t="s">
        <v>2584</v>
      </c>
      <c r="C51" s="119" t="s">
        <v>2585</v>
      </c>
      <c r="D51" s="119" t="s">
        <v>54</v>
      </c>
      <c r="E51" s="119">
        <v>4</v>
      </c>
      <c r="F51" s="119">
        <v>6</v>
      </c>
      <c r="G51" s="119">
        <v>-516</v>
      </c>
    </row>
    <row r="52" spans="1:7" s="62" customFormat="1" ht="23.25" customHeight="1">
      <c r="A52" s="119">
        <v>48</v>
      </c>
      <c r="B52" s="119" t="s">
        <v>2586</v>
      </c>
      <c r="C52" s="119" t="s">
        <v>1322</v>
      </c>
      <c r="D52" s="119" t="s">
        <v>54</v>
      </c>
      <c r="E52" s="119">
        <v>4</v>
      </c>
      <c r="F52" s="119">
        <v>6</v>
      </c>
      <c r="G52" s="119">
        <v>-659</v>
      </c>
    </row>
    <row r="53" spans="1:7" s="62" customFormat="1" ht="23.25" customHeight="1">
      <c r="A53" s="119">
        <v>49</v>
      </c>
      <c r="B53" s="119" t="s">
        <v>2587</v>
      </c>
      <c r="C53" s="119" t="s">
        <v>1601</v>
      </c>
      <c r="D53" s="119" t="s">
        <v>1602</v>
      </c>
      <c r="E53" s="119">
        <v>4</v>
      </c>
      <c r="F53" s="119">
        <v>6</v>
      </c>
      <c r="G53" s="119">
        <v>-687</v>
      </c>
    </row>
    <row r="54" spans="1:7" s="62" customFormat="1" ht="23.25" customHeight="1">
      <c r="A54" s="119">
        <v>50</v>
      </c>
      <c r="B54" s="119" t="s">
        <v>2588</v>
      </c>
      <c r="C54" s="119" t="s">
        <v>775</v>
      </c>
      <c r="D54" s="119" t="s">
        <v>95</v>
      </c>
      <c r="E54" s="119">
        <v>4</v>
      </c>
      <c r="F54" s="119">
        <v>6</v>
      </c>
      <c r="G54" s="119">
        <v>-1141</v>
      </c>
    </row>
    <row r="55" spans="1:7" s="62" customFormat="1" ht="23.25" customHeight="1">
      <c r="A55" s="119">
        <v>51</v>
      </c>
      <c r="B55" s="119" t="s">
        <v>2589</v>
      </c>
      <c r="C55" s="119" t="s">
        <v>453</v>
      </c>
      <c r="D55" s="119" t="s">
        <v>454</v>
      </c>
      <c r="E55" s="119">
        <v>3</v>
      </c>
      <c r="F55" s="119">
        <v>7</v>
      </c>
      <c r="G55" s="119">
        <v>-596</v>
      </c>
    </row>
    <row r="56" spans="1:7" s="62" customFormat="1" ht="23.25" customHeight="1">
      <c r="A56" s="119">
        <v>52</v>
      </c>
      <c r="B56" s="119" t="s">
        <v>2590</v>
      </c>
      <c r="C56" s="119" t="s">
        <v>763</v>
      </c>
      <c r="D56" s="119" t="s">
        <v>122</v>
      </c>
      <c r="E56" s="119">
        <v>3</v>
      </c>
      <c r="F56" s="119">
        <v>7</v>
      </c>
      <c r="G56" s="119">
        <v>-675</v>
      </c>
    </row>
    <row r="57" spans="1:7" s="62" customFormat="1" ht="23.25" customHeight="1">
      <c r="A57" s="119">
        <v>53</v>
      </c>
      <c r="B57" s="119" t="s">
        <v>2591</v>
      </c>
      <c r="C57" s="119" t="s">
        <v>450</v>
      </c>
      <c r="D57" s="119" t="s">
        <v>89</v>
      </c>
      <c r="E57" s="119">
        <v>3</v>
      </c>
      <c r="F57" s="119">
        <v>7</v>
      </c>
      <c r="G57" s="119">
        <v>-964</v>
      </c>
    </row>
    <row r="58" spans="1:7" s="62" customFormat="1" ht="23.25" customHeight="1">
      <c r="A58" s="119">
        <v>54</v>
      </c>
      <c r="B58" s="119" t="s">
        <v>2592</v>
      </c>
      <c r="C58" s="119" t="s">
        <v>763</v>
      </c>
      <c r="D58" s="119" t="s">
        <v>122</v>
      </c>
      <c r="E58" s="119">
        <v>3</v>
      </c>
      <c r="F58" s="119">
        <v>7</v>
      </c>
      <c r="G58" s="119">
        <v>-1013</v>
      </c>
    </row>
    <row r="59" spans="1:7" s="62" customFormat="1" ht="23.25" customHeight="1">
      <c r="A59" s="119">
        <v>55</v>
      </c>
      <c r="B59" s="119" t="s">
        <v>2593</v>
      </c>
      <c r="C59" s="119" t="s">
        <v>763</v>
      </c>
      <c r="D59" s="119" t="s">
        <v>122</v>
      </c>
      <c r="E59" s="119">
        <v>2</v>
      </c>
      <c r="F59" s="119">
        <v>8</v>
      </c>
      <c r="G59" s="119">
        <v>-959</v>
      </c>
    </row>
    <row r="60" spans="1:7" s="62" customFormat="1" ht="23.25" customHeight="1">
      <c r="A60" s="119">
        <v>56</v>
      </c>
      <c r="B60" s="119" t="s">
        <v>2594</v>
      </c>
      <c r="C60" s="119" t="s">
        <v>763</v>
      </c>
      <c r="D60" s="119" t="s">
        <v>122</v>
      </c>
      <c r="E60" s="119">
        <v>1</v>
      </c>
      <c r="F60" s="119">
        <v>9</v>
      </c>
      <c r="G60" s="119">
        <v>-1272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C10" sqref="C10"/>
    </sheetView>
  </sheetViews>
  <sheetFormatPr defaultColWidth="9.140625" defaultRowHeight="15"/>
  <cols>
    <col min="1" max="1" width="9.140625" style="4"/>
    <col min="2" max="2" width="35.140625" style="4" customWidth="1"/>
    <col min="3" max="3" width="22.7109375" style="4" customWidth="1"/>
    <col min="4" max="4" width="25.5703125" style="4" customWidth="1"/>
    <col min="5" max="16384" width="9.140625" style="4"/>
  </cols>
  <sheetData>
    <row r="1" spans="1:7" ht="34.5" customHeight="1">
      <c r="A1" s="128" t="s">
        <v>24</v>
      </c>
      <c r="B1" s="128"/>
      <c r="C1" s="128"/>
      <c r="D1" s="128"/>
      <c r="E1" s="3"/>
      <c r="F1" s="3"/>
      <c r="G1" s="3"/>
    </row>
    <row r="2" spans="1:7" ht="34.5">
      <c r="A2" s="128" t="s">
        <v>25</v>
      </c>
      <c r="B2" s="128"/>
      <c r="C2" s="128"/>
      <c r="D2" s="128"/>
      <c r="E2" s="3"/>
      <c r="F2" s="3"/>
      <c r="G2" s="3"/>
    </row>
    <row r="3" spans="1:7" ht="34.5">
      <c r="A3" s="129" t="s">
        <v>14</v>
      </c>
      <c r="B3" s="129"/>
      <c r="C3" s="129"/>
      <c r="D3" s="129"/>
    </row>
    <row r="4" spans="1:7" ht="26.25">
      <c r="A4" s="5" t="s">
        <v>0</v>
      </c>
      <c r="B4" s="5" t="s">
        <v>1</v>
      </c>
      <c r="C4" s="5" t="s">
        <v>12</v>
      </c>
      <c r="D4" s="5" t="s">
        <v>4</v>
      </c>
    </row>
    <row r="5" spans="1:7" ht="23.25">
      <c r="A5" s="43">
        <v>1</v>
      </c>
      <c r="B5" s="59" t="s">
        <v>2138</v>
      </c>
      <c r="C5" s="130" t="s">
        <v>7</v>
      </c>
      <c r="D5" s="130"/>
    </row>
    <row r="6" spans="1:7" ht="23.25">
      <c r="A6" s="43">
        <v>2</v>
      </c>
      <c r="B6" s="59" t="s">
        <v>2139</v>
      </c>
      <c r="C6" s="130"/>
      <c r="D6" s="130"/>
    </row>
    <row r="7" spans="1:7" ht="23.25" customHeight="1">
      <c r="A7" s="2">
        <v>3</v>
      </c>
      <c r="B7" s="61" t="s">
        <v>2140</v>
      </c>
      <c r="C7" s="2" t="s">
        <v>2166</v>
      </c>
      <c r="D7" s="61">
        <v>1048</v>
      </c>
    </row>
    <row r="8" spans="1:7" ht="23.25" customHeight="1">
      <c r="A8" s="2">
        <v>4</v>
      </c>
      <c r="B8" s="61" t="s">
        <v>2141</v>
      </c>
      <c r="C8" s="2" t="s">
        <v>2115</v>
      </c>
      <c r="D8" s="61">
        <v>1528</v>
      </c>
    </row>
    <row r="9" spans="1:7" ht="23.25" customHeight="1">
      <c r="A9" s="2">
        <v>5</v>
      </c>
      <c r="B9" s="61" t="s">
        <v>2142</v>
      </c>
      <c r="C9" s="2" t="s">
        <v>2115</v>
      </c>
      <c r="D9" s="61">
        <v>829</v>
      </c>
    </row>
    <row r="10" spans="1:7" ht="23.25" customHeight="1">
      <c r="A10" s="2">
        <v>6</v>
      </c>
      <c r="B10" s="61" t="s">
        <v>2143</v>
      </c>
      <c r="C10" s="2" t="s">
        <v>2115</v>
      </c>
      <c r="D10" s="61">
        <v>634</v>
      </c>
    </row>
    <row r="11" spans="1:7" ht="23.25" customHeight="1">
      <c r="A11" s="2">
        <v>7</v>
      </c>
      <c r="B11" s="61" t="s">
        <v>2144</v>
      </c>
      <c r="C11" s="2" t="s">
        <v>2115</v>
      </c>
      <c r="D11" s="61">
        <v>527</v>
      </c>
    </row>
    <row r="12" spans="1:7" ht="23.25" customHeight="1">
      <c r="A12" s="2">
        <v>8</v>
      </c>
      <c r="B12" s="61" t="s">
        <v>2145</v>
      </c>
      <c r="C12" s="2" t="s">
        <v>2115</v>
      </c>
      <c r="D12" s="61">
        <v>401</v>
      </c>
    </row>
    <row r="13" spans="1:7" ht="23.25" customHeight="1">
      <c r="A13" s="2">
        <v>9</v>
      </c>
      <c r="B13" s="61" t="s">
        <v>2146</v>
      </c>
      <c r="C13" s="2" t="s">
        <v>2115</v>
      </c>
      <c r="D13" s="61">
        <v>168</v>
      </c>
    </row>
    <row r="14" spans="1:7" ht="23.25" customHeight="1">
      <c r="A14" s="2">
        <v>10</v>
      </c>
      <c r="B14" s="61" t="s">
        <v>2147</v>
      </c>
      <c r="C14" s="2" t="s">
        <v>2117</v>
      </c>
      <c r="D14" s="61">
        <v>639</v>
      </c>
    </row>
    <row r="15" spans="1:7" ht="23.25" customHeight="1">
      <c r="A15" s="2">
        <v>11</v>
      </c>
      <c r="B15" s="61" t="s">
        <v>2148</v>
      </c>
      <c r="C15" s="2" t="s">
        <v>2117</v>
      </c>
      <c r="D15" s="61">
        <v>609</v>
      </c>
    </row>
    <row r="16" spans="1:7" ht="23.25" customHeight="1">
      <c r="A16" s="2">
        <v>12</v>
      </c>
      <c r="B16" s="61" t="s">
        <v>2149</v>
      </c>
      <c r="C16" s="2" t="s">
        <v>2117</v>
      </c>
      <c r="D16" s="61">
        <v>188</v>
      </c>
    </row>
    <row r="17" spans="1:4" ht="23.25" customHeight="1">
      <c r="A17" s="2">
        <v>13</v>
      </c>
      <c r="B17" s="61" t="s">
        <v>2150</v>
      </c>
      <c r="C17" s="2" t="s">
        <v>2117</v>
      </c>
      <c r="D17" s="61">
        <v>148</v>
      </c>
    </row>
    <row r="18" spans="1:4" ht="23.25" customHeight="1">
      <c r="A18" s="2">
        <v>14</v>
      </c>
      <c r="B18" s="61" t="s">
        <v>2151</v>
      </c>
      <c r="C18" s="2" t="s">
        <v>2117</v>
      </c>
      <c r="D18" s="61" t="s">
        <v>2167</v>
      </c>
    </row>
    <row r="19" spans="1:4" ht="23.25" customHeight="1">
      <c r="A19" s="2">
        <v>15</v>
      </c>
      <c r="B19" s="61" t="s">
        <v>2152</v>
      </c>
      <c r="C19" s="2" t="s">
        <v>2118</v>
      </c>
      <c r="D19" s="61">
        <v>601</v>
      </c>
    </row>
    <row r="20" spans="1:4" ht="23.25" customHeight="1">
      <c r="A20" s="2">
        <v>16</v>
      </c>
      <c r="B20" s="61" t="s">
        <v>2153</v>
      </c>
      <c r="C20" s="2" t="s">
        <v>2118</v>
      </c>
      <c r="D20" s="61">
        <v>393</v>
      </c>
    </row>
    <row r="21" spans="1:4" ht="23.25" customHeight="1">
      <c r="A21" s="2">
        <v>17</v>
      </c>
      <c r="B21" s="61" t="s">
        <v>2154</v>
      </c>
      <c r="C21" s="2" t="s">
        <v>2118</v>
      </c>
      <c r="D21" s="61">
        <v>64</v>
      </c>
    </row>
    <row r="22" spans="1:4" ht="23.25" customHeight="1">
      <c r="A22" s="2">
        <v>18</v>
      </c>
      <c r="B22" s="61" t="s">
        <v>2155</v>
      </c>
      <c r="C22" s="2" t="s">
        <v>2118</v>
      </c>
      <c r="D22" s="61" t="s">
        <v>2168</v>
      </c>
    </row>
    <row r="23" spans="1:4" ht="23.25" customHeight="1">
      <c r="A23" s="2">
        <v>19</v>
      </c>
      <c r="B23" s="61" t="s">
        <v>2156</v>
      </c>
      <c r="C23" s="2" t="s">
        <v>2118</v>
      </c>
      <c r="D23" s="61" t="s">
        <v>2169</v>
      </c>
    </row>
    <row r="24" spans="1:4" ht="23.25" customHeight="1">
      <c r="A24" s="2">
        <v>20</v>
      </c>
      <c r="B24" s="61" t="s">
        <v>2157</v>
      </c>
      <c r="C24" s="2" t="s">
        <v>2121</v>
      </c>
      <c r="D24" s="61">
        <v>445</v>
      </c>
    </row>
    <row r="25" spans="1:4" ht="23.25" customHeight="1">
      <c r="A25" s="2">
        <v>21</v>
      </c>
      <c r="B25" s="61" t="s">
        <v>2158</v>
      </c>
      <c r="C25" s="2" t="s">
        <v>2121</v>
      </c>
      <c r="D25" s="61" t="s">
        <v>2170</v>
      </c>
    </row>
    <row r="26" spans="1:4" ht="23.25" customHeight="1">
      <c r="A26" s="2">
        <v>22</v>
      </c>
      <c r="B26" s="61" t="s">
        <v>2159</v>
      </c>
      <c r="C26" s="2" t="s">
        <v>2121</v>
      </c>
      <c r="D26" s="61" t="s">
        <v>2171</v>
      </c>
    </row>
    <row r="27" spans="1:4" ht="23.25" customHeight="1">
      <c r="A27" s="2">
        <v>23</v>
      </c>
      <c r="B27" s="61" t="s">
        <v>2160</v>
      </c>
      <c r="C27" s="2" t="s">
        <v>2121</v>
      </c>
      <c r="D27" s="61" t="s">
        <v>2172</v>
      </c>
    </row>
    <row r="28" spans="1:4" ht="23.25" customHeight="1">
      <c r="A28" s="2">
        <v>24</v>
      </c>
      <c r="B28" s="61" t="s">
        <v>2161</v>
      </c>
      <c r="C28" s="2" t="s">
        <v>2121</v>
      </c>
      <c r="D28" s="61" t="s">
        <v>2173</v>
      </c>
    </row>
    <row r="29" spans="1:4" ht="23.25" customHeight="1">
      <c r="A29" s="2">
        <v>25</v>
      </c>
      <c r="B29" s="61" t="s">
        <v>2162</v>
      </c>
      <c r="C29" s="2" t="s">
        <v>2124</v>
      </c>
      <c r="D29" s="61" t="s">
        <v>2174</v>
      </c>
    </row>
    <row r="30" spans="1:4" ht="23.25" customHeight="1">
      <c r="A30" s="2">
        <v>26</v>
      </c>
      <c r="B30" s="61" t="s">
        <v>2163</v>
      </c>
      <c r="C30" s="2" t="s">
        <v>2124</v>
      </c>
      <c r="D30" s="61" t="s">
        <v>2175</v>
      </c>
    </row>
    <row r="31" spans="1:4" ht="23.25" customHeight="1">
      <c r="A31" s="2">
        <v>27</v>
      </c>
      <c r="B31" s="61" t="s">
        <v>2164</v>
      </c>
      <c r="C31" s="2" t="s">
        <v>2124</v>
      </c>
      <c r="D31" s="61" t="s">
        <v>2176</v>
      </c>
    </row>
    <row r="32" spans="1:4" ht="23.25" customHeight="1">
      <c r="A32" s="2">
        <v>28</v>
      </c>
      <c r="B32" s="61" t="s">
        <v>2165</v>
      </c>
      <c r="C32" s="2" t="s">
        <v>2177</v>
      </c>
      <c r="D32" s="61" t="s">
        <v>2178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D17" sqref="D17"/>
    </sheetView>
  </sheetViews>
  <sheetFormatPr defaultRowHeight="15"/>
  <cols>
    <col min="2" max="3" width="26.28515625" customWidth="1"/>
    <col min="4" max="4" width="33.5703125" customWidth="1"/>
    <col min="5" max="5" width="15" customWidth="1"/>
    <col min="8" max="9" width="13.85546875" customWidth="1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38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47" customFormat="1" ht="23.25" customHeight="1">
      <c r="A5" s="43">
        <v>1</v>
      </c>
      <c r="B5" s="43" t="s">
        <v>1222</v>
      </c>
      <c r="C5" s="43" t="s">
        <v>1223</v>
      </c>
      <c r="D5" s="43" t="s">
        <v>1224</v>
      </c>
      <c r="E5" s="43" t="s">
        <v>1225</v>
      </c>
      <c r="F5" s="130" t="s">
        <v>7</v>
      </c>
      <c r="G5" s="130"/>
      <c r="H5" s="130"/>
    </row>
    <row r="6" spans="1:8" s="47" customFormat="1" ht="23.25" customHeight="1">
      <c r="A6" s="43">
        <v>2</v>
      </c>
      <c r="B6" s="43" t="s">
        <v>1226</v>
      </c>
      <c r="C6" s="43" t="s">
        <v>1227</v>
      </c>
      <c r="D6" s="43" t="s">
        <v>227</v>
      </c>
      <c r="E6" s="43" t="s">
        <v>86</v>
      </c>
      <c r="F6" s="130"/>
      <c r="G6" s="130"/>
      <c r="H6" s="130"/>
    </row>
    <row r="7" spans="1:8" s="47" customFormat="1" ht="23.25" customHeight="1">
      <c r="A7" s="32">
        <v>3</v>
      </c>
      <c r="B7" s="2" t="s">
        <v>1228</v>
      </c>
      <c r="C7" s="2" t="s">
        <v>1229</v>
      </c>
      <c r="D7" s="2" t="s">
        <v>68</v>
      </c>
      <c r="E7" s="17" t="s">
        <v>69</v>
      </c>
      <c r="F7" s="2">
        <v>5</v>
      </c>
      <c r="G7" s="2">
        <v>3</v>
      </c>
      <c r="H7" s="2">
        <v>410</v>
      </c>
    </row>
    <row r="8" spans="1:8" s="47" customFormat="1" ht="23.25" customHeight="1">
      <c r="A8" s="32">
        <v>4</v>
      </c>
      <c r="B8" s="2" t="s">
        <v>1231</v>
      </c>
      <c r="C8" s="2" t="s">
        <v>1231</v>
      </c>
      <c r="D8" s="2" t="s">
        <v>1232</v>
      </c>
      <c r="E8" s="17" t="s">
        <v>263</v>
      </c>
      <c r="F8" s="2">
        <v>5</v>
      </c>
      <c r="G8" s="2">
        <v>3</v>
      </c>
      <c r="H8" s="2">
        <v>401</v>
      </c>
    </row>
    <row r="9" spans="1:8" s="47" customFormat="1" ht="23.25" customHeight="1">
      <c r="A9" s="32">
        <v>5</v>
      </c>
      <c r="B9" s="2" t="s">
        <v>1233</v>
      </c>
      <c r="C9" s="2" t="s">
        <v>1234</v>
      </c>
      <c r="D9" s="2" t="s">
        <v>809</v>
      </c>
      <c r="E9" s="17" t="s">
        <v>367</v>
      </c>
      <c r="F9" s="2">
        <v>4</v>
      </c>
      <c r="G9" s="2">
        <v>4</v>
      </c>
      <c r="H9" s="2">
        <v>162</v>
      </c>
    </row>
    <row r="10" spans="1:8" s="47" customFormat="1" ht="23.25" customHeight="1">
      <c r="A10" s="32">
        <v>6</v>
      </c>
      <c r="B10" s="2" t="s">
        <v>1235</v>
      </c>
      <c r="C10" s="2" t="s">
        <v>1236</v>
      </c>
      <c r="D10" s="2" t="s">
        <v>262</v>
      </c>
      <c r="E10" s="17" t="s">
        <v>263</v>
      </c>
      <c r="F10" s="2">
        <v>5</v>
      </c>
      <c r="G10" s="2">
        <v>3</v>
      </c>
      <c r="H10" s="2">
        <v>254</v>
      </c>
    </row>
    <row r="11" spans="1:8" s="47" customFormat="1" ht="23.25" customHeight="1">
      <c r="A11" s="32">
        <v>7</v>
      </c>
      <c r="B11" s="2" t="s">
        <v>1237</v>
      </c>
      <c r="C11" s="2" t="s">
        <v>1238</v>
      </c>
      <c r="D11" s="2" t="s">
        <v>660</v>
      </c>
      <c r="E11" s="17" t="s">
        <v>54</v>
      </c>
      <c r="F11" s="2">
        <v>3</v>
      </c>
      <c r="G11" s="2">
        <v>5</v>
      </c>
      <c r="H11" s="2">
        <v>-219</v>
      </c>
    </row>
    <row r="12" spans="1:8" s="47" customFormat="1" ht="23.25" customHeight="1">
      <c r="A12" s="32">
        <v>8</v>
      </c>
      <c r="B12" s="2" t="s">
        <v>1239</v>
      </c>
      <c r="C12" s="2" t="s">
        <v>1240</v>
      </c>
      <c r="D12" s="2" t="s">
        <v>660</v>
      </c>
      <c r="E12" s="17" t="s">
        <v>54</v>
      </c>
      <c r="F12" s="2">
        <v>4</v>
      </c>
      <c r="G12" s="2">
        <v>4</v>
      </c>
      <c r="H12" s="2">
        <v>-105</v>
      </c>
    </row>
    <row r="13" spans="1:8" s="47" customFormat="1" ht="23.25" customHeight="1">
      <c r="A13" s="32">
        <v>9</v>
      </c>
      <c r="B13" s="2" t="s">
        <v>1241</v>
      </c>
      <c r="C13" s="2" t="s">
        <v>1242</v>
      </c>
      <c r="D13" s="2" t="s">
        <v>227</v>
      </c>
      <c r="E13" s="17" t="s">
        <v>86</v>
      </c>
      <c r="F13" s="2">
        <v>4</v>
      </c>
      <c r="G13" s="2">
        <v>4</v>
      </c>
      <c r="H13" s="2">
        <v>-37</v>
      </c>
    </row>
    <row r="14" spans="1:8" s="47" customFormat="1" ht="23.25" customHeight="1">
      <c r="A14" s="32">
        <v>10</v>
      </c>
      <c r="B14" s="2" t="s">
        <v>1243</v>
      </c>
      <c r="C14" s="2" t="s">
        <v>1243</v>
      </c>
      <c r="D14" s="2" t="s">
        <v>1230</v>
      </c>
      <c r="E14" s="17" t="s">
        <v>69</v>
      </c>
      <c r="F14" s="2">
        <v>4</v>
      </c>
      <c r="G14" s="2">
        <v>4</v>
      </c>
      <c r="H14" s="2">
        <v>-453</v>
      </c>
    </row>
    <row r="15" spans="1:8" s="47" customFormat="1" ht="23.25" customHeight="1">
      <c r="A15" s="32">
        <v>11</v>
      </c>
      <c r="B15" s="2" t="s">
        <v>1244</v>
      </c>
      <c r="C15" s="2" t="s">
        <v>1245</v>
      </c>
      <c r="D15" s="2" t="s">
        <v>160</v>
      </c>
      <c r="E15" s="17" t="s">
        <v>122</v>
      </c>
      <c r="F15" s="2">
        <v>2</v>
      </c>
      <c r="G15" s="2">
        <v>6</v>
      </c>
      <c r="H15" s="2">
        <v>-670</v>
      </c>
    </row>
    <row r="16" spans="1:8" s="47" customFormat="1" ht="23.25" customHeight="1">
      <c r="A16" s="32">
        <v>12</v>
      </c>
      <c r="B16" s="2" t="s">
        <v>1246</v>
      </c>
      <c r="C16" s="2" t="s">
        <v>1247</v>
      </c>
      <c r="D16" s="2" t="s">
        <v>81</v>
      </c>
      <c r="E16" s="17" t="s">
        <v>82</v>
      </c>
      <c r="F16" s="2">
        <v>2</v>
      </c>
      <c r="G16" s="2">
        <v>6</v>
      </c>
      <c r="H16" s="2">
        <v>-600</v>
      </c>
    </row>
    <row r="17" spans="1:8" s="47" customFormat="1" ht="23.25" customHeight="1">
      <c r="A17" s="32">
        <v>13</v>
      </c>
      <c r="B17" s="2" t="s">
        <v>1248</v>
      </c>
      <c r="C17" s="2"/>
      <c r="D17" s="2" t="s">
        <v>660</v>
      </c>
      <c r="E17" s="17" t="s">
        <v>54</v>
      </c>
      <c r="F17" s="2">
        <v>1</v>
      </c>
      <c r="G17" s="2">
        <v>7</v>
      </c>
      <c r="H17" s="2">
        <v>-670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D13" sqref="D13"/>
    </sheetView>
  </sheetViews>
  <sheetFormatPr defaultColWidth="9.140625" defaultRowHeight="15"/>
  <cols>
    <col min="1" max="1" width="9.140625" style="4"/>
    <col min="2" max="3" width="26.28515625" style="4" customWidth="1"/>
    <col min="4" max="4" width="32" style="4" customWidth="1"/>
    <col min="5" max="5" width="14.57031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39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62" customFormat="1" ht="23.25" customHeight="1">
      <c r="A5" s="43">
        <v>1</v>
      </c>
      <c r="B5" s="43" t="s">
        <v>1249</v>
      </c>
      <c r="C5" s="43" t="s">
        <v>2690</v>
      </c>
      <c r="D5" s="43" t="s">
        <v>68</v>
      </c>
      <c r="E5" s="43" t="s">
        <v>69</v>
      </c>
      <c r="F5" s="130" t="s">
        <v>7</v>
      </c>
      <c r="G5" s="130"/>
      <c r="H5" s="130"/>
    </row>
    <row r="6" spans="1:8" s="62" customFormat="1" ht="23.25" customHeight="1">
      <c r="A6" s="43">
        <v>2</v>
      </c>
      <c r="B6" s="43" t="s">
        <v>1250</v>
      </c>
      <c r="C6" s="43" t="s">
        <v>1251</v>
      </c>
      <c r="D6" s="43" t="s">
        <v>1252</v>
      </c>
      <c r="E6" s="63" t="s">
        <v>802</v>
      </c>
      <c r="F6" s="130"/>
      <c r="G6" s="130"/>
      <c r="H6" s="130"/>
    </row>
    <row r="7" spans="1:8" s="62" customFormat="1" ht="23.25" customHeight="1">
      <c r="A7" s="42">
        <v>3</v>
      </c>
      <c r="B7" s="2" t="s">
        <v>1253</v>
      </c>
      <c r="C7" s="2" t="s">
        <v>1253</v>
      </c>
      <c r="D7" s="2" t="s">
        <v>2179</v>
      </c>
      <c r="E7" s="17" t="s">
        <v>700</v>
      </c>
      <c r="F7" s="2">
        <v>7</v>
      </c>
      <c r="G7" s="2">
        <v>2</v>
      </c>
      <c r="H7" s="2">
        <v>-576</v>
      </c>
    </row>
    <row r="8" spans="1:8" s="62" customFormat="1" ht="23.25" customHeight="1">
      <c r="A8" s="42">
        <v>4</v>
      </c>
      <c r="B8" s="2" t="s">
        <v>1254</v>
      </c>
      <c r="C8" s="2" t="s">
        <v>1255</v>
      </c>
      <c r="D8" s="2" t="s">
        <v>227</v>
      </c>
      <c r="E8" s="17" t="s">
        <v>86</v>
      </c>
      <c r="F8" s="2">
        <v>6</v>
      </c>
      <c r="G8" s="2">
        <v>3</v>
      </c>
      <c r="H8" s="2">
        <v>643</v>
      </c>
    </row>
    <row r="9" spans="1:8" s="62" customFormat="1" ht="23.25" customHeight="1">
      <c r="A9" s="42">
        <v>5</v>
      </c>
      <c r="B9" s="2" t="s">
        <v>1256</v>
      </c>
      <c r="C9" s="2" t="s">
        <v>1257</v>
      </c>
      <c r="D9" s="2" t="s">
        <v>227</v>
      </c>
      <c r="E9" s="17" t="s">
        <v>86</v>
      </c>
      <c r="F9" s="2">
        <v>6</v>
      </c>
      <c r="G9" s="2">
        <v>3</v>
      </c>
      <c r="H9" s="2">
        <v>554</v>
      </c>
    </row>
    <row r="10" spans="1:8" s="62" customFormat="1" ht="23.25" customHeight="1">
      <c r="A10" s="42">
        <v>6</v>
      </c>
      <c r="B10" s="2" t="s">
        <v>1258</v>
      </c>
      <c r="C10" s="2" t="s">
        <v>1259</v>
      </c>
      <c r="D10" s="2" t="s">
        <v>818</v>
      </c>
      <c r="E10" s="17" t="s">
        <v>242</v>
      </c>
      <c r="F10" s="2">
        <v>6</v>
      </c>
      <c r="G10" s="2">
        <v>3</v>
      </c>
      <c r="H10" s="2">
        <v>493</v>
      </c>
    </row>
    <row r="11" spans="1:8" s="62" customFormat="1" ht="23.25" customHeight="1">
      <c r="A11" s="42">
        <v>7</v>
      </c>
      <c r="B11" s="2" t="s">
        <v>1260</v>
      </c>
      <c r="C11" s="2" t="s">
        <v>1261</v>
      </c>
      <c r="D11" s="2" t="s">
        <v>227</v>
      </c>
      <c r="E11" s="17" t="s">
        <v>86</v>
      </c>
      <c r="F11" s="2">
        <v>6</v>
      </c>
      <c r="G11" s="2">
        <v>3</v>
      </c>
      <c r="H11" s="2">
        <v>489</v>
      </c>
    </row>
    <row r="12" spans="1:8" s="62" customFormat="1" ht="23.25" customHeight="1">
      <c r="A12" s="42">
        <v>8</v>
      </c>
      <c r="B12" s="2" t="s">
        <v>1262</v>
      </c>
      <c r="C12" s="2" t="s">
        <v>1263</v>
      </c>
      <c r="D12" s="2" t="s">
        <v>273</v>
      </c>
      <c r="E12" s="17" t="s">
        <v>54</v>
      </c>
      <c r="F12" s="2">
        <v>6</v>
      </c>
      <c r="G12" s="2">
        <v>3</v>
      </c>
      <c r="H12" s="2">
        <v>330</v>
      </c>
    </row>
    <row r="13" spans="1:8" s="62" customFormat="1" ht="23.25" customHeight="1">
      <c r="A13" s="42">
        <v>9</v>
      </c>
      <c r="B13" s="2" t="s">
        <v>1264</v>
      </c>
      <c r="C13" s="2" t="s">
        <v>1265</v>
      </c>
      <c r="D13" s="2" t="s">
        <v>85</v>
      </c>
      <c r="E13" s="17" t="s">
        <v>86</v>
      </c>
      <c r="F13" s="2">
        <v>6</v>
      </c>
      <c r="G13" s="2">
        <v>3</v>
      </c>
      <c r="H13" s="2">
        <v>309</v>
      </c>
    </row>
    <row r="14" spans="1:8" s="62" customFormat="1" ht="23.25" customHeight="1">
      <c r="A14" s="42">
        <v>10</v>
      </c>
      <c r="B14" s="2" t="s">
        <v>1266</v>
      </c>
      <c r="C14" s="2" t="s">
        <v>1267</v>
      </c>
      <c r="D14" s="2" t="s">
        <v>1068</v>
      </c>
      <c r="E14" s="17" t="s">
        <v>1069</v>
      </c>
      <c r="F14" s="2">
        <v>6</v>
      </c>
      <c r="G14" s="2">
        <v>3</v>
      </c>
      <c r="H14" s="2">
        <v>225</v>
      </c>
    </row>
    <row r="15" spans="1:8" s="62" customFormat="1" ht="23.25">
      <c r="A15" s="42">
        <v>11</v>
      </c>
      <c r="B15" s="2" t="s">
        <v>1268</v>
      </c>
      <c r="C15" s="2" t="s">
        <v>1269</v>
      </c>
      <c r="D15" s="2" t="s">
        <v>818</v>
      </c>
      <c r="E15" s="17" t="s">
        <v>242</v>
      </c>
      <c r="F15" s="2">
        <v>6</v>
      </c>
      <c r="G15" s="2">
        <v>3</v>
      </c>
      <c r="H15" s="2">
        <v>161</v>
      </c>
    </row>
    <row r="16" spans="1:8" s="62" customFormat="1" ht="23.25">
      <c r="A16" s="42">
        <v>12</v>
      </c>
      <c r="B16" s="2" t="s">
        <v>1270</v>
      </c>
      <c r="C16" s="2" t="s">
        <v>1271</v>
      </c>
      <c r="D16" s="2" t="s">
        <v>2180</v>
      </c>
      <c r="E16" s="17"/>
      <c r="F16" s="2">
        <v>5</v>
      </c>
      <c r="G16" s="2">
        <v>4</v>
      </c>
      <c r="H16" s="2">
        <v>244</v>
      </c>
    </row>
    <row r="17" spans="1:8" s="62" customFormat="1" ht="23.25">
      <c r="A17" s="42">
        <v>13</v>
      </c>
      <c r="B17" s="2" t="s">
        <v>1272</v>
      </c>
      <c r="C17" s="2" t="s">
        <v>1273</v>
      </c>
      <c r="D17" s="2" t="s">
        <v>660</v>
      </c>
      <c r="E17" s="17" t="s">
        <v>54</v>
      </c>
      <c r="F17" s="2">
        <v>5</v>
      </c>
      <c r="G17" s="2">
        <v>4</v>
      </c>
      <c r="H17" s="2">
        <v>121</v>
      </c>
    </row>
    <row r="18" spans="1:8" s="62" customFormat="1" ht="23.25">
      <c r="A18" s="42">
        <v>14</v>
      </c>
      <c r="B18" s="2" t="s">
        <v>1274</v>
      </c>
      <c r="C18" s="2" t="s">
        <v>1275</v>
      </c>
      <c r="D18" s="2" t="s">
        <v>2180</v>
      </c>
      <c r="E18" s="17"/>
      <c r="F18" s="2">
        <v>5</v>
      </c>
      <c r="G18" s="2">
        <v>4</v>
      </c>
      <c r="H18" s="2">
        <v>116</v>
      </c>
    </row>
    <row r="19" spans="1:8" s="62" customFormat="1" ht="23.25">
      <c r="A19" s="42">
        <v>15</v>
      </c>
      <c r="B19" s="2" t="s">
        <v>1276</v>
      </c>
      <c r="C19" s="2"/>
      <c r="D19" s="2" t="s">
        <v>1232</v>
      </c>
      <c r="E19" s="17" t="s">
        <v>263</v>
      </c>
      <c r="F19" s="2">
        <v>5</v>
      </c>
      <c r="G19" s="2">
        <v>4</v>
      </c>
      <c r="H19" s="2">
        <v>3</v>
      </c>
    </row>
    <row r="20" spans="1:8" s="62" customFormat="1" ht="23.25">
      <c r="A20" s="42">
        <v>16</v>
      </c>
      <c r="B20" s="2" t="s">
        <v>1277</v>
      </c>
      <c r="C20" s="2" t="s">
        <v>1278</v>
      </c>
      <c r="D20" s="2" t="s">
        <v>81</v>
      </c>
      <c r="E20" s="17" t="s">
        <v>82</v>
      </c>
      <c r="F20" s="2">
        <v>5</v>
      </c>
      <c r="G20" s="2">
        <v>4</v>
      </c>
      <c r="H20" s="2">
        <v>-39</v>
      </c>
    </row>
    <row r="21" spans="1:8" s="62" customFormat="1" ht="23.25">
      <c r="A21" s="42">
        <v>17</v>
      </c>
      <c r="B21" s="2" t="s">
        <v>1279</v>
      </c>
      <c r="C21" s="2" t="s">
        <v>1280</v>
      </c>
      <c r="D21" s="2" t="s">
        <v>160</v>
      </c>
      <c r="E21" s="17" t="s">
        <v>122</v>
      </c>
      <c r="F21" s="2">
        <v>5</v>
      </c>
      <c r="G21" s="2">
        <v>4</v>
      </c>
      <c r="H21" s="2">
        <v>-77</v>
      </c>
    </row>
    <row r="22" spans="1:8" s="62" customFormat="1" ht="23.25">
      <c r="A22" s="42">
        <v>18</v>
      </c>
      <c r="B22" s="2" t="s">
        <v>1281</v>
      </c>
      <c r="C22" s="2" t="s">
        <v>1282</v>
      </c>
      <c r="D22" s="2" t="s">
        <v>660</v>
      </c>
      <c r="E22" s="17"/>
      <c r="F22" s="2">
        <v>5</v>
      </c>
      <c r="G22" s="2">
        <v>5</v>
      </c>
      <c r="H22" s="2">
        <v>-261</v>
      </c>
    </row>
    <row r="23" spans="1:8" s="62" customFormat="1" ht="23.25">
      <c r="A23" s="42">
        <v>19</v>
      </c>
      <c r="B23" s="2" t="s">
        <v>1283</v>
      </c>
      <c r="C23" s="2" t="s">
        <v>1284</v>
      </c>
      <c r="D23" s="2" t="s">
        <v>191</v>
      </c>
      <c r="E23" s="17" t="s">
        <v>72</v>
      </c>
      <c r="F23" s="2">
        <v>4</v>
      </c>
      <c r="G23" s="2">
        <v>5</v>
      </c>
      <c r="H23" s="2">
        <v>200</v>
      </c>
    </row>
    <row r="24" spans="1:8" s="62" customFormat="1" ht="23.25">
      <c r="A24" s="42">
        <v>20</v>
      </c>
      <c r="B24" s="2" t="s">
        <v>1285</v>
      </c>
      <c r="C24" s="2" t="s">
        <v>1286</v>
      </c>
      <c r="D24" s="2" t="s">
        <v>219</v>
      </c>
      <c r="E24" s="17" t="s">
        <v>54</v>
      </c>
      <c r="F24" s="2">
        <v>4</v>
      </c>
      <c r="G24" s="2">
        <v>5</v>
      </c>
      <c r="H24" s="2">
        <v>-76</v>
      </c>
    </row>
    <row r="25" spans="1:8" s="62" customFormat="1" ht="23.25">
      <c r="A25" s="42">
        <v>21</v>
      </c>
      <c r="B25" s="2" t="s">
        <v>1287</v>
      </c>
      <c r="C25" s="2" t="s">
        <v>1288</v>
      </c>
      <c r="D25" s="2" t="s">
        <v>81</v>
      </c>
      <c r="E25" s="17" t="s">
        <v>82</v>
      </c>
      <c r="F25" s="2">
        <v>4</v>
      </c>
      <c r="G25" s="2">
        <v>5</v>
      </c>
      <c r="H25" s="2">
        <v>-76</v>
      </c>
    </row>
    <row r="26" spans="1:8" s="62" customFormat="1" ht="23.25">
      <c r="A26" s="42">
        <v>22</v>
      </c>
      <c r="B26" s="2" t="s">
        <v>1289</v>
      </c>
      <c r="C26" s="2" t="s">
        <v>1290</v>
      </c>
      <c r="D26" s="2" t="s">
        <v>219</v>
      </c>
      <c r="E26" s="17" t="s">
        <v>54</v>
      </c>
      <c r="F26" s="2">
        <v>4</v>
      </c>
      <c r="G26" s="2">
        <v>5</v>
      </c>
      <c r="H26" s="2">
        <v>-80</v>
      </c>
    </row>
    <row r="27" spans="1:8" s="62" customFormat="1" ht="23.25">
      <c r="A27" s="42">
        <v>23</v>
      </c>
      <c r="B27" s="2" t="s">
        <v>1291</v>
      </c>
      <c r="C27" s="2" t="s">
        <v>1292</v>
      </c>
      <c r="D27" s="2" t="s">
        <v>920</v>
      </c>
      <c r="E27" s="17" t="s">
        <v>252</v>
      </c>
      <c r="F27" s="2">
        <v>4</v>
      </c>
      <c r="G27" s="2">
        <v>5</v>
      </c>
      <c r="H27" s="2">
        <v>-145</v>
      </c>
    </row>
    <row r="28" spans="1:8" s="62" customFormat="1" ht="23.25">
      <c r="A28" s="42">
        <v>24</v>
      </c>
      <c r="B28" s="2" t="s">
        <v>1293</v>
      </c>
      <c r="C28" s="2" t="s">
        <v>1294</v>
      </c>
      <c r="D28" s="2" t="s">
        <v>660</v>
      </c>
      <c r="E28" s="17"/>
      <c r="F28" s="2">
        <v>4</v>
      </c>
      <c r="G28" s="2">
        <v>5</v>
      </c>
      <c r="H28" s="2">
        <v>-277</v>
      </c>
    </row>
    <row r="29" spans="1:8" s="62" customFormat="1" ht="23.25">
      <c r="A29" s="42">
        <v>25</v>
      </c>
      <c r="B29" s="2" t="s">
        <v>1295</v>
      </c>
      <c r="C29" s="2" t="s">
        <v>1296</v>
      </c>
      <c r="D29" s="2" t="s">
        <v>298</v>
      </c>
      <c r="E29" s="17"/>
      <c r="F29" s="2">
        <v>3</v>
      </c>
      <c r="G29" s="2">
        <v>6</v>
      </c>
      <c r="H29" s="2">
        <v>-191</v>
      </c>
    </row>
    <row r="30" spans="1:8" s="62" customFormat="1" ht="23.25">
      <c r="A30" s="42">
        <v>26</v>
      </c>
      <c r="B30" s="2" t="s">
        <v>1297</v>
      </c>
      <c r="C30" s="2" t="s">
        <v>1298</v>
      </c>
      <c r="D30" s="2" t="s">
        <v>797</v>
      </c>
      <c r="E30" s="17" t="s">
        <v>743</v>
      </c>
      <c r="F30" s="2">
        <v>3</v>
      </c>
      <c r="G30" s="2">
        <v>6</v>
      </c>
      <c r="H30" s="2">
        <v>-220</v>
      </c>
    </row>
    <row r="31" spans="1:8" s="62" customFormat="1" ht="23.25">
      <c r="A31" s="42">
        <v>27</v>
      </c>
      <c r="B31" s="2" t="s">
        <v>1299</v>
      </c>
      <c r="C31" s="2"/>
      <c r="D31" s="2"/>
      <c r="E31" s="17"/>
      <c r="F31" s="2">
        <v>3</v>
      </c>
      <c r="G31" s="2">
        <v>6</v>
      </c>
      <c r="H31" s="2">
        <v>-243</v>
      </c>
    </row>
    <row r="32" spans="1:8" s="62" customFormat="1" ht="23.25">
      <c r="A32" s="42">
        <v>28</v>
      </c>
      <c r="B32" s="2" t="s">
        <v>1300</v>
      </c>
      <c r="C32" s="2"/>
      <c r="D32" s="2" t="s">
        <v>160</v>
      </c>
      <c r="E32" s="17" t="s">
        <v>122</v>
      </c>
      <c r="F32" s="2">
        <v>3</v>
      </c>
      <c r="G32" s="2">
        <v>6</v>
      </c>
      <c r="H32" s="2">
        <v>-390</v>
      </c>
    </row>
    <row r="33" spans="1:8" s="62" customFormat="1" ht="23.25">
      <c r="A33" s="42">
        <v>29</v>
      </c>
      <c r="B33" s="2" t="s">
        <v>1301</v>
      </c>
      <c r="C33" s="2" t="s">
        <v>1302</v>
      </c>
      <c r="D33" s="2" t="s">
        <v>219</v>
      </c>
      <c r="E33" s="17" t="s">
        <v>54</v>
      </c>
      <c r="F33" s="2">
        <v>3</v>
      </c>
      <c r="G33" s="2">
        <v>6</v>
      </c>
      <c r="H33" s="2">
        <v>-395</v>
      </c>
    </row>
    <row r="34" spans="1:8" s="62" customFormat="1" ht="23.25">
      <c r="A34" s="42">
        <v>30</v>
      </c>
      <c r="B34" s="2" t="s">
        <v>1303</v>
      </c>
      <c r="C34" s="2" t="s">
        <v>1304</v>
      </c>
      <c r="D34" s="2" t="s">
        <v>273</v>
      </c>
      <c r="E34" s="17" t="s">
        <v>54</v>
      </c>
      <c r="F34" s="2">
        <v>3</v>
      </c>
      <c r="G34" s="2">
        <v>6</v>
      </c>
      <c r="H34" s="2">
        <v>-574</v>
      </c>
    </row>
    <row r="35" spans="1:8" s="62" customFormat="1" ht="23.25">
      <c r="A35" s="42">
        <v>31</v>
      </c>
      <c r="B35" s="2" t="s">
        <v>1305</v>
      </c>
      <c r="C35" s="2" t="s">
        <v>1306</v>
      </c>
      <c r="D35" s="2" t="s">
        <v>273</v>
      </c>
      <c r="E35" s="17" t="s">
        <v>54</v>
      </c>
      <c r="F35" s="2">
        <v>3</v>
      </c>
      <c r="G35" s="2">
        <v>6</v>
      </c>
      <c r="H35" s="2">
        <v>-580</v>
      </c>
    </row>
    <row r="36" spans="1:8" s="62" customFormat="1" ht="23.25">
      <c r="A36" s="42">
        <v>32</v>
      </c>
      <c r="B36" s="2" t="s">
        <v>1307</v>
      </c>
      <c r="C36" s="2" t="s">
        <v>1308</v>
      </c>
      <c r="D36" s="2" t="s">
        <v>273</v>
      </c>
      <c r="E36" s="17" t="s">
        <v>54</v>
      </c>
      <c r="F36" s="2">
        <v>2</v>
      </c>
      <c r="G36" s="2">
        <v>7</v>
      </c>
      <c r="H36" s="2">
        <v>-940</v>
      </c>
    </row>
    <row r="37" spans="1:8" s="62" customFormat="1" ht="23.25">
      <c r="A37" s="42">
        <v>33</v>
      </c>
      <c r="B37" s="2" t="s">
        <v>1309</v>
      </c>
      <c r="C37" s="2" t="s">
        <v>1310</v>
      </c>
      <c r="D37" s="2" t="s">
        <v>1311</v>
      </c>
      <c r="E37" s="44"/>
      <c r="F37" s="2">
        <v>1</v>
      </c>
      <c r="G37" s="2">
        <v>8</v>
      </c>
      <c r="H37" s="2">
        <v>-881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D13" sqref="D13"/>
    </sheetView>
  </sheetViews>
  <sheetFormatPr defaultColWidth="9.140625" defaultRowHeight="15"/>
  <cols>
    <col min="1" max="1" width="9.140625" style="4"/>
    <col min="2" max="3" width="26.28515625" style="4" customWidth="1"/>
    <col min="4" max="4" width="44.42578125" style="4" bestFit="1" customWidth="1"/>
    <col min="5" max="5" width="15.285156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128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128"/>
    </row>
    <row r="3" spans="1:8" ht="34.5">
      <c r="A3" s="129" t="s">
        <v>9</v>
      </c>
      <c r="B3" s="129"/>
      <c r="C3" s="129"/>
      <c r="D3" s="129"/>
      <c r="E3" s="129"/>
      <c r="F3" s="129"/>
      <c r="G3" s="129"/>
      <c r="H3" s="129"/>
    </row>
    <row r="4" spans="1:8" ht="26.25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3.25" customHeight="1">
      <c r="A5" s="64">
        <v>1</v>
      </c>
      <c r="B5" s="58" t="s">
        <v>799</v>
      </c>
      <c r="C5" s="58" t="s">
        <v>800</v>
      </c>
      <c r="D5" s="58" t="s">
        <v>801</v>
      </c>
      <c r="E5" s="58" t="s">
        <v>802</v>
      </c>
      <c r="F5" s="130" t="s">
        <v>7</v>
      </c>
      <c r="G5" s="130"/>
      <c r="H5" s="130"/>
    </row>
    <row r="6" spans="1:8" ht="23.25" customHeight="1">
      <c r="A6" s="64">
        <v>2</v>
      </c>
      <c r="B6" s="58" t="s">
        <v>803</v>
      </c>
      <c r="C6" s="58" t="s">
        <v>804</v>
      </c>
      <c r="D6" s="58" t="s">
        <v>358</v>
      </c>
      <c r="E6" s="58" t="s">
        <v>86</v>
      </c>
      <c r="F6" s="130"/>
      <c r="G6" s="130"/>
      <c r="H6" s="130"/>
    </row>
    <row r="7" spans="1:8" ht="23.25" customHeight="1">
      <c r="A7" s="42">
        <v>3</v>
      </c>
      <c r="B7" s="29" t="s">
        <v>805</v>
      </c>
      <c r="C7" s="29" t="s">
        <v>806</v>
      </c>
      <c r="D7" s="29" t="s">
        <v>354</v>
      </c>
      <c r="E7" s="29" t="s">
        <v>355</v>
      </c>
      <c r="F7" s="29">
        <v>8</v>
      </c>
      <c r="G7" s="29">
        <f t="shared" ref="G7:G38" si="0">10-F7</f>
        <v>2</v>
      </c>
      <c r="H7" s="29">
        <v>800</v>
      </c>
    </row>
    <row r="8" spans="1:8" ht="23.25" customHeight="1">
      <c r="A8" s="42">
        <v>4</v>
      </c>
      <c r="B8" s="29" t="s">
        <v>807</v>
      </c>
      <c r="C8" s="29" t="s">
        <v>808</v>
      </c>
      <c r="D8" s="29" t="s">
        <v>809</v>
      </c>
      <c r="E8" s="29" t="s">
        <v>367</v>
      </c>
      <c r="F8" s="29">
        <v>8</v>
      </c>
      <c r="G8" s="29">
        <f t="shared" si="0"/>
        <v>2</v>
      </c>
      <c r="H8" s="29">
        <v>694</v>
      </c>
    </row>
    <row r="9" spans="1:8" ht="23.25" customHeight="1">
      <c r="A9" s="42">
        <v>5</v>
      </c>
      <c r="B9" s="29" t="s">
        <v>810</v>
      </c>
      <c r="C9" s="29" t="s">
        <v>811</v>
      </c>
      <c r="D9" s="29" t="s">
        <v>371</v>
      </c>
      <c r="E9" s="29" t="s">
        <v>69</v>
      </c>
      <c r="F9" s="29">
        <v>7</v>
      </c>
      <c r="G9" s="29">
        <f t="shared" si="0"/>
        <v>3</v>
      </c>
      <c r="H9" s="29">
        <v>1426</v>
      </c>
    </row>
    <row r="10" spans="1:8" ht="23.25" customHeight="1">
      <c r="A10" s="42">
        <v>6</v>
      </c>
      <c r="B10" s="29" t="s">
        <v>812</v>
      </c>
      <c r="C10" s="29" t="s">
        <v>813</v>
      </c>
      <c r="D10" s="29" t="s">
        <v>814</v>
      </c>
      <c r="E10" s="29" t="s">
        <v>815</v>
      </c>
      <c r="F10" s="29">
        <v>7</v>
      </c>
      <c r="G10" s="29">
        <f t="shared" si="0"/>
        <v>3</v>
      </c>
      <c r="H10" s="29">
        <v>1075</v>
      </c>
    </row>
    <row r="11" spans="1:8" ht="23.25" customHeight="1">
      <c r="A11" s="42">
        <v>7</v>
      </c>
      <c r="B11" s="29" t="s">
        <v>816</v>
      </c>
      <c r="C11" s="29" t="s">
        <v>817</v>
      </c>
      <c r="D11" s="29" t="s">
        <v>818</v>
      </c>
      <c r="E11" s="29" t="s">
        <v>242</v>
      </c>
      <c r="F11" s="29">
        <v>7</v>
      </c>
      <c r="G11" s="29">
        <f t="shared" si="0"/>
        <v>3</v>
      </c>
      <c r="H11" s="29">
        <v>783</v>
      </c>
    </row>
    <row r="12" spans="1:8" ht="23.25" customHeight="1">
      <c r="A12" s="42">
        <v>8</v>
      </c>
      <c r="B12" s="29" t="s">
        <v>819</v>
      </c>
      <c r="C12" s="29" t="s">
        <v>820</v>
      </c>
      <c r="D12" s="29" t="s">
        <v>652</v>
      </c>
      <c r="E12" s="29" t="s">
        <v>587</v>
      </c>
      <c r="F12" s="29">
        <v>7</v>
      </c>
      <c r="G12" s="29">
        <f t="shared" si="0"/>
        <v>3</v>
      </c>
      <c r="H12" s="29">
        <v>751</v>
      </c>
    </row>
    <row r="13" spans="1:8" ht="23.25" customHeight="1">
      <c r="A13" s="42">
        <v>9</v>
      </c>
      <c r="B13" s="29" t="s">
        <v>821</v>
      </c>
      <c r="C13" s="29" t="s">
        <v>822</v>
      </c>
      <c r="D13" s="29" t="s">
        <v>823</v>
      </c>
      <c r="E13" s="29" t="s">
        <v>122</v>
      </c>
      <c r="F13" s="29">
        <v>7</v>
      </c>
      <c r="G13" s="29">
        <f t="shared" si="0"/>
        <v>3</v>
      </c>
      <c r="H13" s="29">
        <v>642</v>
      </c>
    </row>
    <row r="14" spans="1:8" ht="23.25" customHeight="1">
      <c r="A14" s="42">
        <v>10</v>
      </c>
      <c r="B14" s="29" t="s">
        <v>824</v>
      </c>
      <c r="C14" s="29"/>
      <c r="D14" s="29" t="s">
        <v>160</v>
      </c>
      <c r="E14" s="29" t="s">
        <v>122</v>
      </c>
      <c r="F14" s="29">
        <v>7</v>
      </c>
      <c r="G14" s="29">
        <f t="shared" si="0"/>
        <v>3</v>
      </c>
      <c r="H14" s="29">
        <v>436</v>
      </c>
    </row>
    <row r="15" spans="1:8" ht="23.25" customHeight="1">
      <c r="A15" s="42">
        <v>11</v>
      </c>
      <c r="B15" s="29" t="s">
        <v>825</v>
      </c>
      <c r="C15" s="29" t="s">
        <v>826</v>
      </c>
      <c r="D15" s="29" t="s">
        <v>827</v>
      </c>
      <c r="E15" s="29" t="s">
        <v>122</v>
      </c>
      <c r="F15" s="29">
        <v>7</v>
      </c>
      <c r="G15" s="29">
        <f t="shared" si="0"/>
        <v>3</v>
      </c>
      <c r="H15" s="29">
        <v>272</v>
      </c>
    </row>
    <row r="16" spans="1:8" ht="23.25" customHeight="1">
      <c r="A16" s="42">
        <v>12</v>
      </c>
      <c r="B16" s="29" t="s">
        <v>828</v>
      </c>
      <c r="C16" s="29" t="s">
        <v>829</v>
      </c>
      <c r="D16" s="29" t="s">
        <v>419</v>
      </c>
      <c r="E16" s="29" t="s">
        <v>420</v>
      </c>
      <c r="F16" s="29">
        <v>7</v>
      </c>
      <c r="G16" s="29">
        <f t="shared" si="0"/>
        <v>3</v>
      </c>
      <c r="H16" s="29">
        <v>-23</v>
      </c>
    </row>
    <row r="17" spans="1:8" ht="23.25" customHeight="1">
      <c r="A17" s="42">
        <v>13</v>
      </c>
      <c r="B17" s="29" t="s">
        <v>830</v>
      </c>
      <c r="C17" s="29" t="s">
        <v>831</v>
      </c>
      <c r="D17" s="29" t="s">
        <v>832</v>
      </c>
      <c r="E17" s="29" t="s">
        <v>700</v>
      </c>
      <c r="F17" s="29">
        <v>6</v>
      </c>
      <c r="G17" s="29">
        <f t="shared" si="0"/>
        <v>4</v>
      </c>
      <c r="H17" s="29">
        <v>795</v>
      </c>
    </row>
    <row r="18" spans="1:8" ht="23.25" customHeight="1">
      <c r="A18" s="42">
        <v>14</v>
      </c>
      <c r="B18" s="29" t="s">
        <v>833</v>
      </c>
      <c r="C18" s="29" t="s">
        <v>834</v>
      </c>
      <c r="D18" s="29" t="s">
        <v>742</v>
      </c>
      <c r="E18" s="29" t="s">
        <v>743</v>
      </c>
      <c r="F18" s="29">
        <v>6</v>
      </c>
      <c r="G18" s="29">
        <f t="shared" si="0"/>
        <v>4</v>
      </c>
      <c r="H18" s="29">
        <v>763</v>
      </c>
    </row>
    <row r="19" spans="1:8" ht="23.25" customHeight="1">
      <c r="A19" s="42">
        <v>15</v>
      </c>
      <c r="B19" s="29" t="s">
        <v>835</v>
      </c>
      <c r="C19" s="29" t="s">
        <v>836</v>
      </c>
      <c r="D19" s="29" t="s">
        <v>837</v>
      </c>
      <c r="E19" s="29" t="s">
        <v>838</v>
      </c>
      <c r="F19" s="29">
        <v>6</v>
      </c>
      <c r="G19" s="29">
        <f t="shared" si="0"/>
        <v>4</v>
      </c>
      <c r="H19" s="29">
        <v>760</v>
      </c>
    </row>
    <row r="20" spans="1:8" ht="23.25" customHeight="1">
      <c r="A20" s="42">
        <v>16</v>
      </c>
      <c r="B20" s="29" t="s">
        <v>839</v>
      </c>
      <c r="C20" s="29" t="s">
        <v>840</v>
      </c>
      <c r="D20" s="29" t="s">
        <v>841</v>
      </c>
      <c r="E20" s="29" t="s">
        <v>355</v>
      </c>
      <c r="F20" s="29">
        <v>6</v>
      </c>
      <c r="G20" s="29">
        <f t="shared" si="0"/>
        <v>4</v>
      </c>
      <c r="H20" s="29">
        <v>640</v>
      </c>
    </row>
    <row r="21" spans="1:8" ht="23.25" customHeight="1">
      <c r="A21" s="42">
        <v>17</v>
      </c>
      <c r="B21" s="29" t="s">
        <v>842</v>
      </c>
      <c r="C21" s="29" t="s">
        <v>843</v>
      </c>
      <c r="D21" s="29" t="s">
        <v>823</v>
      </c>
      <c r="E21" s="29" t="s">
        <v>122</v>
      </c>
      <c r="F21" s="29">
        <v>6</v>
      </c>
      <c r="G21" s="29">
        <f t="shared" si="0"/>
        <v>4</v>
      </c>
      <c r="H21" s="29">
        <v>606</v>
      </c>
    </row>
    <row r="22" spans="1:8" ht="23.25" customHeight="1">
      <c r="A22" s="42">
        <v>18</v>
      </c>
      <c r="B22" s="29" t="s">
        <v>844</v>
      </c>
      <c r="C22" s="29" t="s">
        <v>845</v>
      </c>
      <c r="D22" s="29" t="s">
        <v>818</v>
      </c>
      <c r="E22" s="29" t="s">
        <v>242</v>
      </c>
      <c r="F22" s="29">
        <v>6</v>
      </c>
      <c r="G22" s="29">
        <f t="shared" si="0"/>
        <v>4</v>
      </c>
      <c r="H22" s="29">
        <v>360</v>
      </c>
    </row>
    <row r="23" spans="1:8" ht="23.25" customHeight="1">
      <c r="A23" s="42">
        <v>19</v>
      </c>
      <c r="B23" s="29" t="s">
        <v>846</v>
      </c>
      <c r="C23" s="29" t="s">
        <v>847</v>
      </c>
      <c r="D23" s="29" t="s">
        <v>384</v>
      </c>
      <c r="E23" s="29" t="s">
        <v>86</v>
      </c>
      <c r="F23" s="29">
        <v>6</v>
      </c>
      <c r="G23" s="29">
        <f t="shared" si="0"/>
        <v>4</v>
      </c>
      <c r="H23" s="29">
        <v>339</v>
      </c>
    </row>
    <row r="24" spans="1:8" ht="23.25" customHeight="1">
      <c r="A24" s="42">
        <v>20</v>
      </c>
      <c r="B24" s="29" t="s">
        <v>848</v>
      </c>
      <c r="C24" s="29" t="s">
        <v>849</v>
      </c>
      <c r="D24" s="29" t="s">
        <v>749</v>
      </c>
      <c r="E24" s="29" t="s">
        <v>514</v>
      </c>
      <c r="F24" s="29">
        <v>6</v>
      </c>
      <c r="G24" s="29">
        <f t="shared" si="0"/>
        <v>4</v>
      </c>
      <c r="H24" s="29">
        <v>339</v>
      </c>
    </row>
    <row r="25" spans="1:8" ht="23.25" customHeight="1">
      <c r="A25" s="42">
        <v>21</v>
      </c>
      <c r="B25" s="29" t="s">
        <v>850</v>
      </c>
      <c r="C25" s="29" t="s">
        <v>851</v>
      </c>
      <c r="D25" s="29" t="s">
        <v>818</v>
      </c>
      <c r="E25" s="29" t="s">
        <v>242</v>
      </c>
      <c r="F25" s="29">
        <v>6</v>
      </c>
      <c r="G25" s="29">
        <f t="shared" si="0"/>
        <v>4</v>
      </c>
      <c r="H25" s="29">
        <v>255</v>
      </c>
    </row>
    <row r="26" spans="1:8" ht="23.25" customHeight="1">
      <c r="A26" s="42">
        <v>22</v>
      </c>
      <c r="B26" s="29" t="s">
        <v>852</v>
      </c>
      <c r="C26" s="29" t="s">
        <v>853</v>
      </c>
      <c r="D26" s="29" t="s">
        <v>818</v>
      </c>
      <c r="E26" s="29" t="s">
        <v>242</v>
      </c>
      <c r="F26" s="29">
        <v>6</v>
      </c>
      <c r="G26" s="29">
        <f t="shared" si="0"/>
        <v>4</v>
      </c>
      <c r="H26" s="29">
        <v>239</v>
      </c>
    </row>
    <row r="27" spans="1:8" ht="23.25" customHeight="1">
      <c r="A27" s="42">
        <v>23</v>
      </c>
      <c r="B27" s="29" t="s">
        <v>854</v>
      </c>
      <c r="C27" s="29" t="s">
        <v>855</v>
      </c>
      <c r="D27" s="29" t="s">
        <v>453</v>
      </c>
      <c r="E27" s="29" t="s">
        <v>454</v>
      </c>
      <c r="F27" s="29">
        <v>6</v>
      </c>
      <c r="G27" s="29">
        <f t="shared" si="0"/>
        <v>4</v>
      </c>
      <c r="H27" s="29">
        <v>103</v>
      </c>
    </row>
    <row r="28" spans="1:8" ht="23.25" customHeight="1">
      <c r="A28" s="42">
        <v>24</v>
      </c>
      <c r="B28" s="29" t="s">
        <v>856</v>
      </c>
      <c r="C28" s="29" t="s">
        <v>857</v>
      </c>
      <c r="D28" s="29" t="s">
        <v>858</v>
      </c>
      <c r="E28" s="29" t="s">
        <v>62</v>
      </c>
      <c r="F28" s="29">
        <v>6</v>
      </c>
      <c r="G28" s="29">
        <f t="shared" si="0"/>
        <v>4</v>
      </c>
      <c r="H28" s="29">
        <v>60</v>
      </c>
    </row>
    <row r="29" spans="1:8" ht="23.25" customHeight="1">
      <c r="A29" s="42">
        <v>25</v>
      </c>
      <c r="B29" s="29" t="s">
        <v>859</v>
      </c>
      <c r="C29" s="29" t="s">
        <v>860</v>
      </c>
      <c r="D29" s="29" t="s">
        <v>861</v>
      </c>
      <c r="E29" s="29" t="s">
        <v>415</v>
      </c>
      <c r="F29" s="29">
        <v>6</v>
      </c>
      <c r="G29" s="29">
        <f t="shared" si="0"/>
        <v>4</v>
      </c>
      <c r="H29" s="29">
        <v>-96</v>
      </c>
    </row>
    <row r="30" spans="1:8" ht="23.25" customHeight="1">
      <c r="A30" s="42">
        <v>26</v>
      </c>
      <c r="B30" s="29" t="s">
        <v>862</v>
      </c>
      <c r="C30" s="29" t="s">
        <v>863</v>
      </c>
      <c r="D30" s="29" t="s">
        <v>354</v>
      </c>
      <c r="E30" s="29" t="s">
        <v>355</v>
      </c>
      <c r="F30" s="29">
        <v>5</v>
      </c>
      <c r="G30" s="29">
        <f t="shared" si="0"/>
        <v>5</v>
      </c>
      <c r="H30" s="29">
        <v>744</v>
      </c>
    </row>
    <row r="31" spans="1:8" ht="23.25" customHeight="1">
      <c r="A31" s="42">
        <v>27</v>
      </c>
      <c r="B31" s="29" t="s">
        <v>864</v>
      </c>
      <c r="C31" s="29" t="s">
        <v>865</v>
      </c>
      <c r="D31" s="29" t="s">
        <v>160</v>
      </c>
      <c r="E31" s="29" t="s">
        <v>122</v>
      </c>
      <c r="F31" s="29">
        <v>5</v>
      </c>
      <c r="G31" s="29">
        <f t="shared" si="0"/>
        <v>5</v>
      </c>
      <c r="H31" s="29">
        <v>660</v>
      </c>
    </row>
    <row r="32" spans="1:8" ht="23.25" customHeight="1">
      <c r="A32" s="42">
        <v>28</v>
      </c>
      <c r="B32" s="29" t="s">
        <v>866</v>
      </c>
      <c r="C32" s="29" t="s">
        <v>867</v>
      </c>
      <c r="D32" s="29" t="s">
        <v>868</v>
      </c>
      <c r="E32" s="29" t="s">
        <v>122</v>
      </c>
      <c r="F32" s="29">
        <v>5</v>
      </c>
      <c r="G32" s="29">
        <f t="shared" si="0"/>
        <v>5</v>
      </c>
      <c r="H32" s="29">
        <v>632</v>
      </c>
    </row>
    <row r="33" spans="1:8" ht="23.25" customHeight="1">
      <c r="A33" s="42">
        <v>29</v>
      </c>
      <c r="B33" s="29" t="s">
        <v>869</v>
      </c>
      <c r="C33" s="29" t="s">
        <v>870</v>
      </c>
      <c r="D33" s="29" t="s">
        <v>841</v>
      </c>
      <c r="E33" s="29" t="s">
        <v>355</v>
      </c>
      <c r="F33" s="29">
        <v>5</v>
      </c>
      <c r="G33" s="29">
        <f t="shared" si="0"/>
        <v>5</v>
      </c>
      <c r="H33" s="29">
        <v>373</v>
      </c>
    </row>
    <row r="34" spans="1:8" ht="23.25" customHeight="1">
      <c r="A34" s="42">
        <v>30</v>
      </c>
      <c r="B34" s="29" t="s">
        <v>871</v>
      </c>
      <c r="C34" s="29" t="s">
        <v>872</v>
      </c>
      <c r="D34" s="29" t="s">
        <v>652</v>
      </c>
      <c r="E34" s="29" t="s">
        <v>587</v>
      </c>
      <c r="F34" s="29">
        <v>5</v>
      </c>
      <c r="G34" s="29">
        <f t="shared" si="0"/>
        <v>5</v>
      </c>
      <c r="H34" s="29">
        <v>264</v>
      </c>
    </row>
    <row r="35" spans="1:8" ht="23.25" customHeight="1">
      <c r="A35" s="42">
        <v>31</v>
      </c>
      <c r="B35" s="29" t="s">
        <v>873</v>
      </c>
      <c r="C35" s="29" t="s">
        <v>874</v>
      </c>
      <c r="D35" s="29" t="s">
        <v>456</v>
      </c>
      <c r="E35" s="29" t="s">
        <v>457</v>
      </c>
      <c r="F35" s="29">
        <v>5</v>
      </c>
      <c r="G35" s="29">
        <f t="shared" si="0"/>
        <v>5</v>
      </c>
      <c r="H35" s="29">
        <v>136</v>
      </c>
    </row>
    <row r="36" spans="1:8" ht="23.25" customHeight="1">
      <c r="A36" s="42">
        <v>32</v>
      </c>
      <c r="B36" s="29" t="s">
        <v>875</v>
      </c>
      <c r="C36" s="29" t="s">
        <v>876</v>
      </c>
      <c r="D36" s="29" t="s">
        <v>684</v>
      </c>
      <c r="E36" s="29" t="s">
        <v>54</v>
      </c>
      <c r="F36" s="29">
        <v>5</v>
      </c>
      <c r="G36" s="29">
        <f t="shared" si="0"/>
        <v>5</v>
      </c>
      <c r="H36" s="29">
        <v>3</v>
      </c>
    </row>
    <row r="37" spans="1:8" ht="23.25" customHeight="1">
      <c r="A37" s="42">
        <v>33</v>
      </c>
      <c r="B37" s="29" t="s">
        <v>877</v>
      </c>
      <c r="C37" s="29" t="s">
        <v>878</v>
      </c>
      <c r="D37" s="29" t="s">
        <v>361</v>
      </c>
      <c r="E37" s="29" t="s">
        <v>362</v>
      </c>
      <c r="F37" s="29">
        <v>5</v>
      </c>
      <c r="G37" s="29">
        <f t="shared" si="0"/>
        <v>5</v>
      </c>
      <c r="H37" s="29">
        <v>-41</v>
      </c>
    </row>
    <row r="38" spans="1:8" ht="23.25" customHeight="1">
      <c r="A38" s="42">
        <v>34</v>
      </c>
      <c r="B38" s="29" t="s">
        <v>879</v>
      </c>
      <c r="C38" s="29" t="s">
        <v>880</v>
      </c>
      <c r="D38" s="29" t="s">
        <v>881</v>
      </c>
      <c r="E38" s="29" t="s">
        <v>199</v>
      </c>
      <c r="F38" s="29">
        <v>5</v>
      </c>
      <c r="G38" s="29">
        <f t="shared" si="0"/>
        <v>5</v>
      </c>
      <c r="H38" s="29">
        <v>-47</v>
      </c>
    </row>
    <row r="39" spans="1:8" ht="23.25" customHeight="1">
      <c r="A39" s="42">
        <v>35</v>
      </c>
      <c r="B39" s="29" t="s">
        <v>882</v>
      </c>
      <c r="C39" s="29" t="s">
        <v>883</v>
      </c>
      <c r="D39" s="29" t="s">
        <v>884</v>
      </c>
      <c r="E39" s="29" t="s">
        <v>78</v>
      </c>
      <c r="F39" s="29">
        <v>5</v>
      </c>
      <c r="G39" s="29">
        <f t="shared" ref="G39:G69" si="1">10-F39</f>
        <v>5</v>
      </c>
      <c r="H39" s="29">
        <v>-58</v>
      </c>
    </row>
    <row r="40" spans="1:8" ht="23.25" customHeight="1">
      <c r="A40" s="42">
        <v>36</v>
      </c>
      <c r="B40" s="29" t="s">
        <v>885</v>
      </c>
      <c r="C40" s="29" t="s">
        <v>886</v>
      </c>
      <c r="D40" s="29" t="s">
        <v>884</v>
      </c>
      <c r="E40" s="29" t="s">
        <v>78</v>
      </c>
      <c r="F40" s="29">
        <v>5</v>
      </c>
      <c r="G40" s="29">
        <f t="shared" si="1"/>
        <v>5</v>
      </c>
      <c r="H40" s="29">
        <v>-159</v>
      </c>
    </row>
    <row r="41" spans="1:8" ht="23.25">
      <c r="A41" s="42">
        <v>37</v>
      </c>
      <c r="B41" s="29" t="s">
        <v>887</v>
      </c>
      <c r="C41" s="29" t="s">
        <v>888</v>
      </c>
      <c r="D41" s="29" t="s">
        <v>889</v>
      </c>
      <c r="E41" s="29" t="s">
        <v>62</v>
      </c>
      <c r="F41" s="29">
        <v>5</v>
      </c>
      <c r="G41" s="29">
        <f t="shared" si="1"/>
        <v>5</v>
      </c>
      <c r="H41" s="29">
        <v>-160</v>
      </c>
    </row>
    <row r="42" spans="1:8" ht="23.25">
      <c r="A42" s="42">
        <v>38</v>
      </c>
      <c r="B42" s="29" t="s">
        <v>890</v>
      </c>
      <c r="C42" s="29" t="s">
        <v>891</v>
      </c>
      <c r="D42" s="29" t="s">
        <v>889</v>
      </c>
      <c r="E42" s="29" t="s">
        <v>62</v>
      </c>
      <c r="F42" s="29">
        <v>5</v>
      </c>
      <c r="G42" s="29">
        <f t="shared" si="1"/>
        <v>5</v>
      </c>
      <c r="H42" s="29">
        <v>-212</v>
      </c>
    </row>
    <row r="43" spans="1:8" ht="23.25">
      <c r="A43" s="42">
        <v>39</v>
      </c>
      <c r="B43" s="29" t="s">
        <v>892</v>
      </c>
      <c r="C43" s="29" t="s">
        <v>893</v>
      </c>
      <c r="D43" s="29" t="s">
        <v>889</v>
      </c>
      <c r="E43" s="29" t="s">
        <v>62</v>
      </c>
      <c r="F43" s="29">
        <v>5</v>
      </c>
      <c r="G43" s="29">
        <f t="shared" si="1"/>
        <v>5</v>
      </c>
      <c r="H43" s="29">
        <v>-325</v>
      </c>
    </row>
    <row r="44" spans="1:8" ht="23.25">
      <c r="A44" s="42">
        <v>40</v>
      </c>
      <c r="B44" s="29" t="s">
        <v>894</v>
      </c>
      <c r="C44" s="29" t="s">
        <v>895</v>
      </c>
      <c r="D44" s="29" t="s">
        <v>354</v>
      </c>
      <c r="E44" s="29" t="s">
        <v>355</v>
      </c>
      <c r="F44" s="29">
        <v>5</v>
      </c>
      <c r="G44" s="29">
        <f t="shared" si="1"/>
        <v>5</v>
      </c>
      <c r="H44" s="29">
        <v>-371</v>
      </c>
    </row>
    <row r="45" spans="1:8" ht="23.25">
      <c r="A45" s="42">
        <v>41</v>
      </c>
      <c r="B45" s="29" t="s">
        <v>896</v>
      </c>
      <c r="C45" s="29" t="s">
        <v>897</v>
      </c>
      <c r="D45" s="29" t="s">
        <v>889</v>
      </c>
      <c r="E45" s="29" t="s">
        <v>62</v>
      </c>
      <c r="F45" s="29">
        <v>5</v>
      </c>
      <c r="G45" s="29">
        <f t="shared" si="1"/>
        <v>5</v>
      </c>
      <c r="H45" s="29">
        <v>-404</v>
      </c>
    </row>
    <row r="46" spans="1:8" ht="23.25">
      <c r="A46" s="42">
        <v>42</v>
      </c>
      <c r="B46" s="29" t="s">
        <v>898</v>
      </c>
      <c r="C46" s="29" t="s">
        <v>899</v>
      </c>
      <c r="D46" s="29" t="s">
        <v>827</v>
      </c>
      <c r="E46" s="29" t="s">
        <v>122</v>
      </c>
      <c r="F46" s="29">
        <v>5</v>
      </c>
      <c r="G46" s="29">
        <f t="shared" si="1"/>
        <v>5</v>
      </c>
      <c r="H46" s="29">
        <v>-464</v>
      </c>
    </row>
    <row r="47" spans="1:8" ht="23.25">
      <c r="A47" s="42">
        <v>43</v>
      </c>
      <c r="B47" s="29" t="s">
        <v>900</v>
      </c>
      <c r="C47" s="29" t="s">
        <v>901</v>
      </c>
      <c r="D47" s="29" t="s">
        <v>902</v>
      </c>
      <c r="E47" s="29" t="s">
        <v>54</v>
      </c>
      <c r="F47" s="29">
        <v>4</v>
      </c>
      <c r="G47" s="29">
        <f t="shared" si="1"/>
        <v>6</v>
      </c>
      <c r="H47" s="29">
        <v>-146</v>
      </c>
    </row>
    <row r="48" spans="1:8" ht="23.25">
      <c r="A48" s="42">
        <v>44</v>
      </c>
      <c r="B48" s="29" t="s">
        <v>903</v>
      </c>
      <c r="C48" s="29" t="s">
        <v>904</v>
      </c>
      <c r="D48" s="29" t="s">
        <v>384</v>
      </c>
      <c r="E48" s="29" t="s">
        <v>86</v>
      </c>
      <c r="F48" s="29">
        <v>4</v>
      </c>
      <c r="G48" s="29">
        <f t="shared" si="1"/>
        <v>6</v>
      </c>
      <c r="H48" s="29">
        <v>-166</v>
      </c>
    </row>
    <row r="49" spans="1:8" ht="23.25">
      <c r="A49" s="42">
        <v>45</v>
      </c>
      <c r="B49" s="29" t="s">
        <v>905</v>
      </c>
      <c r="C49" s="29"/>
      <c r="D49" s="29" t="s">
        <v>906</v>
      </c>
      <c r="E49" s="29" t="s">
        <v>86</v>
      </c>
      <c r="F49" s="29">
        <v>4</v>
      </c>
      <c r="G49" s="29">
        <f t="shared" si="1"/>
        <v>6</v>
      </c>
      <c r="H49" s="29">
        <v>-167</v>
      </c>
    </row>
    <row r="50" spans="1:8" ht="23.25">
      <c r="A50" s="42">
        <v>46</v>
      </c>
      <c r="B50" s="29" t="s">
        <v>907</v>
      </c>
      <c r="C50" s="29" t="s">
        <v>908</v>
      </c>
      <c r="D50" s="29" t="s">
        <v>902</v>
      </c>
      <c r="E50" s="29" t="s">
        <v>54</v>
      </c>
      <c r="F50" s="29">
        <v>4</v>
      </c>
      <c r="G50" s="29">
        <f t="shared" si="1"/>
        <v>6</v>
      </c>
      <c r="H50" s="29">
        <v>-186</v>
      </c>
    </row>
    <row r="51" spans="1:8" ht="23.25">
      <c r="A51" s="42">
        <v>47</v>
      </c>
      <c r="B51" s="29" t="s">
        <v>909</v>
      </c>
      <c r="C51" s="29" t="s">
        <v>910</v>
      </c>
      <c r="D51" s="29" t="s">
        <v>911</v>
      </c>
      <c r="E51" s="29" t="s">
        <v>54</v>
      </c>
      <c r="F51" s="29">
        <v>4</v>
      </c>
      <c r="G51" s="29">
        <f t="shared" si="1"/>
        <v>6</v>
      </c>
      <c r="H51" s="29">
        <v>-339</v>
      </c>
    </row>
    <row r="52" spans="1:8" ht="23.25">
      <c r="A52" s="42">
        <v>48</v>
      </c>
      <c r="B52" s="29" t="s">
        <v>912</v>
      </c>
      <c r="C52" s="29" t="s">
        <v>913</v>
      </c>
      <c r="D52" s="29" t="s">
        <v>884</v>
      </c>
      <c r="E52" s="29" t="s">
        <v>78</v>
      </c>
      <c r="F52" s="29">
        <v>4</v>
      </c>
      <c r="G52" s="29">
        <f t="shared" si="1"/>
        <v>6</v>
      </c>
      <c r="H52" s="29">
        <v>-420</v>
      </c>
    </row>
    <row r="53" spans="1:8" ht="23.25">
      <c r="A53" s="42">
        <v>49</v>
      </c>
      <c r="B53" s="29" t="s">
        <v>914</v>
      </c>
      <c r="C53" s="29" t="s">
        <v>915</v>
      </c>
      <c r="D53" s="29" t="s">
        <v>868</v>
      </c>
      <c r="E53" s="29" t="s">
        <v>122</v>
      </c>
      <c r="F53" s="29">
        <v>4</v>
      </c>
      <c r="G53" s="29">
        <f t="shared" si="1"/>
        <v>6</v>
      </c>
      <c r="H53" s="29">
        <v>-497</v>
      </c>
    </row>
    <row r="54" spans="1:8" ht="23.25">
      <c r="A54" s="42">
        <v>50</v>
      </c>
      <c r="B54" s="29" t="s">
        <v>916</v>
      </c>
      <c r="C54" s="29" t="s">
        <v>917</v>
      </c>
      <c r="D54" s="29" t="s">
        <v>818</v>
      </c>
      <c r="E54" s="29" t="s">
        <v>242</v>
      </c>
      <c r="F54" s="29">
        <v>4</v>
      </c>
      <c r="G54" s="29">
        <f t="shared" si="1"/>
        <v>6</v>
      </c>
      <c r="H54" s="29">
        <v>-571</v>
      </c>
    </row>
    <row r="55" spans="1:8" ht="23.25">
      <c r="A55" s="42">
        <v>51</v>
      </c>
      <c r="B55" s="29" t="s">
        <v>918</v>
      </c>
      <c r="C55" s="29" t="s">
        <v>919</v>
      </c>
      <c r="D55" s="29" t="s">
        <v>920</v>
      </c>
      <c r="E55" s="29" t="s">
        <v>95</v>
      </c>
      <c r="F55" s="29">
        <v>4</v>
      </c>
      <c r="G55" s="29">
        <f t="shared" si="1"/>
        <v>6</v>
      </c>
      <c r="H55" s="29">
        <v>-639</v>
      </c>
    </row>
    <row r="56" spans="1:8" ht="23.25">
      <c r="A56" s="42">
        <v>52</v>
      </c>
      <c r="B56" s="29" t="s">
        <v>921</v>
      </c>
      <c r="C56" s="29" t="s">
        <v>922</v>
      </c>
      <c r="D56" s="29" t="s">
        <v>923</v>
      </c>
      <c r="E56" s="29" t="s">
        <v>54</v>
      </c>
      <c r="F56" s="29">
        <v>4</v>
      </c>
      <c r="G56" s="29">
        <f t="shared" si="1"/>
        <v>6</v>
      </c>
      <c r="H56" s="29">
        <v>-640</v>
      </c>
    </row>
    <row r="57" spans="1:8" ht="23.25">
      <c r="A57" s="42">
        <v>53</v>
      </c>
      <c r="B57" s="29" t="s">
        <v>924</v>
      </c>
      <c r="C57" s="29" t="s">
        <v>925</v>
      </c>
      <c r="D57" s="29" t="s">
        <v>889</v>
      </c>
      <c r="E57" s="29" t="s">
        <v>62</v>
      </c>
      <c r="F57" s="29">
        <v>4</v>
      </c>
      <c r="G57" s="29">
        <f t="shared" si="1"/>
        <v>6</v>
      </c>
      <c r="H57" s="29">
        <v>-651</v>
      </c>
    </row>
    <row r="58" spans="1:8" ht="23.25">
      <c r="A58" s="42">
        <v>54</v>
      </c>
      <c r="B58" s="29" t="s">
        <v>926</v>
      </c>
      <c r="C58" s="29" t="s">
        <v>927</v>
      </c>
      <c r="D58" s="29" t="s">
        <v>889</v>
      </c>
      <c r="E58" s="29" t="s">
        <v>62</v>
      </c>
      <c r="F58" s="29">
        <v>4</v>
      </c>
      <c r="G58" s="29">
        <f t="shared" si="1"/>
        <v>6</v>
      </c>
      <c r="H58" s="29">
        <v>-990</v>
      </c>
    </row>
    <row r="59" spans="1:8" ht="23.25">
      <c r="A59" s="42">
        <v>55</v>
      </c>
      <c r="B59" s="29" t="s">
        <v>928</v>
      </c>
      <c r="C59" s="29" t="s">
        <v>929</v>
      </c>
      <c r="D59" s="29" t="s">
        <v>881</v>
      </c>
      <c r="E59" s="29" t="s">
        <v>199</v>
      </c>
      <c r="F59" s="29">
        <v>3</v>
      </c>
      <c r="G59" s="29">
        <f t="shared" si="1"/>
        <v>7</v>
      </c>
      <c r="H59" s="29">
        <v>-121</v>
      </c>
    </row>
    <row r="60" spans="1:8" ht="23.25">
      <c r="A60" s="42">
        <v>56</v>
      </c>
      <c r="B60" s="29" t="s">
        <v>930</v>
      </c>
      <c r="C60" s="29" t="s">
        <v>931</v>
      </c>
      <c r="D60" s="29" t="s">
        <v>932</v>
      </c>
      <c r="E60" s="29" t="s">
        <v>54</v>
      </c>
      <c r="F60" s="29">
        <v>3</v>
      </c>
      <c r="G60" s="29">
        <f t="shared" si="1"/>
        <v>7</v>
      </c>
      <c r="H60" s="29">
        <v>-279</v>
      </c>
    </row>
    <row r="61" spans="1:8" ht="23.25">
      <c r="A61" s="42">
        <v>57</v>
      </c>
      <c r="B61" s="29" t="s">
        <v>933</v>
      </c>
      <c r="C61" s="29" t="s">
        <v>934</v>
      </c>
      <c r="D61" s="29" t="s">
        <v>935</v>
      </c>
      <c r="E61" s="29" t="s">
        <v>199</v>
      </c>
      <c r="F61" s="29">
        <v>3</v>
      </c>
      <c r="G61" s="29">
        <f t="shared" si="1"/>
        <v>7</v>
      </c>
      <c r="H61" s="29">
        <v>-377</v>
      </c>
    </row>
    <row r="62" spans="1:8" ht="23.25">
      <c r="A62" s="42">
        <v>58</v>
      </c>
      <c r="B62" s="29" t="s">
        <v>936</v>
      </c>
      <c r="C62" s="29" t="s">
        <v>937</v>
      </c>
      <c r="D62" s="29" t="s">
        <v>768</v>
      </c>
      <c r="E62" s="29" t="s">
        <v>54</v>
      </c>
      <c r="F62" s="29">
        <v>3</v>
      </c>
      <c r="G62" s="29">
        <f t="shared" si="1"/>
        <v>7</v>
      </c>
      <c r="H62" s="29">
        <v>-444</v>
      </c>
    </row>
    <row r="63" spans="1:8" ht="23.25">
      <c r="A63" s="42">
        <v>59</v>
      </c>
      <c r="B63" s="29" t="s">
        <v>938</v>
      </c>
      <c r="C63" s="29" t="s">
        <v>939</v>
      </c>
      <c r="D63" s="29" t="s">
        <v>940</v>
      </c>
      <c r="E63" s="29" t="s">
        <v>941</v>
      </c>
      <c r="F63" s="29">
        <v>3</v>
      </c>
      <c r="G63" s="29">
        <f t="shared" si="1"/>
        <v>7</v>
      </c>
      <c r="H63" s="29">
        <v>-493</v>
      </c>
    </row>
    <row r="64" spans="1:8" ht="23.25">
      <c r="A64" s="42">
        <v>60</v>
      </c>
      <c r="B64" s="29" t="s">
        <v>942</v>
      </c>
      <c r="C64" s="29" t="s">
        <v>943</v>
      </c>
      <c r="D64" s="29" t="s">
        <v>881</v>
      </c>
      <c r="E64" s="29" t="s">
        <v>199</v>
      </c>
      <c r="F64" s="29">
        <v>3</v>
      </c>
      <c r="G64" s="29">
        <f t="shared" si="1"/>
        <v>7</v>
      </c>
      <c r="H64" s="29">
        <v>-744</v>
      </c>
    </row>
    <row r="65" spans="1:8" ht="23.25">
      <c r="A65" s="42">
        <v>61</v>
      </c>
      <c r="B65" s="29" t="s">
        <v>944</v>
      </c>
      <c r="C65" s="29" t="s">
        <v>945</v>
      </c>
      <c r="D65" s="29" t="s">
        <v>384</v>
      </c>
      <c r="E65" s="29" t="s">
        <v>86</v>
      </c>
      <c r="F65" s="29">
        <v>3</v>
      </c>
      <c r="G65" s="29">
        <f t="shared" si="1"/>
        <v>7</v>
      </c>
      <c r="H65" s="29">
        <v>-886</v>
      </c>
    </row>
    <row r="66" spans="1:8" ht="23.25">
      <c r="A66" s="42">
        <v>62</v>
      </c>
      <c r="B66" s="29" t="s">
        <v>946</v>
      </c>
      <c r="C66" s="29" t="s">
        <v>947</v>
      </c>
      <c r="D66" s="29" t="s">
        <v>273</v>
      </c>
      <c r="E66" s="29" t="s">
        <v>54</v>
      </c>
      <c r="F66" s="29">
        <v>3</v>
      </c>
      <c r="G66" s="29">
        <f t="shared" si="1"/>
        <v>7</v>
      </c>
      <c r="H66" s="29">
        <v>-988</v>
      </c>
    </row>
    <row r="67" spans="1:8" ht="23.25">
      <c r="A67" s="42">
        <v>63</v>
      </c>
      <c r="B67" s="29" t="s">
        <v>948</v>
      </c>
      <c r="C67" s="29" t="s">
        <v>949</v>
      </c>
      <c r="D67" s="29" t="s">
        <v>273</v>
      </c>
      <c r="E67" s="29" t="s">
        <v>54</v>
      </c>
      <c r="F67" s="29">
        <v>3</v>
      </c>
      <c r="G67" s="29">
        <f t="shared" si="1"/>
        <v>7</v>
      </c>
      <c r="H67" s="29">
        <v>-1043</v>
      </c>
    </row>
    <row r="68" spans="1:8" ht="23.25">
      <c r="A68" s="42">
        <v>64</v>
      </c>
      <c r="B68" s="29" t="s">
        <v>950</v>
      </c>
      <c r="C68" s="29" t="s">
        <v>951</v>
      </c>
      <c r="D68" s="29" t="s">
        <v>273</v>
      </c>
      <c r="E68" s="29" t="s">
        <v>54</v>
      </c>
      <c r="F68" s="29">
        <v>2</v>
      </c>
      <c r="G68" s="29">
        <f t="shared" si="1"/>
        <v>8</v>
      </c>
      <c r="H68" s="29">
        <v>-1218</v>
      </c>
    </row>
    <row r="69" spans="1:8" ht="23.25">
      <c r="A69" s="42">
        <v>65</v>
      </c>
      <c r="B69" s="29" t="s">
        <v>952</v>
      </c>
      <c r="C69" s="29" t="s">
        <v>953</v>
      </c>
      <c r="D69" s="29" t="s">
        <v>450</v>
      </c>
      <c r="E69" s="29" t="s">
        <v>89</v>
      </c>
      <c r="F69" s="29">
        <v>2</v>
      </c>
      <c r="G69" s="29">
        <f t="shared" si="1"/>
        <v>8</v>
      </c>
      <c r="H69" s="29">
        <v>-1411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workbookViewId="0">
      <selection activeCell="C12" sqref="C12"/>
    </sheetView>
  </sheetViews>
  <sheetFormatPr defaultColWidth="9.140625" defaultRowHeight="15"/>
  <cols>
    <col min="1" max="1" width="11.5703125" style="4" customWidth="1"/>
    <col min="2" max="2" width="37" style="4" customWidth="1"/>
    <col min="3" max="3" width="32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3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3"/>
    </row>
    <row r="3" spans="1:8" ht="34.5">
      <c r="A3" s="129" t="s">
        <v>2185</v>
      </c>
      <c r="B3" s="129"/>
      <c r="C3" s="129"/>
      <c r="D3" s="129"/>
      <c r="E3" s="129"/>
      <c r="F3" s="129"/>
      <c r="G3" s="129"/>
    </row>
    <row r="4" spans="1:8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ht="23.25">
      <c r="A5" s="64">
        <v>1</v>
      </c>
      <c r="B5" s="58" t="s">
        <v>954</v>
      </c>
      <c r="C5" s="58" t="s">
        <v>371</v>
      </c>
      <c r="D5" s="58" t="s">
        <v>69</v>
      </c>
      <c r="E5" s="130" t="s">
        <v>7</v>
      </c>
      <c r="F5" s="130"/>
      <c r="G5" s="130"/>
    </row>
    <row r="6" spans="1:8" ht="23.25">
      <c r="A6" s="64">
        <v>2</v>
      </c>
      <c r="B6" s="58" t="s">
        <v>955</v>
      </c>
      <c r="C6" s="58" t="s">
        <v>956</v>
      </c>
      <c r="D6" s="58" t="s">
        <v>815</v>
      </c>
      <c r="E6" s="130"/>
      <c r="F6" s="130"/>
      <c r="G6" s="130"/>
    </row>
    <row r="7" spans="1:8" ht="23.25">
      <c r="A7" s="42">
        <v>3</v>
      </c>
      <c r="B7" s="29" t="s">
        <v>957</v>
      </c>
      <c r="C7" s="29" t="s">
        <v>837</v>
      </c>
      <c r="D7" s="29" t="s">
        <v>838</v>
      </c>
      <c r="E7" s="29">
        <v>8</v>
      </c>
      <c r="F7" s="29">
        <f t="shared" ref="F7:F38" si="0">10-E7</f>
        <v>2</v>
      </c>
      <c r="G7" s="29">
        <v>1082</v>
      </c>
    </row>
    <row r="8" spans="1:8" ht="23.25">
      <c r="A8" s="42">
        <v>4</v>
      </c>
      <c r="B8" s="29" t="s">
        <v>958</v>
      </c>
      <c r="C8" s="29" t="s">
        <v>959</v>
      </c>
      <c r="D8" s="29" t="s">
        <v>69</v>
      </c>
      <c r="E8" s="29">
        <v>7</v>
      </c>
      <c r="F8" s="29">
        <f t="shared" si="0"/>
        <v>3</v>
      </c>
      <c r="G8" s="29">
        <v>930</v>
      </c>
    </row>
    <row r="9" spans="1:8" ht="23.25">
      <c r="A9" s="42">
        <v>5</v>
      </c>
      <c r="B9" s="29" t="s">
        <v>960</v>
      </c>
      <c r="C9" s="29" t="s">
        <v>832</v>
      </c>
      <c r="D9" s="29" t="s">
        <v>700</v>
      </c>
      <c r="E9" s="29">
        <v>7</v>
      </c>
      <c r="F9" s="29">
        <f t="shared" si="0"/>
        <v>3</v>
      </c>
      <c r="G9" s="29">
        <v>886</v>
      </c>
    </row>
    <row r="10" spans="1:8" ht="23.25">
      <c r="A10" s="42">
        <v>6</v>
      </c>
      <c r="B10" s="29" t="s">
        <v>961</v>
      </c>
      <c r="C10" s="29" t="s">
        <v>453</v>
      </c>
      <c r="D10" s="29" t="s">
        <v>454</v>
      </c>
      <c r="E10" s="29">
        <v>7</v>
      </c>
      <c r="F10" s="29">
        <f t="shared" si="0"/>
        <v>3</v>
      </c>
      <c r="G10" s="29">
        <v>767</v>
      </c>
    </row>
    <row r="11" spans="1:8" ht="23.25">
      <c r="A11" s="42">
        <v>7</v>
      </c>
      <c r="B11" s="29" t="s">
        <v>962</v>
      </c>
      <c r="C11" s="29"/>
      <c r="D11" s="29" t="s">
        <v>199</v>
      </c>
      <c r="E11" s="29">
        <v>7</v>
      </c>
      <c r="F11" s="29">
        <f t="shared" si="0"/>
        <v>3</v>
      </c>
      <c r="G11" s="29">
        <v>508</v>
      </c>
    </row>
    <row r="12" spans="1:8" ht="23.25">
      <c r="A12" s="42">
        <v>8</v>
      </c>
      <c r="B12" s="29" t="s">
        <v>963</v>
      </c>
      <c r="C12" s="29"/>
      <c r="D12" s="29" t="s">
        <v>497</v>
      </c>
      <c r="E12" s="29">
        <v>7</v>
      </c>
      <c r="F12" s="29">
        <f t="shared" si="0"/>
        <v>3</v>
      </c>
      <c r="G12" s="29">
        <v>392</v>
      </c>
    </row>
    <row r="13" spans="1:8" ht="23.25">
      <c r="A13" s="42">
        <v>9</v>
      </c>
      <c r="B13" s="29" t="s">
        <v>964</v>
      </c>
      <c r="C13" s="29" t="s">
        <v>965</v>
      </c>
      <c r="D13" s="29" t="s">
        <v>497</v>
      </c>
      <c r="E13" s="29">
        <v>7</v>
      </c>
      <c r="F13" s="29">
        <f t="shared" si="0"/>
        <v>3</v>
      </c>
      <c r="G13" s="29">
        <v>340</v>
      </c>
    </row>
    <row r="14" spans="1:8" ht="23.25">
      <c r="A14" s="42">
        <v>10</v>
      </c>
      <c r="B14" s="29" t="s">
        <v>966</v>
      </c>
      <c r="C14" s="29" t="s">
        <v>967</v>
      </c>
      <c r="D14" s="29" t="s">
        <v>815</v>
      </c>
      <c r="E14" s="29">
        <v>6</v>
      </c>
      <c r="F14" s="29">
        <f t="shared" si="0"/>
        <v>4</v>
      </c>
      <c r="G14" s="29">
        <v>836</v>
      </c>
    </row>
    <row r="15" spans="1:8" ht="23.25">
      <c r="A15" s="42">
        <v>11</v>
      </c>
      <c r="B15" s="29" t="s">
        <v>968</v>
      </c>
      <c r="C15" s="29" t="s">
        <v>969</v>
      </c>
      <c r="D15" s="29" t="s">
        <v>802</v>
      </c>
      <c r="E15" s="29">
        <v>6</v>
      </c>
      <c r="F15" s="29">
        <f t="shared" si="0"/>
        <v>4</v>
      </c>
      <c r="G15" s="29">
        <v>800</v>
      </c>
    </row>
    <row r="16" spans="1:8" ht="23.25">
      <c r="A16" s="42">
        <v>12</v>
      </c>
      <c r="B16" s="29" t="s">
        <v>970</v>
      </c>
      <c r="C16" s="29" t="s">
        <v>911</v>
      </c>
      <c r="D16" s="29" t="s">
        <v>54</v>
      </c>
      <c r="E16" s="29">
        <v>6</v>
      </c>
      <c r="F16" s="29">
        <f t="shared" si="0"/>
        <v>4</v>
      </c>
      <c r="G16" s="29">
        <v>738</v>
      </c>
    </row>
    <row r="17" spans="1:7" ht="23.25">
      <c r="A17" s="42">
        <v>13</v>
      </c>
      <c r="B17" s="29" t="s">
        <v>971</v>
      </c>
      <c r="C17" s="29" t="s">
        <v>823</v>
      </c>
      <c r="D17" s="29" t="s">
        <v>122</v>
      </c>
      <c r="E17" s="29">
        <v>6</v>
      </c>
      <c r="F17" s="29">
        <f t="shared" si="0"/>
        <v>4</v>
      </c>
      <c r="G17" s="29">
        <v>637</v>
      </c>
    </row>
    <row r="18" spans="1:7" ht="23.25">
      <c r="A18" s="42">
        <v>14</v>
      </c>
      <c r="B18" s="29" t="s">
        <v>972</v>
      </c>
      <c r="C18" s="29" t="s">
        <v>361</v>
      </c>
      <c r="D18" s="29" t="s">
        <v>362</v>
      </c>
      <c r="E18" s="29">
        <v>6</v>
      </c>
      <c r="F18" s="29">
        <f t="shared" si="0"/>
        <v>4</v>
      </c>
      <c r="G18" s="29">
        <v>429</v>
      </c>
    </row>
    <row r="19" spans="1:7" ht="23.25">
      <c r="A19" s="42">
        <v>15</v>
      </c>
      <c r="B19" s="29" t="s">
        <v>973</v>
      </c>
      <c r="C19" s="29" t="s">
        <v>965</v>
      </c>
      <c r="D19" s="29" t="s">
        <v>497</v>
      </c>
      <c r="E19" s="29">
        <v>6</v>
      </c>
      <c r="F19" s="29">
        <f t="shared" si="0"/>
        <v>4</v>
      </c>
      <c r="G19" s="29">
        <v>388</v>
      </c>
    </row>
    <row r="20" spans="1:7" ht="23.25">
      <c r="A20" s="42">
        <v>16</v>
      </c>
      <c r="B20" s="29" t="s">
        <v>974</v>
      </c>
      <c r="C20" s="29" t="s">
        <v>354</v>
      </c>
      <c r="D20" s="29" t="s">
        <v>355</v>
      </c>
      <c r="E20" s="29">
        <v>6</v>
      </c>
      <c r="F20" s="29">
        <f t="shared" si="0"/>
        <v>4</v>
      </c>
      <c r="G20" s="29">
        <v>369</v>
      </c>
    </row>
    <row r="21" spans="1:7" ht="23.25">
      <c r="A21" s="42">
        <v>17</v>
      </c>
      <c r="B21" s="29" t="s">
        <v>975</v>
      </c>
      <c r="C21" s="29" t="s">
        <v>354</v>
      </c>
      <c r="D21" s="29" t="s">
        <v>355</v>
      </c>
      <c r="E21" s="29">
        <v>6</v>
      </c>
      <c r="F21" s="29">
        <f t="shared" si="0"/>
        <v>4</v>
      </c>
      <c r="G21" s="29">
        <v>369</v>
      </c>
    </row>
    <row r="22" spans="1:7" ht="23.25">
      <c r="A22" s="42">
        <v>18</v>
      </c>
      <c r="B22" s="29" t="s">
        <v>976</v>
      </c>
      <c r="C22" s="29" t="s">
        <v>884</v>
      </c>
      <c r="D22" s="29" t="s">
        <v>78</v>
      </c>
      <c r="E22" s="29">
        <v>6</v>
      </c>
      <c r="F22" s="29">
        <f t="shared" si="0"/>
        <v>4</v>
      </c>
      <c r="G22" s="29">
        <v>272</v>
      </c>
    </row>
    <row r="23" spans="1:7" ht="23.25">
      <c r="A23" s="42">
        <v>19</v>
      </c>
      <c r="B23" s="29" t="s">
        <v>977</v>
      </c>
      <c r="C23" s="29" t="s">
        <v>837</v>
      </c>
      <c r="D23" s="29" t="s">
        <v>838</v>
      </c>
      <c r="E23" s="29">
        <v>6</v>
      </c>
      <c r="F23" s="29">
        <f t="shared" si="0"/>
        <v>4</v>
      </c>
      <c r="G23" s="29">
        <v>231</v>
      </c>
    </row>
    <row r="24" spans="1:7" ht="23.25">
      <c r="A24" s="42">
        <v>20</v>
      </c>
      <c r="B24" s="29" t="s">
        <v>978</v>
      </c>
      <c r="C24" s="29" t="s">
        <v>979</v>
      </c>
      <c r="D24" s="29" t="s">
        <v>122</v>
      </c>
      <c r="E24" s="29">
        <v>6</v>
      </c>
      <c r="F24" s="29">
        <f t="shared" si="0"/>
        <v>4</v>
      </c>
      <c r="G24" s="29">
        <v>-150</v>
      </c>
    </row>
    <row r="25" spans="1:7" ht="23.25">
      <c r="A25" s="42">
        <v>21</v>
      </c>
      <c r="B25" s="29" t="s">
        <v>980</v>
      </c>
      <c r="C25" s="29" t="s">
        <v>456</v>
      </c>
      <c r="D25" s="29" t="s">
        <v>457</v>
      </c>
      <c r="E25" s="29">
        <v>6</v>
      </c>
      <c r="F25" s="29">
        <f t="shared" si="0"/>
        <v>4</v>
      </c>
      <c r="G25" s="29">
        <v>-362</v>
      </c>
    </row>
    <row r="26" spans="1:7" ht="23.25">
      <c r="A26" s="42">
        <v>22</v>
      </c>
      <c r="B26" s="29" t="s">
        <v>981</v>
      </c>
      <c r="C26" s="29" t="s">
        <v>982</v>
      </c>
      <c r="D26" s="29" t="s">
        <v>367</v>
      </c>
      <c r="E26" s="29">
        <v>5</v>
      </c>
      <c r="F26" s="29">
        <f t="shared" si="0"/>
        <v>5</v>
      </c>
      <c r="G26" s="29">
        <v>504</v>
      </c>
    </row>
    <row r="27" spans="1:7" ht="23.25">
      <c r="A27" s="42">
        <v>23</v>
      </c>
      <c r="B27" s="29" t="s">
        <v>983</v>
      </c>
      <c r="C27" s="29" t="s">
        <v>881</v>
      </c>
      <c r="D27" s="29" t="s">
        <v>199</v>
      </c>
      <c r="E27" s="29">
        <v>5</v>
      </c>
      <c r="F27" s="29">
        <f t="shared" si="0"/>
        <v>5</v>
      </c>
      <c r="G27" s="29">
        <v>397</v>
      </c>
    </row>
    <row r="28" spans="1:7" ht="23.25">
      <c r="A28" s="42">
        <v>24</v>
      </c>
      <c r="B28" s="29" t="s">
        <v>984</v>
      </c>
      <c r="C28" s="29" t="s">
        <v>361</v>
      </c>
      <c r="D28" s="29" t="s">
        <v>362</v>
      </c>
      <c r="E28" s="29">
        <v>5</v>
      </c>
      <c r="F28" s="29">
        <f t="shared" si="0"/>
        <v>5</v>
      </c>
      <c r="G28" s="29">
        <v>395</v>
      </c>
    </row>
    <row r="29" spans="1:7" ht="23.25">
      <c r="A29" s="42">
        <v>25</v>
      </c>
      <c r="B29" s="29" t="s">
        <v>985</v>
      </c>
      <c r="C29" s="29" t="s">
        <v>384</v>
      </c>
      <c r="D29" s="29" t="s">
        <v>86</v>
      </c>
      <c r="E29" s="29">
        <v>5</v>
      </c>
      <c r="F29" s="29">
        <f t="shared" si="0"/>
        <v>5</v>
      </c>
      <c r="G29" s="29">
        <v>215</v>
      </c>
    </row>
    <row r="30" spans="1:7" ht="23.25">
      <c r="A30" s="42">
        <v>26</v>
      </c>
      <c r="B30" s="29" t="s">
        <v>986</v>
      </c>
      <c r="C30" s="29" t="s">
        <v>987</v>
      </c>
      <c r="D30" s="29" t="s">
        <v>54</v>
      </c>
      <c r="E30" s="29">
        <v>5</v>
      </c>
      <c r="F30" s="29">
        <f t="shared" si="0"/>
        <v>5</v>
      </c>
      <c r="G30" s="29">
        <v>214</v>
      </c>
    </row>
    <row r="31" spans="1:7" ht="23.25">
      <c r="A31" s="42">
        <v>27</v>
      </c>
      <c r="B31" s="29" t="s">
        <v>988</v>
      </c>
      <c r="C31" s="29" t="s">
        <v>749</v>
      </c>
      <c r="D31" s="29" t="s">
        <v>514</v>
      </c>
      <c r="E31" s="29">
        <v>5</v>
      </c>
      <c r="F31" s="29">
        <f t="shared" si="0"/>
        <v>5</v>
      </c>
      <c r="G31" s="29">
        <v>189</v>
      </c>
    </row>
    <row r="32" spans="1:7" ht="23.25">
      <c r="A32" s="42">
        <v>28</v>
      </c>
      <c r="B32" s="29" t="s">
        <v>989</v>
      </c>
      <c r="C32" s="29" t="s">
        <v>965</v>
      </c>
      <c r="D32" s="29" t="s">
        <v>497</v>
      </c>
      <c r="E32" s="29">
        <v>5</v>
      </c>
      <c r="F32" s="29">
        <f t="shared" si="0"/>
        <v>5</v>
      </c>
      <c r="G32" s="29">
        <v>177</v>
      </c>
    </row>
    <row r="33" spans="1:7" ht="23.25">
      <c r="A33" s="42">
        <v>29</v>
      </c>
      <c r="B33" s="29" t="s">
        <v>990</v>
      </c>
      <c r="C33" s="29"/>
      <c r="D33" s="29" t="s">
        <v>199</v>
      </c>
      <c r="E33" s="29">
        <v>5</v>
      </c>
      <c r="F33" s="29">
        <f t="shared" si="0"/>
        <v>5</v>
      </c>
      <c r="G33" s="29">
        <v>18</v>
      </c>
    </row>
    <row r="34" spans="1:7" ht="23.25">
      <c r="A34" s="42">
        <v>30</v>
      </c>
      <c r="B34" s="29" t="s">
        <v>991</v>
      </c>
      <c r="C34" s="29" t="s">
        <v>992</v>
      </c>
      <c r="D34" s="29" t="s">
        <v>993</v>
      </c>
      <c r="E34" s="29">
        <v>5</v>
      </c>
      <c r="F34" s="29">
        <f t="shared" si="0"/>
        <v>5</v>
      </c>
      <c r="G34" s="29">
        <v>-14</v>
      </c>
    </row>
    <row r="35" spans="1:7" ht="23.25">
      <c r="A35" s="42">
        <v>31</v>
      </c>
      <c r="B35" s="29" t="s">
        <v>994</v>
      </c>
      <c r="C35" s="29" t="s">
        <v>995</v>
      </c>
      <c r="D35" s="29" t="s">
        <v>78</v>
      </c>
      <c r="E35" s="29">
        <v>5</v>
      </c>
      <c r="F35" s="29">
        <f t="shared" si="0"/>
        <v>5</v>
      </c>
      <c r="G35" s="29">
        <v>-35</v>
      </c>
    </row>
    <row r="36" spans="1:7" ht="23.25">
      <c r="A36" s="42">
        <v>32</v>
      </c>
      <c r="B36" s="29" t="s">
        <v>996</v>
      </c>
      <c r="C36" s="29" t="s">
        <v>742</v>
      </c>
      <c r="D36" s="29" t="s">
        <v>743</v>
      </c>
      <c r="E36" s="29">
        <v>5</v>
      </c>
      <c r="F36" s="29">
        <f t="shared" si="0"/>
        <v>5</v>
      </c>
      <c r="G36" s="29">
        <v>-47</v>
      </c>
    </row>
    <row r="37" spans="1:7" ht="23.25">
      <c r="A37" s="42">
        <v>33</v>
      </c>
      <c r="B37" s="29" t="s">
        <v>997</v>
      </c>
      <c r="C37" s="29" t="s">
        <v>881</v>
      </c>
      <c r="D37" s="29" t="s">
        <v>199</v>
      </c>
      <c r="E37" s="29">
        <v>5</v>
      </c>
      <c r="F37" s="29">
        <f t="shared" si="0"/>
        <v>5</v>
      </c>
      <c r="G37" s="29">
        <v>-135</v>
      </c>
    </row>
    <row r="38" spans="1:7" ht="23.25">
      <c r="A38" s="42">
        <v>34</v>
      </c>
      <c r="B38" s="29" t="s">
        <v>998</v>
      </c>
      <c r="C38" s="29" t="s">
        <v>419</v>
      </c>
      <c r="D38" s="29" t="s">
        <v>420</v>
      </c>
      <c r="E38" s="29">
        <v>5</v>
      </c>
      <c r="F38" s="29">
        <f t="shared" si="0"/>
        <v>5</v>
      </c>
      <c r="G38" s="29">
        <v>-171</v>
      </c>
    </row>
    <row r="39" spans="1:7" ht="23.25">
      <c r="A39" s="42">
        <v>35</v>
      </c>
      <c r="B39" s="29" t="s">
        <v>999</v>
      </c>
      <c r="C39" s="29" t="s">
        <v>965</v>
      </c>
      <c r="D39" s="29" t="s">
        <v>497</v>
      </c>
      <c r="E39" s="29">
        <v>5</v>
      </c>
      <c r="F39" s="29">
        <f t="shared" ref="F39:F58" si="1">10-E39</f>
        <v>5</v>
      </c>
      <c r="G39" s="29">
        <v>-424</v>
      </c>
    </row>
    <row r="40" spans="1:7" ht="23.25">
      <c r="A40" s="42">
        <v>36</v>
      </c>
      <c r="B40" s="29" t="s">
        <v>1000</v>
      </c>
      <c r="C40" s="29" t="s">
        <v>992</v>
      </c>
      <c r="D40" s="29" t="s">
        <v>993</v>
      </c>
      <c r="E40" s="29">
        <v>4</v>
      </c>
      <c r="F40" s="29">
        <f t="shared" si="1"/>
        <v>6</v>
      </c>
      <c r="G40" s="29">
        <v>205</v>
      </c>
    </row>
    <row r="41" spans="1:7" ht="23.25">
      <c r="A41" s="42">
        <v>37</v>
      </c>
      <c r="B41" s="29" t="s">
        <v>1001</v>
      </c>
      <c r="C41" s="29" t="s">
        <v>684</v>
      </c>
      <c r="D41" s="29" t="s">
        <v>54</v>
      </c>
      <c r="E41" s="29">
        <v>4</v>
      </c>
      <c r="F41" s="29">
        <f t="shared" si="1"/>
        <v>6</v>
      </c>
      <c r="G41" s="29">
        <v>-74</v>
      </c>
    </row>
    <row r="42" spans="1:7" ht="23.25">
      <c r="A42" s="42">
        <v>38</v>
      </c>
      <c r="B42" s="29" t="s">
        <v>1002</v>
      </c>
      <c r="C42" s="29" t="s">
        <v>923</v>
      </c>
      <c r="D42" s="29" t="s">
        <v>54</v>
      </c>
      <c r="E42" s="29">
        <v>4</v>
      </c>
      <c r="F42" s="29">
        <f t="shared" si="1"/>
        <v>6</v>
      </c>
      <c r="G42" s="29">
        <v>-123</v>
      </c>
    </row>
    <row r="43" spans="1:7" ht="23.25">
      <c r="A43" s="42">
        <v>39</v>
      </c>
      <c r="B43" s="29" t="s">
        <v>1003</v>
      </c>
      <c r="C43" s="29" t="s">
        <v>1004</v>
      </c>
      <c r="D43" s="29" t="s">
        <v>199</v>
      </c>
      <c r="E43" s="29">
        <v>4</v>
      </c>
      <c r="F43" s="29">
        <f t="shared" si="1"/>
        <v>6</v>
      </c>
      <c r="G43" s="29">
        <v>-161</v>
      </c>
    </row>
    <row r="44" spans="1:7" ht="23.25">
      <c r="A44" s="42">
        <v>40</v>
      </c>
      <c r="B44" s="29" t="s">
        <v>1005</v>
      </c>
      <c r="C44" s="29" t="s">
        <v>684</v>
      </c>
      <c r="D44" s="29" t="s">
        <v>54</v>
      </c>
      <c r="E44" s="29">
        <v>4</v>
      </c>
      <c r="F44" s="29">
        <f t="shared" si="1"/>
        <v>6</v>
      </c>
      <c r="G44" s="29">
        <v>-168</v>
      </c>
    </row>
    <row r="45" spans="1:7" ht="23.25">
      <c r="A45" s="42">
        <v>41</v>
      </c>
      <c r="B45" s="29" t="s">
        <v>1006</v>
      </c>
      <c r="C45" s="29" t="s">
        <v>749</v>
      </c>
      <c r="D45" s="29" t="s">
        <v>514</v>
      </c>
      <c r="E45" s="29">
        <v>4</v>
      </c>
      <c r="F45" s="29">
        <f t="shared" si="1"/>
        <v>6</v>
      </c>
      <c r="G45" s="29">
        <v>-210</v>
      </c>
    </row>
    <row r="46" spans="1:7" ht="23.25">
      <c r="A46" s="42">
        <v>42</v>
      </c>
      <c r="B46" s="29" t="s">
        <v>1007</v>
      </c>
      <c r="C46" s="29" t="s">
        <v>911</v>
      </c>
      <c r="D46" s="29" t="s">
        <v>54</v>
      </c>
      <c r="E46" s="29">
        <v>4</v>
      </c>
      <c r="F46" s="29">
        <f t="shared" si="1"/>
        <v>6</v>
      </c>
      <c r="G46" s="29">
        <v>-367</v>
      </c>
    </row>
    <row r="47" spans="1:7" ht="23.25">
      <c r="A47" s="42">
        <v>43</v>
      </c>
      <c r="B47" s="29" t="s">
        <v>1008</v>
      </c>
      <c r="C47" s="29" t="s">
        <v>384</v>
      </c>
      <c r="D47" s="29" t="s">
        <v>86</v>
      </c>
      <c r="E47" s="29">
        <v>4</v>
      </c>
      <c r="F47" s="29">
        <f t="shared" si="1"/>
        <v>6</v>
      </c>
      <c r="G47" s="29">
        <v>-534</v>
      </c>
    </row>
    <row r="48" spans="1:7" ht="23.25">
      <c r="A48" s="42">
        <v>44</v>
      </c>
      <c r="B48" s="29" t="s">
        <v>1009</v>
      </c>
      <c r="C48" s="29" t="s">
        <v>273</v>
      </c>
      <c r="D48" s="29" t="s">
        <v>54</v>
      </c>
      <c r="E48" s="29">
        <v>4</v>
      </c>
      <c r="F48" s="29">
        <f t="shared" si="1"/>
        <v>6</v>
      </c>
      <c r="G48" s="29">
        <v>-609</v>
      </c>
    </row>
    <row r="49" spans="1:7" ht="23.25">
      <c r="A49" s="42">
        <v>45</v>
      </c>
      <c r="B49" s="29" t="s">
        <v>1010</v>
      </c>
      <c r="C49" s="29" t="s">
        <v>768</v>
      </c>
      <c r="D49" s="29" t="s">
        <v>54</v>
      </c>
      <c r="E49" s="29">
        <v>4</v>
      </c>
      <c r="F49" s="29">
        <f t="shared" si="1"/>
        <v>6</v>
      </c>
      <c r="G49" s="29">
        <v>-628</v>
      </c>
    </row>
    <row r="50" spans="1:7" ht="23.25">
      <c r="A50" s="42">
        <v>46</v>
      </c>
      <c r="B50" s="29" t="s">
        <v>1011</v>
      </c>
      <c r="C50" s="29" t="s">
        <v>354</v>
      </c>
      <c r="D50" s="29" t="s">
        <v>355</v>
      </c>
      <c r="E50" s="29">
        <v>4</v>
      </c>
      <c r="F50" s="29">
        <f t="shared" si="1"/>
        <v>6</v>
      </c>
      <c r="G50" s="29">
        <v>-699</v>
      </c>
    </row>
    <row r="51" spans="1:7" ht="23.25">
      <c r="A51" s="42">
        <v>47</v>
      </c>
      <c r="B51" s="29" t="s">
        <v>1012</v>
      </c>
      <c r="C51" s="29" t="s">
        <v>684</v>
      </c>
      <c r="D51" s="29" t="s">
        <v>54</v>
      </c>
      <c r="E51" s="29">
        <v>3</v>
      </c>
      <c r="F51" s="29">
        <f t="shared" si="1"/>
        <v>7</v>
      </c>
      <c r="G51" s="29">
        <v>-601</v>
      </c>
    </row>
    <row r="52" spans="1:7" ht="23.25">
      <c r="A52" s="42">
        <v>48</v>
      </c>
      <c r="B52" s="29" t="s">
        <v>1013</v>
      </c>
      <c r="C52" s="29" t="s">
        <v>384</v>
      </c>
      <c r="D52" s="29" t="s">
        <v>86</v>
      </c>
      <c r="E52" s="29">
        <v>3</v>
      </c>
      <c r="F52" s="29">
        <f t="shared" si="1"/>
        <v>7</v>
      </c>
      <c r="G52" s="29">
        <v>-630</v>
      </c>
    </row>
    <row r="53" spans="1:7" ht="23.25">
      <c r="A53" s="42">
        <v>49</v>
      </c>
      <c r="B53" s="29" t="s">
        <v>1014</v>
      </c>
      <c r="C53" s="29" t="s">
        <v>456</v>
      </c>
      <c r="D53" s="29" t="s">
        <v>457</v>
      </c>
      <c r="E53" s="29">
        <v>3</v>
      </c>
      <c r="F53" s="29">
        <f t="shared" si="1"/>
        <v>7</v>
      </c>
      <c r="G53" s="29">
        <v>-840</v>
      </c>
    </row>
    <row r="54" spans="1:7" ht="23.25">
      <c r="A54" s="42">
        <v>50</v>
      </c>
      <c r="B54" s="29" t="s">
        <v>1015</v>
      </c>
      <c r="C54" s="29" t="s">
        <v>450</v>
      </c>
      <c r="D54" s="29" t="s">
        <v>89</v>
      </c>
      <c r="E54" s="29">
        <v>3</v>
      </c>
      <c r="F54" s="29">
        <f t="shared" si="1"/>
        <v>7</v>
      </c>
      <c r="G54" s="29">
        <v>-982</v>
      </c>
    </row>
    <row r="55" spans="1:7" ht="23.25">
      <c r="A55" s="42">
        <v>51</v>
      </c>
      <c r="B55" s="29" t="s">
        <v>1016</v>
      </c>
      <c r="C55" s="29" t="s">
        <v>384</v>
      </c>
      <c r="D55" s="29" t="s">
        <v>86</v>
      </c>
      <c r="E55" s="29">
        <v>3</v>
      </c>
      <c r="F55" s="29">
        <f t="shared" si="1"/>
        <v>7</v>
      </c>
      <c r="G55" s="29">
        <v>-1247</v>
      </c>
    </row>
    <row r="56" spans="1:7" ht="23.25">
      <c r="A56" s="42">
        <v>52</v>
      </c>
      <c r="B56" s="29" t="s">
        <v>1017</v>
      </c>
      <c r="C56" s="29" t="s">
        <v>768</v>
      </c>
      <c r="D56" s="29" t="s">
        <v>54</v>
      </c>
      <c r="E56" s="29">
        <v>2</v>
      </c>
      <c r="F56" s="29">
        <f t="shared" si="1"/>
        <v>8</v>
      </c>
      <c r="G56" s="29">
        <v>-858</v>
      </c>
    </row>
    <row r="57" spans="1:7" ht="23.25">
      <c r="A57" s="42">
        <v>53</v>
      </c>
      <c r="B57" s="29" t="s">
        <v>1018</v>
      </c>
      <c r="C57" s="29"/>
      <c r="D57" s="29"/>
      <c r="E57" s="29">
        <v>2</v>
      </c>
      <c r="F57" s="29">
        <f t="shared" si="1"/>
        <v>8</v>
      </c>
      <c r="G57" s="29">
        <v>-1195</v>
      </c>
    </row>
    <row r="58" spans="1:7" ht="23.25">
      <c r="A58" s="42">
        <v>54</v>
      </c>
      <c r="B58" s="29" t="s">
        <v>1019</v>
      </c>
      <c r="C58" s="29" t="s">
        <v>273</v>
      </c>
      <c r="D58" s="29" t="s">
        <v>54</v>
      </c>
      <c r="E58" s="29">
        <v>2</v>
      </c>
      <c r="F58" s="29">
        <f t="shared" si="1"/>
        <v>8</v>
      </c>
      <c r="G58" s="29">
        <v>-1520</v>
      </c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workbookViewId="0">
      <selection activeCell="C12" sqref="C12"/>
    </sheetView>
  </sheetViews>
  <sheetFormatPr defaultColWidth="9.140625" defaultRowHeight="15"/>
  <cols>
    <col min="1" max="1" width="11.5703125" style="8" customWidth="1"/>
    <col min="2" max="2" width="37" style="8" customWidth="1"/>
    <col min="3" max="3" width="32" style="8" customWidth="1"/>
    <col min="4" max="4" width="21" style="8" customWidth="1"/>
    <col min="5" max="6" width="9.140625" style="8"/>
    <col min="7" max="7" width="16.140625" style="8" customWidth="1"/>
    <col min="8" max="16384" width="9.140625" style="8"/>
  </cols>
  <sheetData>
    <row r="1" spans="1:8" ht="34.5">
      <c r="A1" s="128" t="s">
        <v>24</v>
      </c>
      <c r="B1" s="128"/>
      <c r="C1" s="128"/>
      <c r="D1" s="128"/>
      <c r="E1" s="128"/>
      <c r="F1" s="128"/>
      <c r="G1" s="128"/>
      <c r="H1" s="3"/>
    </row>
    <row r="2" spans="1:8" ht="34.5">
      <c r="A2" s="128" t="s">
        <v>25</v>
      </c>
      <c r="B2" s="128"/>
      <c r="C2" s="128"/>
      <c r="D2" s="128"/>
      <c r="E2" s="128"/>
      <c r="F2" s="128"/>
      <c r="G2" s="128"/>
      <c r="H2" s="3"/>
    </row>
    <row r="3" spans="1:8" ht="34.5">
      <c r="A3" s="129" t="s">
        <v>2184</v>
      </c>
      <c r="B3" s="129"/>
      <c r="C3" s="129"/>
      <c r="D3" s="129"/>
      <c r="E3" s="129"/>
      <c r="F3" s="129"/>
      <c r="G3" s="129"/>
    </row>
    <row r="4" spans="1:8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s="47" customFormat="1" ht="23.25">
      <c r="A5" s="50">
        <v>1</v>
      </c>
      <c r="B5" s="59" t="s">
        <v>2182</v>
      </c>
      <c r="C5" s="50"/>
      <c r="D5" s="59"/>
      <c r="E5" s="122" t="s">
        <v>7</v>
      </c>
      <c r="F5" s="123"/>
      <c r="G5" s="124"/>
    </row>
    <row r="6" spans="1:8" s="47" customFormat="1" ht="23.25">
      <c r="A6" s="50">
        <v>2</v>
      </c>
      <c r="B6" s="59" t="s">
        <v>2183</v>
      </c>
      <c r="C6" s="50"/>
      <c r="D6" s="59"/>
      <c r="E6" s="125"/>
      <c r="F6" s="126"/>
      <c r="G6" s="127"/>
    </row>
    <row r="7" spans="1:8" s="47" customFormat="1" ht="23.25">
      <c r="A7" s="2">
        <v>3</v>
      </c>
      <c r="B7" s="61" t="s">
        <v>787</v>
      </c>
      <c r="C7" s="2"/>
      <c r="D7" s="61"/>
      <c r="E7" s="44">
        <v>7</v>
      </c>
      <c r="F7" s="44">
        <v>3</v>
      </c>
      <c r="G7" s="44">
        <v>702</v>
      </c>
    </row>
    <row r="8" spans="1:8" s="47" customFormat="1" ht="23.25">
      <c r="A8" s="2">
        <v>4</v>
      </c>
      <c r="B8" s="61" t="s">
        <v>788</v>
      </c>
      <c r="C8" s="2"/>
      <c r="D8" s="61"/>
      <c r="E8" s="44">
        <v>6.5</v>
      </c>
      <c r="F8" s="44">
        <v>3.5</v>
      </c>
      <c r="G8" s="44">
        <v>410</v>
      </c>
    </row>
    <row r="9" spans="1:8" s="47" customFormat="1" ht="23.25">
      <c r="A9" s="2">
        <v>5</v>
      </c>
      <c r="B9" s="61" t="s">
        <v>2181</v>
      </c>
      <c r="C9" s="61" t="s">
        <v>796</v>
      </c>
      <c r="D9" s="61" t="s">
        <v>798</v>
      </c>
      <c r="E9" s="44">
        <v>6</v>
      </c>
      <c r="F9" s="44">
        <v>4</v>
      </c>
      <c r="G9" s="44">
        <v>264</v>
      </c>
    </row>
    <row r="10" spans="1:8" s="47" customFormat="1" ht="23.25">
      <c r="A10" s="2">
        <v>6</v>
      </c>
      <c r="B10" s="44" t="s">
        <v>789</v>
      </c>
      <c r="C10" s="44"/>
      <c r="D10" s="44" t="s">
        <v>263</v>
      </c>
      <c r="E10" s="44">
        <v>5</v>
      </c>
      <c r="F10" s="44">
        <v>5</v>
      </c>
      <c r="G10" s="44">
        <v>119</v>
      </c>
    </row>
    <row r="11" spans="1:8" s="47" customFormat="1" ht="23.25">
      <c r="A11" s="2">
        <v>7</v>
      </c>
      <c r="B11" s="44" t="s">
        <v>785</v>
      </c>
      <c r="C11" s="44"/>
      <c r="D11" s="44" t="s">
        <v>420</v>
      </c>
      <c r="E11" s="44">
        <v>5</v>
      </c>
      <c r="F11" s="44">
        <v>5</v>
      </c>
      <c r="G11" s="44">
        <v>30</v>
      </c>
    </row>
    <row r="12" spans="1:8" s="47" customFormat="1" ht="23.25">
      <c r="A12" s="2">
        <v>8</v>
      </c>
      <c r="B12" s="44" t="s">
        <v>790</v>
      </c>
      <c r="C12" s="44"/>
      <c r="D12" s="44" t="s">
        <v>54</v>
      </c>
      <c r="E12" s="44">
        <v>5</v>
      </c>
      <c r="F12" s="44">
        <v>5</v>
      </c>
      <c r="G12" s="44">
        <v>-73</v>
      </c>
    </row>
    <row r="13" spans="1:8" s="47" customFormat="1" ht="23.25">
      <c r="A13" s="2">
        <v>9</v>
      </c>
      <c r="B13" s="44" t="s">
        <v>791</v>
      </c>
      <c r="C13" s="44"/>
      <c r="D13" s="44"/>
      <c r="E13" s="44">
        <v>5</v>
      </c>
      <c r="F13" s="44">
        <v>5</v>
      </c>
      <c r="G13" s="44">
        <v>-237</v>
      </c>
    </row>
    <row r="14" spans="1:8" s="47" customFormat="1" ht="23.25">
      <c r="A14" s="2">
        <v>10</v>
      </c>
      <c r="B14" s="44" t="s">
        <v>792</v>
      </c>
      <c r="C14" s="44"/>
      <c r="D14" s="44" t="s">
        <v>367</v>
      </c>
      <c r="E14" s="44">
        <v>4</v>
      </c>
      <c r="F14" s="44">
        <v>6</v>
      </c>
      <c r="G14" s="44">
        <v>-685</v>
      </c>
    </row>
    <row r="15" spans="1:8" s="47" customFormat="1" ht="23.25">
      <c r="A15" s="2">
        <v>11</v>
      </c>
      <c r="B15" s="44" t="s">
        <v>793</v>
      </c>
      <c r="C15" s="44"/>
      <c r="D15" s="44" t="s">
        <v>54</v>
      </c>
      <c r="E15" s="44">
        <v>4</v>
      </c>
      <c r="F15" s="44">
        <v>6</v>
      </c>
      <c r="G15" s="44">
        <v>-700</v>
      </c>
    </row>
    <row r="16" spans="1:8" s="47" customFormat="1" ht="23.25">
      <c r="A16" s="2">
        <v>12</v>
      </c>
      <c r="B16" s="44" t="s">
        <v>786</v>
      </c>
      <c r="C16" s="44"/>
      <c r="D16" s="44" t="s">
        <v>420</v>
      </c>
      <c r="E16" s="44">
        <v>3</v>
      </c>
      <c r="F16" s="44">
        <v>7</v>
      </c>
      <c r="G16" s="44">
        <v>-400</v>
      </c>
    </row>
    <row r="17" spans="1:7" s="47" customFormat="1" ht="23.25">
      <c r="A17" s="2">
        <v>13</v>
      </c>
      <c r="B17" s="44" t="s">
        <v>794</v>
      </c>
      <c r="C17" s="44" t="s">
        <v>797</v>
      </c>
      <c r="D17" s="44" t="s">
        <v>743</v>
      </c>
      <c r="E17" s="44">
        <v>3</v>
      </c>
      <c r="F17" s="44">
        <v>7</v>
      </c>
      <c r="G17" s="44">
        <v>-708</v>
      </c>
    </row>
    <row r="18" spans="1:7" s="47" customFormat="1" ht="23.25">
      <c r="A18" s="2">
        <v>14</v>
      </c>
      <c r="B18" s="44" t="s">
        <v>795</v>
      </c>
      <c r="C18" s="44"/>
      <c r="D18" s="44" t="s">
        <v>54</v>
      </c>
      <c r="E18" s="44">
        <v>2</v>
      </c>
      <c r="F18" s="44">
        <v>8</v>
      </c>
      <c r="G18" s="44">
        <v>-652</v>
      </c>
    </row>
    <row r="19" spans="1:7" ht="23.25">
      <c r="A19" s="25"/>
      <c r="B19" s="25"/>
      <c r="C19" s="25"/>
      <c r="D19" s="25"/>
      <c r="E19" s="25"/>
      <c r="F19" s="25"/>
      <c r="G19" s="25"/>
    </row>
    <row r="20" spans="1:7" ht="23.25">
      <c r="A20" s="25"/>
      <c r="B20" s="25"/>
      <c r="C20" s="25"/>
      <c r="D20" s="25"/>
      <c r="E20" s="25"/>
      <c r="F20" s="25"/>
      <c r="G20" s="25"/>
    </row>
    <row r="21" spans="1:7" ht="23.25">
      <c r="A21" s="25"/>
      <c r="B21" s="25"/>
      <c r="C21" s="25"/>
      <c r="D21" s="25"/>
      <c r="E21" s="25"/>
      <c r="F21" s="25"/>
      <c r="G21" s="25"/>
    </row>
    <row r="22" spans="1:7" ht="23.25">
      <c r="A22" s="25"/>
      <c r="B22" s="25"/>
      <c r="C22" s="25"/>
      <c r="D22" s="25"/>
      <c r="E22" s="25"/>
      <c r="F22" s="25"/>
      <c r="G22" s="25"/>
    </row>
    <row r="23" spans="1:7" ht="23.25">
      <c r="A23" s="25"/>
      <c r="B23" s="25"/>
      <c r="C23" s="25"/>
      <c r="D23" s="25"/>
      <c r="E23" s="25"/>
      <c r="F23" s="25"/>
      <c r="G23" s="25"/>
    </row>
    <row r="24" spans="1:7" ht="23.25">
      <c r="A24" s="25"/>
      <c r="B24" s="25"/>
      <c r="C24" s="25"/>
      <c r="D24" s="25"/>
      <c r="E24" s="25"/>
      <c r="F24" s="25"/>
      <c r="G24" s="25"/>
    </row>
    <row r="25" spans="1:7" ht="23.25">
      <c r="A25" s="25"/>
      <c r="B25" s="25"/>
      <c r="C25" s="25"/>
      <c r="D25" s="25"/>
      <c r="E25" s="25"/>
      <c r="F25" s="25"/>
      <c r="G25" s="25"/>
    </row>
    <row r="26" spans="1:7" ht="23.25">
      <c r="A26" s="25"/>
      <c r="B26" s="25"/>
      <c r="C26" s="25"/>
      <c r="D26" s="25"/>
      <c r="E26" s="25"/>
      <c r="F26" s="25"/>
      <c r="G26" s="25"/>
    </row>
    <row r="27" spans="1:7" ht="23.25">
      <c r="A27" s="25"/>
      <c r="B27" s="25"/>
      <c r="C27" s="25"/>
      <c r="D27" s="25"/>
      <c r="E27" s="25"/>
      <c r="F27" s="25"/>
      <c r="G27" s="25"/>
    </row>
    <row r="28" spans="1:7" ht="23.25">
      <c r="A28" s="25"/>
      <c r="B28" s="25"/>
      <c r="C28" s="25"/>
      <c r="D28" s="25"/>
      <c r="E28" s="25"/>
      <c r="F28" s="25"/>
      <c r="G28" s="25"/>
    </row>
    <row r="29" spans="1:7" ht="23.25">
      <c r="A29" s="25"/>
      <c r="B29" s="25"/>
      <c r="C29" s="25"/>
      <c r="D29" s="25"/>
      <c r="E29" s="25"/>
      <c r="F29" s="25"/>
      <c r="G29" s="25"/>
    </row>
    <row r="30" spans="1:7" ht="23.25">
      <c r="A30" s="25"/>
      <c r="B30" s="25"/>
      <c r="C30" s="25"/>
      <c r="D30" s="25"/>
      <c r="E30" s="25"/>
      <c r="F30" s="25"/>
      <c r="G30" s="25"/>
    </row>
    <row r="31" spans="1:7" ht="23.25">
      <c r="A31" s="25"/>
      <c r="B31" s="25"/>
      <c r="C31" s="25"/>
      <c r="D31" s="25"/>
      <c r="E31" s="25"/>
      <c r="F31" s="25"/>
      <c r="G31" s="25"/>
    </row>
    <row r="32" spans="1:7" ht="23.25">
      <c r="A32" s="25"/>
      <c r="B32" s="25"/>
      <c r="C32" s="25"/>
      <c r="D32" s="25"/>
      <c r="E32" s="25"/>
      <c r="F32" s="25"/>
      <c r="G32" s="25"/>
    </row>
    <row r="33" spans="1:7" ht="23.25">
      <c r="A33" s="25"/>
      <c r="B33" s="25"/>
      <c r="C33" s="25"/>
      <c r="D33" s="25"/>
      <c r="E33" s="25"/>
      <c r="F33" s="25"/>
      <c r="G33" s="25"/>
    </row>
    <row r="34" spans="1:7" ht="23.25">
      <c r="A34" s="25"/>
      <c r="B34" s="25"/>
      <c r="C34" s="25"/>
      <c r="D34" s="25"/>
      <c r="E34" s="25"/>
      <c r="F34" s="25"/>
      <c r="G34" s="25"/>
    </row>
    <row r="35" spans="1:7" ht="23.25">
      <c r="A35" s="25"/>
      <c r="B35" s="25"/>
      <c r="C35" s="25"/>
      <c r="D35" s="25"/>
      <c r="E35" s="25"/>
      <c r="F35" s="25"/>
      <c r="G35" s="25"/>
    </row>
    <row r="36" spans="1:7" ht="23.25">
      <c r="A36" s="25"/>
      <c r="B36" s="25"/>
      <c r="C36" s="25"/>
      <c r="D36" s="25"/>
      <c r="E36" s="25"/>
      <c r="F36" s="25"/>
      <c r="G36" s="25"/>
    </row>
    <row r="37" spans="1:7" ht="23.25">
      <c r="A37" s="25"/>
      <c r="B37" s="25"/>
      <c r="C37" s="25"/>
      <c r="D37" s="25"/>
      <c r="E37" s="25"/>
      <c r="F37" s="25"/>
      <c r="G37" s="25"/>
    </row>
    <row r="38" spans="1:7" ht="23.25">
      <c r="A38" s="25"/>
      <c r="B38" s="25"/>
      <c r="C38" s="25"/>
      <c r="D38" s="25"/>
      <c r="E38" s="25"/>
      <c r="F38" s="25"/>
      <c r="G38" s="25"/>
    </row>
    <row r="39" spans="1:7" ht="23.25">
      <c r="A39" s="25"/>
      <c r="B39" s="25"/>
      <c r="C39" s="25"/>
      <c r="D39" s="25"/>
      <c r="E39" s="25"/>
      <c r="F39" s="25"/>
      <c r="G39" s="25"/>
    </row>
    <row r="40" spans="1:7" ht="23.25">
      <c r="A40" s="25"/>
      <c r="B40" s="25"/>
      <c r="C40" s="25"/>
      <c r="D40" s="25"/>
      <c r="E40" s="25"/>
      <c r="F40" s="25"/>
      <c r="G40" s="25"/>
    </row>
    <row r="41" spans="1:7" ht="23.25">
      <c r="A41" s="25"/>
      <c r="B41" s="25"/>
      <c r="C41" s="25"/>
      <c r="D41" s="25"/>
      <c r="E41" s="25"/>
      <c r="F41" s="25"/>
      <c r="G41" s="25"/>
    </row>
    <row r="42" spans="1:7" ht="23.25">
      <c r="A42" s="25"/>
      <c r="B42" s="25"/>
      <c r="C42" s="25"/>
      <c r="D42" s="25"/>
      <c r="E42" s="25"/>
      <c r="F42" s="25"/>
      <c r="G42" s="25"/>
    </row>
    <row r="43" spans="1:7" ht="23.25">
      <c r="A43" s="25"/>
      <c r="B43" s="25"/>
      <c r="C43" s="25"/>
      <c r="D43" s="25"/>
      <c r="E43" s="25"/>
      <c r="F43" s="25"/>
      <c r="G43" s="25"/>
    </row>
    <row r="44" spans="1:7" ht="23.25">
      <c r="A44" s="25"/>
      <c r="B44" s="25"/>
      <c r="C44" s="25"/>
      <c r="D44" s="25"/>
      <c r="E44" s="25"/>
      <c r="F44" s="25"/>
      <c r="G44" s="25"/>
    </row>
    <row r="45" spans="1:7" ht="23.25">
      <c r="A45" s="25"/>
      <c r="B45" s="25"/>
      <c r="C45" s="25"/>
      <c r="D45" s="25"/>
      <c r="E45" s="25"/>
      <c r="F45" s="25"/>
      <c r="G45" s="25"/>
    </row>
    <row r="46" spans="1:7" ht="23.25">
      <c r="A46" s="25"/>
      <c r="B46" s="25"/>
      <c r="C46" s="25"/>
      <c r="D46" s="25"/>
      <c r="E46" s="25"/>
      <c r="F46" s="25"/>
      <c r="G46" s="25"/>
    </row>
    <row r="47" spans="1:7" ht="23.25">
      <c r="A47" s="25"/>
      <c r="B47" s="25"/>
      <c r="C47" s="25"/>
      <c r="D47" s="25"/>
      <c r="E47" s="25"/>
      <c r="F47" s="25"/>
      <c r="G47" s="25"/>
    </row>
    <row r="48" spans="1:7" ht="23.25">
      <c r="A48" s="25"/>
      <c r="B48" s="25"/>
      <c r="C48" s="25"/>
      <c r="D48" s="25"/>
      <c r="E48" s="25"/>
      <c r="F48" s="25"/>
      <c r="G48" s="25"/>
    </row>
    <row r="49" spans="1:7" ht="23.25">
      <c r="A49" s="25"/>
      <c r="B49" s="25"/>
      <c r="C49" s="25"/>
      <c r="D49" s="25"/>
      <c r="E49" s="25"/>
      <c r="F49" s="25"/>
      <c r="G49" s="25"/>
    </row>
    <row r="50" spans="1:7" ht="23.25">
      <c r="A50" s="25"/>
      <c r="B50" s="25"/>
      <c r="C50" s="25"/>
      <c r="D50" s="25"/>
      <c r="E50" s="25"/>
      <c r="F50" s="25"/>
      <c r="G50" s="25"/>
    </row>
    <row r="51" spans="1:7" ht="23.25">
      <c r="A51" s="25"/>
      <c r="B51" s="25"/>
      <c r="C51" s="25"/>
      <c r="D51" s="25"/>
      <c r="E51" s="25"/>
      <c r="F51" s="25"/>
      <c r="G51" s="25"/>
    </row>
    <row r="52" spans="1:7" ht="23.25">
      <c r="A52" s="25"/>
      <c r="B52" s="25"/>
      <c r="C52" s="25"/>
      <c r="D52" s="25"/>
      <c r="E52" s="25"/>
      <c r="F52" s="25"/>
      <c r="G52" s="25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34"/>
  <sheetViews>
    <sheetView workbookViewId="0">
      <selection activeCell="K12" sqref="K12"/>
    </sheetView>
  </sheetViews>
  <sheetFormatPr defaultRowHeight="15"/>
  <cols>
    <col min="2" max="2" width="28.5703125" customWidth="1"/>
    <col min="3" max="3" width="20.140625" bestFit="1" customWidth="1"/>
    <col min="4" max="4" width="16.5703125" customWidth="1"/>
    <col min="10" max="10" width="11.42578125" bestFit="1" customWidth="1"/>
    <col min="11" max="12" width="10.5703125" customWidth="1"/>
    <col min="13" max="13" width="22" bestFit="1" customWidth="1"/>
  </cols>
  <sheetData>
    <row r="1" spans="1:13" ht="34.5">
      <c r="A1" s="128" t="s">
        <v>24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3"/>
    </row>
    <row r="2" spans="1:13" ht="34.5">
      <c r="A2" s="128" t="s">
        <v>25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3"/>
    </row>
    <row r="3" spans="1:13" ht="34.5">
      <c r="A3" s="128" t="s">
        <v>10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3"/>
    </row>
    <row r="4" spans="1:13" s="82" customFormat="1" ht="26.25" customHeight="1">
      <c r="A4" s="80"/>
      <c r="B4" s="79"/>
      <c r="C4" s="79"/>
      <c r="D4" s="79"/>
      <c r="E4" s="137" t="s">
        <v>2303</v>
      </c>
      <c r="F4" s="137"/>
      <c r="G4" s="137"/>
      <c r="H4" s="137"/>
      <c r="I4" s="137"/>
      <c r="J4" s="137"/>
      <c r="K4" s="137"/>
      <c r="L4" s="138" t="s">
        <v>15</v>
      </c>
      <c r="M4" s="81"/>
    </row>
    <row r="5" spans="1:13" s="76" customFormat="1" ht="26.25" customHeight="1">
      <c r="A5" s="91" t="s">
        <v>0</v>
      </c>
      <c r="B5" s="14" t="s">
        <v>1</v>
      </c>
      <c r="C5" s="14" t="s">
        <v>5</v>
      </c>
      <c r="D5" s="92" t="s">
        <v>6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  <c r="J5" s="18" t="s">
        <v>21</v>
      </c>
      <c r="K5" s="18" t="s">
        <v>22</v>
      </c>
      <c r="L5" s="138"/>
      <c r="M5" s="78" t="s">
        <v>11</v>
      </c>
    </row>
    <row r="6" spans="1:13" s="62" customFormat="1" ht="23.25" customHeight="1">
      <c r="A6" s="72">
        <v>1</v>
      </c>
      <c r="B6" s="59" t="s">
        <v>2307</v>
      </c>
      <c r="C6" s="59" t="s">
        <v>2327</v>
      </c>
      <c r="D6" s="93" t="s">
        <v>86</v>
      </c>
      <c r="E6" s="72">
        <v>15</v>
      </c>
      <c r="F6" s="72">
        <v>20</v>
      </c>
      <c r="G6" s="72">
        <v>25</v>
      </c>
      <c r="H6" s="72">
        <v>30</v>
      </c>
      <c r="I6" s="72">
        <f>E6+F6+G6+H6</f>
        <v>90</v>
      </c>
      <c r="J6" s="94">
        <v>0.68402777777777779</v>
      </c>
      <c r="K6" s="72">
        <v>48</v>
      </c>
      <c r="L6" s="72">
        <f>K6+I6</f>
        <v>138</v>
      </c>
      <c r="M6" s="72">
        <v>4</v>
      </c>
    </row>
    <row r="7" spans="1:13" s="62" customFormat="1" ht="23.25" customHeight="1">
      <c r="A7" s="72">
        <v>2</v>
      </c>
      <c r="B7" s="59" t="s">
        <v>2305</v>
      </c>
      <c r="C7" s="50" t="s">
        <v>2327</v>
      </c>
      <c r="D7" s="93" t="s">
        <v>86</v>
      </c>
      <c r="E7" s="72">
        <v>15</v>
      </c>
      <c r="F7" s="72">
        <v>20</v>
      </c>
      <c r="G7" s="72">
        <v>25</v>
      </c>
      <c r="H7" s="72">
        <v>30</v>
      </c>
      <c r="I7" s="72">
        <f t="shared" ref="I7:I21" si="0">E7+F7+G7+H7</f>
        <v>90</v>
      </c>
      <c r="J7" s="94">
        <v>0.76944444444444438</v>
      </c>
      <c r="K7" s="72">
        <v>54</v>
      </c>
      <c r="L7" s="72">
        <f t="shared" ref="L7:L34" si="1">K7+I7</f>
        <v>144</v>
      </c>
      <c r="M7" s="72">
        <v>2</v>
      </c>
    </row>
    <row r="8" spans="1:13" s="62" customFormat="1" ht="23.25" customHeight="1">
      <c r="A8" s="72">
        <v>3</v>
      </c>
      <c r="B8" s="59" t="s">
        <v>2304</v>
      </c>
      <c r="C8" s="50" t="s">
        <v>2327</v>
      </c>
      <c r="D8" s="93" t="s">
        <v>86</v>
      </c>
      <c r="E8" s="72">
        <v>15</v>
      </c>
      <c r="F8" s="72">
        <v>20</v>
      </c>
      <c r="G8" s="72">
        <v>25</v>
      </c>
      <c r="H8" s="72">
        <v>30</v>
      </c>
      <c r="I8" s="72">
        <f>E8+F8+G8+H8</f>
        <v>90</v>
      </c>
      <c r="J8" s="94">
        <v>0.76944444444444438</v>
      </c>
      <c r="K8" s="72">
        <v>54</v>
      </c>
      <c r="L8" s="72">
        <f>K8+I8</f>
        <v>144</v>
      </c>
      <c r="M8" s="72">
        <v>1</v>
      </c>
    </row>
    <row r="9" spans="1:13" s="62" customFormat="1" ht="23.25" customHeight="1">
      <c r="A9" s="72">
        <v>4</v>
      </c>
      <c r="B9" s="59" t="s">
        <v>2308</v>
      </c>
      <c r="C9" s="59" t="s">
        <v>2327</v>
      </c>
      <c r="D9" s="93" t="s">
        <v>86</v>
      </c>
      <c r="E9" s="72">
        <v>15</v>
      </c>
      <c r="F9" s="72">
        <v>20</v>
      </c>
      <c r="G9" s="72">
        <v>25</v>
      </c>
      <c r="H9" s="72">
        <v>30</v>
      </c>
      <c r="I9" s="72">
        <f>E9+F9+G9+H9</f>
        <v>90</v>
      </c>
      <c r="J9" s="94">
        <v>0.64166666666666672</v>
      </c>
      <c r="K9" s="72">
        <v>45</v>
      </c>
      <c r="L9" s="72">
        <f>K9+I9</f>
        <v>135</v>
      </c>
      <c r="M9" s="72">
        <v>5</v>
      </c>
    </row>
    <row r="10" spans="1:13" s="62" customFormat="1" ht="23.25" customHeight="1">
      <c r="A10" s="72">
        <v>5</v>
      </c>
      <c r="B10" s="50" t="s">
        <v>2306</v>
      </c>
      <c r="C10" s="50" t="s">
        <v>2316</v>
      </c>
      <c r="D10" s="64" t="s">
        <v>263</v>
      </c>
      <c r="E10" s="72">
        <v>15</v>
      </c>
      <c r="F10" s="72">
        <v>20</v>
      </c>
      <c r="G10" s="72">
        <v>25</v>
      </c>
      <c r="H10" s="72">
        <v>30</v>
      </c>
      <c r="I10" s="72">
        <f t="shared" si="0"/>
        <v>90</v>
      </c>
      <c r="J10" s="94">
        <v>0.70208333333333339</v>
      </c>
      <c r="K10" s="72">
        <v>48</v>
      </c>
      <c r="L10" s="72">
        <f t="shared" si="1"/>
        <v>138</v>
      </c>
      <c r="M10" s="72">
        <v>3</v>
      </c>
    </row>
    <row r="11" spans="1:13" s="62" customFormat="1" ht="23.25" customHeight="1">
      <c r="A11" s="65">
        <v>6</v>
      </c>
      <c r="B11" s="83" t="s">
        <v>2309</v>
      </c>
      <c r="C11" s="83" t="s">
        <v>1133</v>
      </c>
      <c r="D11" s="83" t="s">
        <v>62</v>
      </c>
      <c r="E11" s="65">
        <v>15</v>
      </c>
      <c r="F11" s="65">
        <v>20</v>
      </c>
      <c r="G11" s="65">
        <v>25</v>
      </c>
      <c r="H11" s="65">
        <v>30</v>
      </c>
      <c r="I11" s="65">
        <f t="shared" si="0"/>
        <v>90</v>
      </c>
      <c r="J11" s="84">
        <v>0.39027777777777778</v>
      </c>
      <c r="K11" s="65">
        <v>27</v>
      </c>
      <c r="L11" s="65">
        <f t="shared" si="1"/>
        <v>117</v>
      </c>
      <c r="M11" s="1"/>
    </row>
    <row r="12" spans="1:13" s="62" customFormat="1" ht="23.25" customHeight="1">
      <c r="A12" s="66">
        <v>7</v>
      </c>
      <c r="B12" s="85" t="s">
        <v>2310</v>
      </c>
      <c r="C12" s="85" t="s">
        <v>2311</v>
      </c>
      <c r="D12" s="85" t="s">
        <v>497</v>
      </c>
      <c r="E12" s="66">
        <v>15</v>
      </c>
      <c r="F12" s="66">
        <v>20</v>
      </c>
      <c r="G12" s="66">
        <v>25</v>
      </c>
      <c r="H12" s="66">
        <v>30</v>
      </c>
      <c r="I12" s="66">
        <f t="shared" si="0"/>
        <v>90</v>
      </c>
      <c r="J12" s="86">
        <v>0.20416666666666669</v>
      </c>
      <c r="K12" s="66">
        <v>12</v>
      </c>
      <c r="L12" s="66">
        <f t="shared" si="1"/>
        <v>102</v>
      </c>
      <c r="M12" s="1"/>
    </row>
    <row r="13" spans="1:13" s="62" customFormat="1" ht="23.25" customHeight="1">
      <c r="A13" s="66">
        <v>8</v>
      </c>
      <c r="B13" s="85" t="s">
        <v>1095</v>
      </c>
      <c r="C13" s="85" t="s">
        <v>126</v>
      </c>
      <c r="D13" s="85" t="s">
        <v>127</v>
      </c>
      <c r="E13" s="66">
        <v>15</v>
      </c>
      <c r="F13" s="66">
        <v>20</v>
      </c>
      <c r="G13" s="66">
        <v>25</v>
      </c>
      <c r="H13" s="66">
        <v>30</v>
      </c>
      <c r="I13" s="66">
        <f t="shared" si="0"/>
        <v>90</v>
      </c>
      <c r="J13" s="86">
        <v>0.1388888888888889</v>
      </c>
      <c r="K13" s="66">
        <v>9</v>
      </c>
      <c r="L13" s="66">
        <f t="shared" si="1"/>
        <v>99</v>
      </c>
      <c r="M13" s="1"/>
    </row>
    <row r="14" spans="1:13" s="62" customFormat="1" ht="23.25" customHeight="1">
      <c r="A14" s="66">
        <v>9</v>
      </c>
      <c r="B14" s="85" t="s">
        <v>1071</v>
      </c>
      <c r="C14" s="85" t="s">
        <v>81</v>
      </c>
      <c r="D14" s="85" t="s">
        <v>82</v>
      </c>
      <c r="E14" s="66">
        <v>0</v>
      </c>
      <c r="F14" s="66">
        <v>20</v>
      </c>
      <c r="G14" s="66">
        <v>25</v>
      </c>
      <c r="H14" s="66">
        <v>30</v>
      </c>
      <c r="I14" s="66">
        <f t="shared" si="0"/>
        <v>75</v>
      </c>
      <c r="J14" s="86"/>
      <c r="K14" s="66"/>
      <c r="L14" s="66">
        <f t="shared" si="1"/>
        <v>75</v>
      </c>
      <c r="M14" s="1"/>
    </row>
    <row r="15" spans="1:13" s="62" customFormat="1" ht="23.25" customHeight="1">
      <c r="A15" s="66">
        <v>10</v>
      </c>
      <c r="B15" s="87" t="s">
        <v>2312</v>
      </c>
      <c r="C15" s="88" t="s">
        <v>2327</v>
      </c>
      <c r="D15" s="88" t="s">
        <v>86</v>
      </c>
      <c r="E15" s="66">
        <v>15</v>
      </c>
      <c r="F15" s="66">
        <v>20</v>
      </c>
      <c r="G15" s="66">
        <v>0</v>
      </c>
      <c r="H15" s="66">
        <v>30</v>
      </c>
      <c r="I15" s="66">
        <f t="shared" si="0"/>
        <v>65</v>
      </c>
      <c r="J15" s="86">
        <v>0.73611111111111116</v>
      </c>
      <c r="K15" s="66"/>
      <c r="L15" s="66">
        <f t="shared" si="1"/>
        <v>65</v>
      </c>
      <c r="M15" s="1"/>
    </row>
    <row r="16" spans="1:13" s="62" customFormat="1" ht="23.25" customHeight="1">
      <c r="A16" s="66">
        <v>11</v>
      </c>
      <c r="B16" s="85" t="s">
        <v>1066</v>
      </c>
      <c r="C16" s="85" t="s">
        <v>1068</v>
      </c>
      <c r="D16" s="85" t="s">
        <v>1069</v>
      </c>
      <c r="E16" s="77">
        <v>15</v>
      </c>
      <c r="F16" s="77">
        <v>20</v>
      </c>
      <c r="G16" s="77">
        <v>25</v>
      </c>
      <c r="H16" s="77">
        <v>0</v>
      </c>
      <c r="I16" s="66">
        <f t="shared" si="0"/>
        <v>60</v>
      </c>
      <c r="J16" s="86">
        <v>0.30763888888888891</v>
      </c>
      <c r="K16" s="66"/>
      <c r="L16" s="66">
        <f t="shared" si="1"/>
        <v>60</v>
      </c>
      <c r="M16" s="1"/>
    </row>
    <row r="17" spans="1:13" s="62" customFormat="1" ht="23.25" customHeight="1">
      <c r="A17" s="139">
        <v>12</v>
      </c>
      <c r="B17" s="85" t="s">
        <v>2313</v>
      </c>
      <c r="C17" s="85" t="s">
        <v>2311</v>
      </c>
      <c r="D17" s="85" t="s">
        <v>497</v>
      </c>
      <c r="E17" s="66">
        <v>15</v>
      </c>
      <c r="F17" s="66">
        <v>20</v>
      </c>
      <c r="G17" s="66">
        <v>25</v>
      </c>
      <c r="H17" s="77">
        <v>0</v>
      </c>
      <c r="I17" s="66">
        <f t="shared" si="0"/>
        <v>60</v>
      </c>
      <c r="J17" s="86"/>
      <c r="K17" s="66"/>
      <c r="L17" s="66">
        <f t="shared" si="1"/>
        <v>60</v>
      </c>
      <c r="M17" s="1"/>
    </row>
    <row r="18" spans="1:13" s="62" customFormat="1" ht="23.25" customHeight="1">
      <c r="A18" s="140"/>
      <c r="B18" s="85" t="s">
        <v>1513</v>
      </c>
      <c r="C18" s="85"/>
      <c r="D18" s="85" t="s">
        <v>69</v>
      </c>
      <c r="E18" s="66">
        <v>15</v>
      </c>
      <c r="F18" s="66">
        <v>20</v>
      </c>
      <c r="G18" s="66">
        <v>25</v>
      </c>
      <c r="H18" s="66">
        <v>0</v>
      </c>
      <c r="I18" s="66">
        <f t="shared" si="0"/>
        <v>60</v>
      </c>
      <c r="J18" s="86"/>
      <c r="K18" s="66"/>
      <c r="L18" s="66">
        <f t="shared" si="1"/>
        <v>60</v>
      </c>
      <c r="M18" s="1"/>
    </row>
    <row r="19" spans="1:13" s="62" customFormat="1" ht="23.25" customHeight="1">
      <c r="A19" s="140"/>
      <c r="B19" s="85" t="s">
        <v>2314</v>
      </c>
      <c r="C19" s="85" t="s">
        <v>654</v>
      </c>
      <c r="D19" s="85" t="s">
        <v>86</v>
      </c>
      <c r="E19" s="77">
        <v>15</v>
      </c>
      <c r="F19" s="77">
        <v>20</v>
      </c>
      <c r="G19" s="77">
        <v>25</v>
      </c>
      <c r="H19" s="77">
        <v>0</v>
      </c>
      <c r="I19" s="66">
        <f t="shared" si="0"/>
        <v>60</v>
      </c>
      <c r="J19" s="86"/>
      <c r="K19" s="66"/>
      <c r="L19" s="66">
        <f t="shared" si="1"/>
        <v>60</v>
      </c>
      <c r="M19" s="1"/>
    </row>
    <row r="20" spans="1:13" s="62" customFormat="1" ht="23.25" customHeight="1">
      <c r="A20" s="141"/>
      <c r="B20" s="85" t="s">
        <v>2315</v>
      </c>
      <c r="C20" s="85" t="s">
        <v>2316</v>
      </c>
      <c r="D20" s="85" t="s">
        <v>263</v>
      </c>
      <c r="E20" s="66">
        <v>15</v>
      </c>
      <c r="F20" s="66">
        <v>20</v>
      </c>
      <c r="G20" s="66">
        <v>25</v>
      </c>
      <c r="H20" s="66">
        <v>0</v>
      </c>
      <c r="I20" s="66">
        <f t="shared" si="0"/>
        <v>60</v>
      </c>
      <c r="J20" s="86"/>
      <c r="K20" s="66"/>
      <c r="L20" s="66">
        <f t="shared" si="1"/>
        <v>60</v>
      </c>
      <c r="M20" s="1"/>
    </row>
    <row r="21" spans="1:13" s="62" customFormat="1" ht="23.25" customHeight="1">
      <c r="A21" s="66">
        <v>16</v>
      </c>
      <c r="B21" s="85" t="s">
        <v>1099</v>
      </c>
      <c r="C21" s="85" t="s">
        <v>191</v>
      </c>
      <c r="D21" s="85" t="s">
        <v>72</v>
      </c>
      <c r="E21" s="66">
        <v>0</v>
      </c>
      <c r="F21" s="66">
        <v>0</v>
      </c>
      <c r="G21" s="66">
        <v>25</v>
      </c>
      <c r="H21" s="66">
        <v>30</v>
      </c>
      <c r="I21" s="66">
        <f t="shared" si="0"/>
        <v>55</v>
      </c>
      <c r="J21" s="86">
        <v>0.18819444444444444</v>
      </c>
      <c r="K21" s="66"/>
      <c r="L21" s="66">
        <f t="shared" si="1"/>
        <v>55</v>
      </c>
      <c r="M21" s="1"/>
    </row>
    <row r="22" spans="1:13" s="62" customFormat="1" ht="23.25" customHeight="1">
      <c r="A22" s="66">
        <v>17</v>
      </c>
      <c r="B22" s="85" t="s">
        <v>2317</v>
      </c>
      <c r="C22" s="85" t="s">
        <v>2316</v>
      </c>
      <c r="D22" s="85" t="s">
        <v>263</v>
      </c>
      <c r="E22" s="66">
        <v>15</v>
      </c>
      <c r="F22" s="66">
        <v>20</v>
      </c>
      <c r="G22" s="66">
        <v>25</v>
      </c>
      <c r="H22" s="66">
        <v>0</v>
      </c>
      <c r="I22" s="66">
        <v>45</v>
      </c>
      <c r="J22" s="86">
        <v>0.52708333333333335</v>
      </c>
      <c r="K22" s="66"/>
      <c r="L22" s="66">
        <f t="shared" si="1"/>
        <v>45</v>
      </c>
    </row>
    <row r="23" spans="1:13" s="62" customFormat="1" ht="23.25" customHeight="1">
      <c r="A23" s="139">
        <v>18</v>
      </c>
      <c r="B23" s="85" t="s">
        <v>2318</v>
      </c>
      <c r="C23" s="85"/>
      <c r="D23" s="85" t="s">
        <v>54</v>
      </c>
      <c r="E23" s="66">
        <v>15</v>
      </c>
      <c r="F23" s="66">
        <v>20</v>
      </c>
      <c r="G23" s="66">
        <v>0</v>
      </c>
      <c r="H23" s="66">
        <v>0</v>
      </c>
      <c r="I23" s="66">
        <f t="shared" ref="I23:I34" si="2">E23+F23+G23+H23</f>
        <v>35</v>
      </c>
      <c r="J23" s="86"/>
      <c r="K23" s="66"/>
      <c r="L23" s="66">
        <f t="shared" si="1"/>
        <v>35</v>
      </c>
    </row>
    <row r="24" spans="1:13" s="62" customFormat="1" ht="23.25" customHeight="1">
      <c r="A24" s="140"/>
      <c r="B24" s="85" t="s">
        <v>2319</v>
      </c>
      <c r="C24" s="85" t="s">
        <v>654</v>
      </c>
      <c r="D24" s="85" t="s">
        <v>86</v>
      </c>
      <c r="E24" s="77">
        <v>15</v>
      </c>
      <c r="F24" s="77">
        <v>20</v>
      </c>
      <c r="G24" s="77">
        <v>0</v>
      </c>
      <c r="H24" s="77">
        <v>0</v>
      </c>
      <c r="I24" s="66">
        <f t="shared" si="2"/>
        <v>35</v>
      </c>
      <c r="J24" s="86"/>
      <c r="K24" s="66"/>
      <c r="L24" s="66">
        <f t="shared" si="1"/>
        <v>35</v>
      </c>
    </row>
    <row r="25" spans="1:13" s="62" customFormat="1" ht="23.25" customHeight="1">
      <c r="A25" s="141"/>
      <c r="B25" s="85" t="s">
        <v>1156</v>
      </c>
      <c r="C25" s="85" t="s">
        <v>1133</v>
      </c>
      <c r="D25" s="85" t="s">
        <v>62</v>
      </c>
      <c r="E25" s="66">
        <v>15</v>
      </c>
      <c r="F25" s="66">
        <v>20</v>
      </c>
      <c r="G25" s="66">
        <v>0</v>
      </c>
      <c r="H25" s="66">
        <v>0</v>
      </c>
      <c r="I25" s="66">
        <f t="shared" si="2"/>
        <v>35</v>
      </c>
      <c r="J25" s="86"/>
      <c r="K25" s="66"/>
      <c r="L25" s="66">
        <f t="shared" si="1"/>
        <v>35</v>
      </c>
    </row>
    <row r="26" spans="1:13" s="62" customFormat="1" ht="23.25" customHeight="1">
      <c r="A26" s="131">
        <v>21</v>
      </c>
      <c r="B26" s="85" t="s">
        <v>125</v>
      </c>
      <c r="C26" s="85" t="s">
        <v>126</v>
      </c>
      <c r="D26" s="85" t="s">
        <v>127</v>
      </c>
      <c r="E26" s="66">
        <v>15</v>
      </c>
      <c r="F26" s="66">
        <v>0</v>
      </c>
      <c r="G26" s="66">
        <v>0</v>
      </c>
      <c r="H26" s="66">
        <v>0</v>
      </c>
      <c r="I26" s="66">
        <f t="shared" si="2"/>
        <v>15</v>
      </c>
      <c r="J26" s="86"/>
      <c r="K26" s="66"/>
      <c r="L26" s="66">
        <f t="shared" si="1"/>
        <v>15</v>
      </c>
    </row>
    <row r="27" spans="1:13" s="62" customFormat="1" ht="23.25" customHeight="1">
      <c r="A27" s="132"/>
      <c r="B27" s="85" t="s">
        <v>2320</v>
      </c>
      <c r="C27" s="85" t="s">
        <v>2321</v>
      </c>
      <c r="D27" s="85" t="s">
        <v>54</v>
      </c>
      <c r="E27" s="66">
        <v>15</v>
      </c>
      <c r="F27" s="66">
        <v>0</v>
      </c>
      <c r="G27" s="66">
        <v>0</v>
      </c>
      <c r="H27" s="66">
        <v>0</v>
      </c>
      <c r="I27" s="66">
        <f t="shared" si="2"/>
        <v>15</v>
      </c>
      <c r="J27" s="86"/>
      <c r="K27" s="66"/>
      <c r="L27" s="66">
        <f t="shared" si="1"/>
        <v>15</v>
      </c>
    </row>
    <row r="28" spans="1:13" s="62" customFormat="1" ht="23.25" customHeight="1">
      <c r="A28" s="132"/>
      <c r="B28" s="85" t="s">
        <v>2322</v>
      </c>
      <c r="C28" s="85"/>
      <c r="D28" s="85" t="s">
        <v>54</v>
      </c>
      <c r="E28" s="66">
        <v>15</v>
      </c>
      <c r="F28" s="66">
        <v>0</v>
      </c>
      <c r="G28" s="66">
        <v>0</v>
      </c>
      <c r="H28" s="77">
        <v>0</v>
      </c>
      <c r="I28" s="66">
        <f t="shared" si="2"/>
        <v>15</v>
      </c>
      <c r="J28" s="86"/>
      <c r="K28" s="66"/>
      <c r="L28" s="66">
        <f t="shared" si="1"/>
        <v>15</v>
      </c>
    </row>
    <row r="29" spans="1:13" s="62" customFormat="1" ht="23.25" customHeight="1">
      <c r="A29" s="132"/>
      <c r="B29" s="85" t="s">
        <v>2323</v>
      </c>
      <c r="C29" s="85"/>
      <c r="D29" s="85" t="s">
        <v>54</v>
      </c>
      <c r="E29" s="66">
        <v>15</v>
      </c>
      <c r="F29" s="66">
        <v>0</v>
      </c>
      <c r="G29" s="66">
        <v>0</v>
      </c>
      <c r="H29" s="66">
        <v>0</v>
      </c>
      <c r="I29" s="66">
        <f t="shared" si="2"/>
        <v>15</v>
      </c>
      <c r="J29" s="86"/>
      <c r="K29" s="66"/>
      <c r="L29" s="66">
        <f t="shared" si="1"/>
        <v>15</v>
      </c>
    </row>
    <row r="30" spans="1:13" s="62" customFormat="1" ht="23.25" customHeight="1">
      <c r="A30" s="132"/>
      <c r="B30" s="61" t="s">
        <v>2324</v>
      </c>
      <c r="C30" s="61" t="s">
        <v>1133</v>
      </c>
      <c r="D30" s="61" t="s">
        <v>62</v>
      </c>
      <c r="E30" s="66">
        <v>15</v>
      </c>
      <c r="F30" s="66">
        <v>0</v>
      </c>
      <c r="G30" s="66">
        <v>0</v>
      </c>
      <c r="H30" s="66">
        <v>0</v>
      </c>
      <c r="I30" s="66">
        <f t="shared" si="2"/>
        <v>15</v>
      </c>
      <c r="J30" s="66"/>
      <c r="K30" s="66"/>
      <c r="L30" s="66">
        <f t="shared" si="1"/>
        <v>15</v>
      </c>
    </row>
    <row r="31" spans="1:13" s="62" customFormat="1" ht="23.25" customHeight="1">
      <c r="A31" s="133"/>
      <c r="B31" s="61" t="s">
        <v>134</v>
      </c>
      <c r="C31" s="61" t="s">
        <v>1133</v>
      </c>
      <c r="D31" s="61" t="s">
        <v>62</v>
      </c>
      <c r="E31" s="66">
        <v>15</v>
      </c>
      <c r="F31" s="66">
        <v>0</v>
      </c>
      <c r="G31" s="66">
        <v>0</v>
      </c>
      <c r="H31" s="66">
        <v>0</v>
      </c>
      <c r="I31" s="66">
        <f t="shared" si="2"/>
        <v>15</v>
      </c>
      <c r="J31" s="86"/>
      <c r="K31" s="66"/>
      <c r="L31" s="66">
        <f t="shared" si="1"/>
        <v>15</v>
      </c>
    </row>
    <row r="32" spans="1:13" s="62" customFormat="1" ht="23.25" customHeight="1">
      <c r="A32" s="134">
        <v>27</v>
      </c>
      <c r="B32" s="61" t="s">
        <v>2325</v>
      </c>
      <c r="C32" s="61" t="s">
        <v>2326</v>
      </c>
      <c r="D32" s="61" t="s">
        <v>340</v>
      </c>
      <c r="E32" s="66">
        <v>0</v>
      </c>
      <c r="F32" s="66">
        <v>0</v>
      </c>
      <c r="G32" s="66">
        <v>0</v>
      </c>
      <c r="H32" s="77">
        <v>0</v>
      </c>
      <c r="I32" s="66">
        <f t="shared" ref="I32" si="3">E32+F32+G32+H32</f>
        <v>0</v>
      </c>
      <c r="J32" s="86"/>
      <c r="K32" s="66"/>
      <c r="L32" s="66">
        <f t="shared" si="1"/>
        <v>0</v>
      </c>
    </row>
    <row r="33" spans="1:12" s="62" customFormat="1" ht="23.25" customHeight="1">
      <c r="A33" s="135"/>
      <c r="B33" s="61" t="s">
        <v>1162</v>
      </c>
      <c r="C33" s="61" t="s">
        <v>1133</v>
      </c>
      <c r="D33" s="61" t="s">
        <v>62</v>
      </c>
      <c r="E33" s="66">
        <v>0</v>
      </c>
      <c r="F33" s="66">
        <v>0</v>
      </c>
      <c r="G33" s="66">
        <v>0</v>
      </c>
      <c r="H33" s="77">
        <v>0</v>
      </c>
      <c r="I33" s="66">
        <f t="shared" ref="I33" si="4">E33+F33+G33+H33</f>
        <v>0</v>
      </c>
      <c r="J33" s="86"/>
      <c r="K33" s="66"/>
      <c r="L33" s="66">
        <f t="shared" si="1"/>
        <v>0</v>
      </c>
    </row>
    <row r="34" spans="1:12" s="62" customFormat="1" ht="23.25" customHeight="1">
      <c r="A34" s="136"/>
      <c r="B34" s="61" t="s">
        <v>1161</v>
      </c>
      <c r="C34" s="61" t="s">
        <v>1133</v>
      </c>
      <c r="D34" s="61" t="s">
        <v>62</v>
      </c>
      <c r="E34" s="66">
        <v>0</v>
      </c>
      <c r="F34" s="66">
        <v>0</v>
      </c>
      <c r="G34" s="66">
        <v>0</v>
      </c>
      <c r="H34" s="77">
        <v>0</v>
      </c>
      <c r="I34" s="66">
        <f t="shared" si="2"/>
        <v>0</v>
      </c>
      <c r="J34" s="86"/>
      <c r="K34" s="66"/>
      <c r="L34" s="66">
        <f t="shared" si="1"/>
        <v>0</v>
      </c>
    </row>
  </sheetData>
  <sortState ref="A5:M9">
    <sortCondition ref="A5:A9"/>
  </sortState>
  <mergeCells count="9">
    <mergeCell ref="A26:A31"/>
    <mergeCell ref="A32:A34"/>
    <mergeCell ref="A1:L1"/>
    <mergeCell ref="A2:L2"/>
    <mergeCell ref="A3:L3"/>
    <mergeCell ref="E4:K4"/>
    <mergeCell ref="L4:L5"/>
    <mergeCell ref="A17:A20"/>
    <mergeCell ref="A23:A25"/>
  </mergeCells>
  <pageMargins left="0.7" right="0.7" top="0.75" bottom="0.75" header="0.3" footer="0.3"/>
  <pageSetup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75"/>
  <sheetViews>
    <sheetView workbookViewId="0">
      <selection activeCell="L4" sqref="L4:L5"/>
    </sheetView>
  </sheetViews>
  <sheetFormatPr defaultRowHeight="15"/>
  <cols>
    <col min="2" max="2" width="21.42578125" bestFit="1" customWidth="1"/>
    <col min="3" max="3" width="30.85546875" bestFit="1" customWidth="1"/>
    <col min="4" max="4" width="18.42578125" customWidth="1"/>
    <col min="10" max="12" width="10.5703125" customWidth="1"/>
    <col min="13" max="13" width="20.140625" customWidth="1"/>
  </cols>
  <sheetData>
    <row r="1" spans="1:13" ht="34.5">
      <c r="A1" s="128" t="s">
        <v>24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3"/>
    </row>
    <row r="2" spans="1:13" ht="34.5">
      <c r="A2" s="128" t="s">
        <v>25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3"/>
    </row>
    <row r="3" spans="1:13" ht="34.5">
      <c r="A3" s="128" t="s">
        <v>40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3"/>
    </row>
    <row r="4" spans="1:13" s="95" customFormat="1" ht="26.25" customHeight="1">
      <c r="A4" s="98"/>
      <c r="B4" s="99"/>
      <c r="C4" s="99"/>
      <c r="D4" s="99"/>
      <c r="E4" s="142" t="s">
        <v>2303</v>
      </c>
      <c r="F4" s="142"/>
      <c r="G4" s="142"/>
      <c r="H4" s="142"/>
      <c r="I4" s="142"/>
      <c r="J4" s="142"/>
      <c r="K4" s="142"/>
      <c r="L4" s="143" t="s">
        <v>15</v>
      </c>
      <c r="M4" s="98"/>
    </row>
    <row r="5" spans="1:13" s="95" customFormat="1" ht="26.25" customHeight="1">
      <c r="A5" s="91" t="s">
        <v>0</v>
      </c>
      <c r="B5" s="18" t="s">
        <v>1</v>
      </c>
      <c r="C5" s="14" t="s">
        <v>5</v>
      </c>
      <c r="D5" s="92" t="s">
        <v>6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  <c r="J5" s="18" t="s">
        <v>21</v>
      </c>
      <c r="K5" s="18" t="s">
        <v>22</v>
      </c>
      <c r="L5" s="143"/>
      <c r="M5" s="75" t="s">
        <v>11</v>
      </c>
    </row>
    <row r="6" spans="1:13" s="95" customFormat="1" ht="23.25" customHeight="1">
      <c r="A6" s="73">
        <v>1</v>
      </c>
      <c r="B6" s="73" t="s">
        <v>2330</v>
      </c>
      <c r="C6" s="73" t="s">
        <v>443</v>
      </c>
      <c r="D6" s="73" t="s">
        <v>86</v>
      </c>
      <c r="E6" s="72">
        <v>15</v>
      </c>
      <c r="F6" s="72">
        <v>20</v>
      </c>
      <c r="G6" s="72">
        <v>25</v>
      </c>
      <c r="H6" s="72">
        <v>30</v>
      </c>
      <c r="I6" s="72">
        <f>E6+F6+G6+H6</f>
        <v>90</v>
      </c>
      <c r="J6" s="94">
        <v>0.74513888888888891</v>
      </c>
      <c r="K6" s="72">
        <v>51</v>
      </c>
      <c r="L6" s="72">
        <f>K6+I6</f>
        <v>141</v>
      </c>
      <c r="M6" s="73">
        <v>4</v>
      </c>
    </row>
    <row r="7" spans="1:13" s="95" customFormat="1" ht="23.25" customHeight="1">
      <c r="A7" s="72">
        <v>2</v>
      </c>
      <c r="B7" s="59" t="s">
        <v>2393</v>
      </c>
      <c r="C7" s="59" t="s">
        <v>2328</v>
      </c>
      <c r="D7" s="59" t="s">
        <v>86</v>
      </c>
      <c r="E7" s="72">
        <v>15</v>
      </c>
      <c r="F7" s="72">
        <v>20</v>
      </c>
      <c r="G7" s="72">
        <v>25</v>
      </c>
      <c r="H7" s="72">
        <v>30</v>
      </c>
      <c r="I7" s="72">
        <f t="shared" ref="I7:I69" si="0">E7+F7+G7+H7</f>
        <v>90</v>
      </c>
      <c r="J7" s="94">
        <v>0.84097222222222223</v>
      </c>
      <c r="K7" s="72">
        <v>60</v>
      </c>
      <c r="L7" s="72">
        <f t="shared" ref="L7:L69" si="1">K7+I7</f>
        <v>150</v>
      </c>
      <c r="M7" s="72">
        <v>1</v>
      </c>
    </row>
    <row r="8" spans="1:13" s="95" customFormat="1" ht="23.25" customHeight="1">
      <c r="A8" s="73">
        <v>3</v>
      </c>
      <c r="B8" s="73" t="s">
        <v>2386</v>
      </c>
      <c r="C8" s="73"/>
      <c r="D8" s="73" t="s">
        <v>743</v>
      </c>
      <c r="E8" s="72">
        <v>15</v>
      </c>
      <c r="F8" s="72">
        <v>20</v>
      </c>
      <c r="G8" s="72">
        <v>25</v>
      </c>
      <c r="H8" s="72">
        <v>30</v>
      </c>
      <c r="I8" s="72">
        <f t="shared" ref="I8" si="2">E8+F8+G8+H8</f>
        <v>90</v>
      </c>
      <c r="J8" s="94">
        <v>0.72916666666666663</v>
      </c>
      <c r="K8" s="72">
        <v>51</v>
      </c>
      <c r="L8" s="72">
        <f>K8+I8</f>
        <v>141</v>
      </c>
      <c r="M8" s="72">
        <v>6</v>
      </c>
    </row>
    <row r="9" spans="1:13" s="95" customFormat="1" ht="23.25" customHeight="1">
      <c r="A9" s="73">
        <v>4</v>
      </c>
      <c r="B9" s="73" t="s">
        <v>2329</v>
      </c>
      <c r="C9" s="73" t="s">
        <v>2328</v>
      </c>
      <c r="D9" s="73" t="s">
        <v>86</v>
      </c>
      <c r="E9" s="72">
        <v>15</v>
      </c>
      <c r="F9" s="72">
        <v>20</v>
      </c>
      <c r="G9" s="72">
        <v>25</v>
      </c>
      <c r="H9" s="72">
        <v>30</v>
      </c>
      <c r="I9" s="72">
        <f t="shared" si="0"/>
        <v>90</v>
      </c>
      <c r="J9" s="94">
        <v>0.78819444444444453</v>
      </c>
      <c r="K9" s="72">
        <v>54</v>
      </c>
      <c r="L9" s="72">
        <f t="shared" si="1"/>
        <v>144</v>
      </c>
      <c r="M9" s="73">
        <v>2</v>
      </c>
    </row>
    <row r="10" spans="1:13" s="95" customFormat="1" ht="23.25" customHeight="1">
      <c r="A10" s="72">
        <v>5</v>
      </c>
      <c r="B10" s="73" t="s">
        <v>2331</v>
      </c>
      <c r="C10" s="73" t="s">
        <v>669</v>
      </c>
      <c r="D10" s="73" t="s">
        <v>54</v>
      </c>
      <c r="E10" s="72">
        <v>15</v>
      </c>
      <c r="F10" s="72">
        <v>20</v>
      </c>
      <c r="G10" s="72">
        <v>25</v>
      </c>
      <c r="H10" s="72">
        <v>30</v>
      </c>
      <c r="I10" s="72">
        <f>E10+F10+G10+H10</f>
        <v>90</v>
      </c>
      <c r="J10" s="94">
        <v>0.73819444444444438</v>
      </c>
      <c r="K10" s="72">
        <v>51</v>
      </c>
      <c r="L10" s="72">
        <f>K10+I10</f>
        <v>141</v>
      </c>
      <c r="M10" s="72">
        <v>5</v>
      </c>
    </row>
    <row r="11" spans="1:13" s="95" customFormat="1" ht="23.25" customHeight="1">
      <c r="A11" s="72">
        <v>6</v>
      </c>
      <c r="B11" s="73" t="s">
        <v>1876</v>
      </c>
      <c r="C11" s="73" t="s">
        <v>669</v>
      </c>
      <c r="D11" s="73" t="s">
        <v>54</v>
      </c>
      <c r="E11" s="72">
        <v>15</v>
      </c>
      <c r="F11" s="72">
        <v>20</v>
      </c>
      <c r="G11" s="72">
        <v>25</v>
      </c>
      <c r="H11" s="72">
        <v>30</v>
      </c>
      <c r="I11" s="72">
        <f t="shared" si="0"/>
        <v>90</v>
      </c>
      <c r="J11" s="94">
        <v>0.76180555555555562</v>
      </c>
      <c r="K11" s="72">
        <v>54</v>
      </c>
      <c r="L11" s="72">
        <f t="shared" si="1"/>
        <v>144</v>
      </c>
      <c r="M11" s="72">
        <v>3</v>
      </c>
    </row>
    <row r="12" spans="1:13" s="95" customFormat="1" ht="23.25" customHeight="1">
      <c r="A12" s="74">
        <v>7</v>
      </c>
      <c r="B12" s="69" t="s">
        <v>2332</v>
      </c>
      <c r="C12" s="69" t="s">
        <v>453</v>
      </c>
      <c r="D12" s="97" t="s">
        <v>454</v>
      </c>
      <c r="E12" s="89">
        <v>15</v>
      </c>
      <c r="F12" s="89">
        <v>20</v>
      </c>
      <c r="G12" s="89">
        <v>25</v>
      </c>
      <c r="H12" s="89">
        <v>30</v>
      </c>
      <c r="I12" s="65">
        <f t="shared" si="0"/>
        <v>90</v>
      </c>
      <c r="J12" s="84">
        <v>0.70138888888888884</v>
      </c>
      <c r="K12" s="65">
        <v>48</v>
      </c>
      <c r="L12" s="65">
        <f t="shared" si="1"/>
        <v>138</v>
      </c>
    </row>
    <row r="13" spans="1:13" s="95" customFormat="1" ht="23.25" customHeight="1">
      <c r="A13" s="67">
        <v>8</v>
      </c>
      <c r="B13" s="67" t="s">
        <v>2333</v>
      </c>
      <c r="C13" s="67" t="s">
        <v>734</v>
      </c>
      <c r="D13" s="67" t="s">
        <v>263</v>
      </c>
      <c r="E13" s="66">
        <v>15</v>
      </c>
      <c r="F13" s="66">
        <v>20</v>
      </c>
      <c r="G13" s="66">
        <v>25</v>
      </c>
      <c r="H13" s="66">
        <v>30</v>
      </c>
      <c r="I13" s="66">
        <f t="shared" si="0"/>
        <v>90</v>
      </c>
      <c r="J13" s="86">
        <v>0.64930555555555558</v>
      </c>
      <c r="K13" s="66">
        <v>45</v>
      </c>
      <c r="L13" s="66">
        <f t="shared" si="1"/>
        <v>135</v>
      </c>
    </row>
    <row r="14" spans="1:13" s="95" customFormat="1" ht="23.25" customHeight="1">
      <c r="A14" s="74">
        <v>9</v>
      </c>
      <c r="B14" s="67" t="s">
        <v>2334</v>
      </c>
      <c r="C14" s="67" t="s">
        <v>669</v>
      </c>
      <c r="D14" s="67" t="s">
        <v>54</v>
      </c>
      <c r="E14" s="77">
        <v>15</v>
      </c>
      <c r="F14" s="77">
        <v>20</v>
      </c>
      <c r="G14" s="77">
        <v>25</v>
      </c>
      <c r="H14" s="77">
        <v>30</v>
      </c>
      <c r="I14" s="66">
        <f t="shared" si="0"/>
        <v>90</v>
      </c>
      <c r="J14" s="86">
        <v>0.63750000000000007</v>
      </c>
      <c r="K14" s="66">
        <v>45</v>
      </c>
      <c r="L14" s="66">
        <f t="shared" si="1"/>
        <v>135</v>
      </c>
    </row>
    <row r="15" spans="1:13" s="95" customFormat="1" ht="23.25" customHeight="1">
      <c r="A15" s="67">
        <v>10</v>
      </c>
      <c r="B15" s="61" t="s">
        <v>2335</v>
      </c>
      <c r="C15" s="61" t="s">
        <v>2328</v>
      </c>
      <c r="D15" s="61" t="s">
        <v>86</v>
      </c>
      <c r="E15" s="66">
        <v>15</v>
      </c>
      <c r="F15" s="66">
        <v>20</v>
      </c>
      <c r="G15" s="66">
        <v>25</v>
      </c>
      <c r="H15" s="66">
        <v>30</v>
      </c>
      <c r="I15" s="66">
        <f t="shared" si="0"/>
        <v>90</v>
      </c>
      <c r="J15" s="86">
        <v>0.54791666666666672</v>
      </c>
      <c r="K15" s="66">
        <v>39</v>
      </c>
      <c r="L15" s="66">
        <f t="shared" si="1"/>
        <v>129</v>
      </c>
    </row>
    <row r="16" spans="1:13" s="95" customFormat="1" ht="23.25" customHeight="1">
      <c r="A16" s="74">
        <v>11</v>
      </c>
      <c r="B16" s="67" t="s">
        <v>2336</v>
      </c>
      <c r="C16" s="67" t="s">
        <v>354</v>
      </c>
      <c r="D16" s="67" t="s">
        <v>355</v>
      </c>
      <c r="E16" s="77">
        <v>15</v>
      </c>
      <c r="F16" s="77">
        <v>20</v>
      </c>
      <c r="G16" s="77">
        <v>25</v>
      </c>
      <c r="H16" s="77">
        <v>30</v>
      </c>
      <c r="I16" s="66">
        <f t="shared" si="0"/>
        <v>90</v>
      </c>
      <c r="J16" s="86">
        <v>0.51666666666666672</v>
      </c>
      <c r="K16" s="66">
        <v>36</v>
      </c>
      <c r="L16" s="66">
        <f t="shared" si="1"/>
        <v>126</v>
      </c>
    </row>
    <row r="17" spans="1:12" s="95" customFormat="1" ht="23.25" customHeight="1">
      <c r="A17" s="67">
        <v>12</v>
      </c>
      <c r="B17" s="67" t="s">
        <v>2337</v>
      </c>
      <c r="C17" s="67" t="s">
        <v>2394</v>
      </c>
      <c r="D17" s="67" t="s">
        <v>355</v>
      </c>
      <c r="E17" s="77">
        <v>15</v>
      </c>
      <c r="F17" s="77">
        <v>20</v>
      </c>
      <c r="G17" s="77">
        <v>25</v>
      </c>
      <c r="H17" s="77">
        <v>30</v>
      </c>
      <c r="I17" s="66">
        <f t="shared" si="0"/>
        <v>90</v>
      </c>
      <c r="J17" s="86">
        <v>0.44444444444444442</v>
      </c>
      <c r="K17" s="66">
        <v>30</v>
      </c>
      <c r="L17" s="66">
        <f t="shared" si="1"/>
        <v>120</v>
      </c>
    </row>
    <row r="18" spans="1:12" s="95" customFormat="1" ht="23.25" customHeight="1">
      <c r="A18" s="74">
        <v>13</v>
      </c>
      <c r="B18" s="67" t="s">
        <v>1993</v>
      </c>
      <c r="C18" s="67" t="s">
        <v>734</v>
      </c>
      <c r="D18" s="67" t="s">
        <v>263</v>
      </c>
      <c r="E18" s="66">
        <v>15</v>
      </c>
      <c r="F18" s="66">
        <v>20</v>
      </c>
      <c r="G18" s="66">
        <v>25</v>
      </c>
      <c r="H18" s="66">
        <v>30</v>
      </c>
      <c r="I18" s="66">
        <f t="shared" si="0"/>
        <v>90</v>
      </c>
      <c r="J18" s="86">
        <v>0.41250000000000003</v>
      </c>
      <c r="K18" s="66">
        <v>27</v>
      </c>
      <c r="L18" s="66">
        <f t="shared" si="1"/>
        <v>117</v>
      </c>
    </row>
    <row r="19" spans="1:12" s="95" customFormat="1" ht="23.25" customHeight="1">
      <c r="A19" s="67">
        <v>14</v>
      </c>
      <c r="B19" s="67" t="s">
        <v>2338</v>
      </c>
      <c r="C19" s="67" t="s">
        <v>965</v>
      </c>
      <c r="D19" s="67" t="s">
        <v>497</v>
      </c>
      <c r="E19" s="66">
        <v>15</v>
      </c>
      <c r="F19" s="66">
        <v>20</v>
      </c>
      <c r="G19" s="66">
        <v>25</v>
      </c>
      <c r="H19" s="66">
        <v>30</v>
      </c>
      <c r="I19" s="66">
        <f t="shared" si="0"/>
        <v>90</v>
      </c>
      <c r="J19" s="86">
        <v>0.3611111111111111</v>
      </c>
      <c r="K19" s="66">
        <v>24</v>
      </c>
      <c r="L19" s="66">
        <f t="shared" si="1"/>
        <v>114</v>
      </c>
    </row>
    <row r="20" spans="1:12" s="95" customFormat="1" ht="23.25" customHeight="1">
      <c r="A20" s="74">
        <v>15</v>
      </c>
      <c r="B20" s="2" t="s">
        <v>2339</v>
      </c>
      <c r="C20" s="2" t="s">
        <v>2395</v>
      </c>
      <c r="D20" s="2" t="s">
        <v>54</v>
      </c>
      <c r="E20" s="66">
        <v>15</v>
      </c>
      <c r="F20" s="66">
        <v>20</v>
      </c>
      <c r="G20" s="66">
        <v>25</v>
      </c>
      <c r="H20" s="66">
        <v>30</v>
      </c>
      <c r="I20" s="66">
        <f t="shared" si="0"/>
        <v>90</v>
      </c>
      <c r="J20" s="86">
        <v>0.30486111111111108</v>
      </c>
      <c r="K20" s="66">
        <v>21</v>
      </c>
      <c r="L20" s="66">
        <f t="shared" si="1"/>
        <v>111</v>
      </c>
    </row>
    <row r="21" spans="1:12" s="95" customFormat="1" ht="23.25" customHeight="1">
      <c r="A21" s="67">
        <v>16</v>
      </c>
      <c r="B21" s="2" t="s">
        <v>2340</v>
      </c>
      <c r="C21" s="2" t="s">
        <v>669</v>
      </c>
      <c r="D21" s="2" t="s">
        <v>78</v>
      </c>
      <c r="E21" s="66">
        <v>15</v>
      </c>
      <c r="F21" s="66">
        <v>20</v>
      </c>
      <c r="G21" s="66">
        <v>25</v>
      </c>
      <c r="H21" s="66">
        <v>30</v>
      </c>
      <c r="I21" s="66">
        <f t="shared" si="0"/>
        <v>90</v>
      </c>
      <c r="J21" s="86">
        <v>0.24861111111111112</v>
      </c>
      <c r="K21" s="66">
        <v>15</v>
      </c>
      <c r="L21" s="66">
        <f t="shared" si="1"/>
        <v>105</v>
      </c>
    </row>
    <row r="22" spans="1:12" s="95" customFormat="1" ht="23.25" customHeight="1">
      <c r="A22" s="74">
        <v>17</v>
      </c>
      <c r="B22" s="2" t="s">
        <v>2341</v>
      </c>
      <c r="C22" s="2" t="s">
        <v>736</v>
      </c>
      <c r="D22" s="2" t="s">
        <v>54</v>
      </c>
      <c r="E22" s="66">
        <v>15</v>
      </c>
      <c r="F22" s="66">
        <v>20</v>
      </c>
      <c r="G22" s="66">
        <v>25</v>
      </c>
      <c r="H22" s="66">
        <v>30</v>
      </c>
      <c r="I22" s="66">
        <f t="shared" si="0"/>
        <v>90</v>
      </c>
      <c r="J22" s="86">
        <v>0.2388888888888889</v>
      </c>
      <c r="K22" s="66">
        <v>15</v>
      </c>
      <c r="L22" s="66">
        <f t="shared" si="1"/>
        <v>105</v>
      </c>
    </row>
    <row r="23" spans="1:12" s="95" customFormat="1" ht="23.25" customHeight="1">
      <c r="A23" s="67">
        <v>18</v>
      </c>
      <c r="B23" s="67" t="s">
        <v>2342</v>
      </c>
      <c r="C23" s="68" t="s">
        <v>1808</v>
      </c>
      <c r="D23" s="68" t="s">
        <v>54</v>
      </c>
      <c r="E23" s="77">
        <v>15</v>
      </c>
      <c r="F23" s="77">
        <v>20</v>
      </c>
      <c r="G23" s="77">
        <v>25</v>
      </c>
      <c r="H23" s="77">
        <v>30</v>
      </c>
      <c r="I23" s="66">
        <f t="shared" si="0"/>
        <v>90</v>
      </c>
      <c r="J23" s="86">
        <v>0.18472222222222223</v>
      </c>
      <c r="K23" s="66">
        <v>12</v>
      </c>
      <c r="L23" s="66">
        <f t="shared" si="1"/>
        <v>102</v>
      </c>
    </row>
    <row r="24" spans="1:12" s="95" customFormat="1" ht="23.25" customHeight="1">
      <c r="A24" s="74">
        <v>19</v>
      </c>
      <c r="B24" s="67" t="s">
        <v>2343</v>
      </c>
      <c r="C24" s="67" t="s">
        <v>669</v>
      </c>
      <c r="D24" s="67" t="s">
        <v>54</v>
      </c>
      <c r="E24" s="77">
        <v>15</v>
      </c>
      <c r="F24" s="77">
        <v>20</v>
      </c>
      <c r="G24" s="77">
        <v>25</v>
      </c>
      <c r="H24" s="77">
        <v>30</v>
      </c>
      <c r="I24" s="66">
        <f t="shared" si="0"/>
        <v>90</v>
      </c>
      <c r="J24" s="86">
        <v>0.17222222222222225</v>
      </c>
      <c r="K24" s="66">
        <v>12</v>
      </c>
      <c r="L24" s="66">
        <f t="shared" si="1"/>
        <v>102</v>
      </c>
    </row>
    <row r="25" spans="1:12" s="95" customFormat="1" ht="23.25" customHeight="1">
      <c r="A25" s="67">
        <v>20</v>
      </c>
      <c r="B25" s="67" t="s">
        <v>2344</v>
      </c>
      <c r="C25" s="67" t="s">
        <v>1322</v>
      </c>
      <c r="D25" s="67" t="s">
        <v>54</v>
      </c>
      <c r="E25" s="66">
        <v>15</v>
      </c>
      <c r="F25" s="66">
        <v>20</v>
      </c>
      <c r="G25" s="66">
        <v>25</v>
      </c>
      <c r="H25" s="66">
        <v>30</v>
      </c>
      <c r="I25" s="66">
        <f t="shared" si="0"/>
        <v>90</v>
      </c>
      <c r="J25" s="86">
        <v>0.11597222222222221</v>
      </c>
      <c r="K25" s="66">
        <v>6</v>
      </c>
      <c r="L25" s="66">
        <f t="shared" si="1"/>
        <v>96</v>
      </c>
    </row>
    <row r="26" spans="1:12" s="95" customFormat="1" ht="23.25" customHeight="1">
      <c r="A26" s="74">
        <v>21</v>
      </c>
      <c r="B26" s="61" t="s">
        <v>2345</v>
      </c>
      <c r="C26" s="61"/>
      <c r="D26" s="61" t="s">
        <v>78</v>
      </c>
      <c r="E26" s="66">
        <v>15</v>
      </c>
      <c r="F26" s="66">
        <v>20</v>
      </c>
      <c r="G26" s="66">
        <v>25</v>
      </c>
      <c r="H26" s="66">
        <v>30</v>
      </c>
      <c r="I26" s="66">
        <f t="shared" si="0"/>
        <v>90</v>
      </c>
      <c r="J26" s="86">
        <v>6.2499999999999995E-3</v>
      </c>
      <c r="K26" s="66"/>
      <c r="L26" s="66">
        <f t="shared" si="1"/>
        <v>90</v>
      </c>
    </row>
    <row r="27" spans="1:12" s="95" customFormat="1" ht="23.25" customHeight="1">
      <c r="A27" s="67">
        <v>22</v>
      </c>
      <c r="B27" s="68" t="s">
        <v>2346</v>
      </c>
      <c r="C27" s="68" t="s">
        <v>453</v>
      </c>
      <c r="D27" s="68" t="s">
        <v>454</v>
      </c>
      <c r="E27" s="66">
        <v>15</v>
      </c>
      <c r="F27" s="66">
        <v>0</v>
      </c>
      <c r="G27" s="66">
        <v>25</v>
      </c>
      <c r="H27" s="66">
        <v>30</v>
      </c>
      <c r="I27" s="66">
        <f t="shared" si="0"/>
        <v>70</v>
      </c>
      <c r="J27" s="86">
        <v>0.33819444444444446</v>
      </c>
      <c r="K27" s="66"/>
      <c r="L27" s="66">
        <f t="shared" si="1"/>
        <v>70</v>
      </c>
    </row>
    <row r="28" spans="1:12" s="95" customFormat="1" ht="23.25" customHeight="1">
      <c r="A28" s="74">
        <v>23</v>
      </c>
      <c r="B28" s="61" t="s">
        <v>2347</v>
      </c>
      <c r="C28" s="61"/>
      <c r="D28" s="61" t="s">
        <v>78</v>
      </c>
      <c r="E28" s="77">
        <v>15</v>
      </c>
      <c r="F28" s="77">
        <v>0</v>
      </c>
      <c r="G28" s="77">
        <v>25</v>
      </c>
      <c r="H28" s="77">
        <v>30</v>
      </c>
      <c r="I28" s="66">
        <f t="shared" si="0"/>
        <v>70</v>
      </c>
      <c r="J28" s="86">
        <v>0.23263888888888887</v>
      </c>
      <c r="K28" s="66"/>
      <c r="L28" s="66">
        <f t="shared" si="1"/>
        <v>70</v>
      </c>
    </row>
    <row r="29" spans="1:12" s="95" customFormat="1" ht="23.25" customHeight="1">
      <c r="A29" s="67">
        <v>24</v>
      </c>
      <c r="B29" s="67" t="s">
        <v>2348</v>
      </c>
      <c r="C29" s="68" t="s">
        <v>940</v>
      </c>
      <c r="D29" s="68" t="s">
        <v>941</v>
      </c>
      <c r="E29" s="66">
        <v>15</v>
      </c>
      <c r="F29" s="66">
        <v>0</v>
      </c>
      <c r="G29" s="66">
        <v>25</v>
      </c>
      <c r="H29" s="66">
        <v>30</v>
      </c>
      <c r="I29" s="66">
        <f t="shared" si="0"/>
        <v>70</v>
      </c>
      <c r="J29" s="86"/>
      <c r="K29" s="66"/>
      <c r="L29" s="66">
        <f t="shared" si="1"/>
        <v>70</v>
      </c>
    </row>
    <row r="30" spans="1:12" s="95" customFormat="1" ht="23.25" customHeight="1">
      <c r="A30" s="74">
        <v>25</v>
      </c>
      <c r="B30" s="67" t="s">
        <v>2349</v>
      </c>
      <c r="C30" s="67"/>
      <c r="D30" s="67" t="s">
        <v>78</v>
      </c>
      <c r="E30" s="66">
        <v>15</v>
      </c>
      <c r="F30" s="66">
        <v>0</v>
      </c>
      <c r="G30" s="66">
        <v>25</v>
      </c>
      <c r="H30" s="66">
        <v>30</v>
      </c>
      <c r="I30" s="66">
        <f t="shared" si="0"/>
        <v>70</v>
      </c>
      <c r="J30" s="86"/>
      <c r="K30" s="66"/>
      <c r="L30" s="66">
        <f t="shared" si="1"/>
        <v>70</v>
      </c>
    </row>
    <row r="31" spans="1:12" s="95" customFormat="1" ht="23.25" customHeight="1">
      <c r="A31" s="67">
        <v>26</v>
      </c>
      <c r="B31" s="67" t="s">
        <v>2350</v>
      </c>
      <c r="C31" s="67" t="s">
        <v>1392</v>
      </c>
      <c r="D31" s="67" t="s">
        <v>122</v>
      </c>
      <c r="E31" s="66">
        <v>15</v>
      </c>
      <c r="F31" s="66">
        <v>0</v>
      </c>
      <c r="G31" s="66">
        <v>25</v>
      </c>
      <c r="H31" s="66">
        <v>30</v>
      </c>
      <c r="I31" s="66">
        <f t="shared" si="0"/>
        <v>70</v>
      </c>
      <c r="J31" s="86"/>
      <c r="K31" s="66"/>
      <c r="L31" s="66">
        <f t="shared" si="1"/>
        <v>70</v>
      </c>
    </row>
    <row r="32" spans="1:12" s="95" customFormat="1" ht="23.25" customHeight="1">
      <c r="A32" s="74">
        <v>27</v>
      </c>
      <c r="B32" s="67" t="s">
        <v>1890</v>
      </c>
      <c r="C32" s="67" t="s">
        <v>669</v>
      </c>
      <c r="D32" s="67" t="s">
        <v>54</v>
      </c>
      <c r="E32" s="66">
        <v>15</v>
      </c>
      <c r="F32" s="66">
        <v>0</v>
      </c>
      <c r="G32" s="66">
        <v>25</v>
      </c>
      <c r="H32" s="66">
        <v>30</v>
      </c>
      <c r="I32" s="66">
        <f t="shared" si="0"/>
        <v>70</v>
      </c>
      <c r="J32" s="86"/>
      <c r="K32" s="66"/>
      <c r="L32" s="66">
        <f t="shared" si="1"/>
        <v>70</v>
      </c>
    </row>
    <row r="33" spans="1:13" s="95" customFormat="1" ht="23.25" customHeight="1">
      <c r="A33" s="67">
        <v>28</v>
      </c>
      <c r="B33" s="67" t="s">
        <v>1758</v>
      </c>
      <c r="C33" s="67" t="s">
        <v>669</v>
      </c>
      <c r="D33" s="67" t="s">
        <v>54</v>
      </c>
      <c r="E33" s="77">
        <v>15</v>
      </c>
      <c r="F33" s="77">
        <v>20</v>
      </c>
      <c r="G33" s="77">
        <v>0</v>
      </c>
      <c r="H33" s="77">
        <v>30</v>
      </c>
      <c r="I33" s="66">
        <f t="shared" si="0"/>
        <v>65</v>
      </c>
      <c r="J33" s="86">
        <v>0</v>
      </c>
      <c r="K33" s="66"/>
      <c r="L33" s="66">
        <f t="shared" si="1"/>
        <v>65</v>
      </c>
    </row>
    <row r="34" spans="1:13" s="95" customFormat="1" ht="23.25" customHeight="1">
      <c r="A34" s="74">
        <v>29</v>
      </c>
      <c r="B34" s="2" t="s">
        <v>2351</v>
      </c>
      <c r="C34" s="2"/>
      <c r="D34" s="2" t="s">
        <v>78</v>
      </c>
      <c r="E34" s="66">
        <v>15</v>
      </c>
      <c r="F34" s="66">
        <v>20</v>
      </c>
      <c r="G34" s="66">
        <v>0</v>
      </c>
      <c r="H34" s="66">
        <v>30</v>
      </c>
      <c r="I34" s="66">
        <f t="shared" si="0"/>
        <v>65</v>
      </c>
      <c r="J34" s="86"/>
      <c r="K34" s="66"/>
      <c r="L34" s="66">
        <f t="shared" si="1"/>
        <v>65</v>
      </c>
    </row>
    <row r="35" spans="1:13" s="96" customFormat="1" ht="23.25" customHeight="1">
      <c r="A35" s="67">
        <v>30</v>
      </c>
      <c r="B35" s="67" t="s">
        <v>2352</v>
      </c>
      <c r="C35" s="67" t="s">
        <v>2353</v>
      </c>
      <c r="D35" s="67" t="s">
        <v>54</v>
      </c>
      <c r="E35" s="77">
        <v>15</v>
      </c>
      <c r="F35" s="77">
        <v>20</v>
      </c>
      <c r="G35" s="77">
        <v>0</v>
      </c>
      <c r="H35" s="77">
        <v>30</v>
      </c>
      <c r="I35" s="66">
        <f t="shared" si="0"/>
        <v>65</v>
      </c>
      <c r="J35" s="86"/>
      <c r="K35" s="66"/>
      <c r="L35" s="66">
        <f t="shared" si="1"/>
        <v>65</v>
      </c>
      <c r="M35" s="95"/>
    </row>
    <row r="36" spans="1:13" s="95" customFormat="1" ht="23.25" customHeight="1">
      <c r="A36" s="74">
        <v>31</v>
      </c>
      <c r="B36" s="67" t="s">
        <v>2354</v>
      </c>
      <c r="C36" s="67" t="s">
        <v>354</v>
      </c>
      <c r="D36" s="67" t="s">
        <v>355</v>
      </c>
      <c r="E36" s="66">
        <v>15</v>
      </c>
      <c r="F36" s="66">
        <v>20</v>
      </c>
      <c r="G36" s="66">
        <v>25</v>
      </c>
      <c r="H36" s="66">
        <v>0</v>
      </c>
      <c r="I36" s="66">
        <f t="shared" si="0"/>
        <v>60</v>
      </c>
      <c r="J36" s="86">
        <v>0.75069444444444444</v>
      </c>
      <c r="K36" s="66"/>
      <c r="L36" s="66">
        <f t="shared" si="1"/>
        <v>60</v>
      </c>
    </row>
    <row r="37" spans="1:13" s="96" customFormat="1" ht="23.25" customHeight="1">
      <c r="A37" s="67">
        <v>32</v>
      </c>
      <c r="B37" s="61" t="s">
        <v>2355</v>
      </c>
      <c r="C37" s="61"/>
      <c r="D37" s="61" t="s">
        <v>420</v>
      </c>
      <c r="E37" s="77">
        <v>15</v>
      </c>
      <c r="F37" s="77">
        <v>20</v>
      </c>
      <c r="G37" s="77">
        <v>25</v>
      </c>
      <c r="H37" s="77">
        <v>0</v>
      </c>
      <c r="I37" s="66">
        <f t="shared" si="0"/>
        <v>60</v>
      </c>
      <c r="J37" s="86">
        <v>0.65694444444444444</v>
      </c>
      <c r="K37" s="66"/>
      <c r="L37" s="66">
        <f t="shared" si="1"/>
        <v>60</v>
      </c>
      <c r="M37" s="95"/>
    </row>
    <row r="38" spans="1:13" s="95" customFormat="1" ht="23.25" customHeight="1">
      <c r="A38" s="74">
        <v>33</v>
      </c>
      <c r="B38" s="2" t="s">
        <v>2356</v>
      </c>
      <c r="C38" s="2"/>
      <c r="D38" s="2" t="s">
        <v>62</v>
      </c>
      <c r="E38" s="66">
        <v>15</v>
      </c>
      <c r="F38" s="66">
        <v>20</v>
      </c>
      <c r="G38" s="66">
        <v>25</v>
      </c>
      <c r="H38" s="66">
        <v>0</v>
      </c>
      <c r="I38" s="66">
        <f t="shared" si="0"/>
        <v>60</v>
      </c>
      <c r="J38" s="86">
        <v>0.21597222222222223</v>
      </c>
      <c r="K38" s="66"/>
      <c r="L38" s="66">
        <f t="shared" si="1"/>
        <v>60</v>
      </c>
    </row>
    <row r="39" spans="1:13" s="96" customFormat="1" ht="23.25" customHeight="1">
      <c r="A39" s="67">
        <v>34</v>
      </c>
      <c r="B39" s="61" t="s">
        <v>2058</v>
      </c>
      <c r="C39" s="61" t="s">
        <v>191</v>
      </c>
      <c r="D39" s="61" t="s">
        <v>72</v>
      </c>
      <c r="E39" s="77">
        <v>15</v>
      </c>
      <c r="F39" s="77">
        <v>20</v>
      </c>
      <c r="G39" s="77">
        <v>25</v>
      </c>
      <c r="H39" s="77">
        <v>0</v>
      </c>
      <c r="I39" s="66">
        <f t="shared" si="0"/>
        <v>60</v>
      </c>
      <c r="J39" s="86">
        <v>0</v>
      </c>
      <c r="K39" s="66"/>
      <c r="L39" s="66">
        <f t="shared" si="1"/>
        <v>60</v>
      </c>
      <c r="M39" s="95"/>
    </row>
    <row r="40" spans="1:13" s="95" customFormat="1" ht="23.25" customHeight="1">
      <c r="A40" s="74">
        <v>35</v>
      </c>
      <c r="B40" s="67" t="s">
        <v>1907</v>
      </c>
      <c r="C40" s="67" t="s">
        <v>1908</v>
      </c>
      <c r="D40" s="67" t="s">
        <v>993</v>
      </c>
      <c r="E40" s="66">
        <v>15</v>
      </c>
      <c r="F40" s="66">
        <v>20</v>
      </c>
      <c r="G40" s="66">
        <v>25</v>
      </c>
      <c r="H40" s="66">
        <v>0</v>
      </c>
      <c r="I40" s="66">
        <f t="shared" si="0"/>
        <v>60</v>
      </c>
      <c r="J40" s="86">
        <v>0</v>
      </c>
      <c r="K40" s="66"/>
      <c r="L40" s="66">
        <f t="shared" si="1"/>
        <v>60</v>
      </c>
    </row>
    <row r="41" spans="1:13" s="95" customFormat="1" ht="23.25" customHeight="1">
      <c r="A41" s="67">
        <v>36</v>
      </c>
      <c r="B41" s="67" t="s">
        <v>2357</v>
      </c>
      <c r="C41" s="67" t="s">
        <v>669</v>
      </c>
      <c r="D41" s="67" t="s">
        <v>54</v>
      </c>
      <c r="E41" s="77">
        <v>15</v>
      </c>
      <c r="F41" s="77">
        <v>20</v>
      </c>
      <c r="G41" s="77">
        <v>25</v>
      </c>
      <c r="H41" s="77">
        <v>0</v>
      </c>
      <c r="I41" s="66">
        <f t="shared" si="0"/>
        <v>60</v>
      </c>
      <c r="J41" s="86"/>
      <c r="K41" s="66"/>
      <c r="L41" s="66">
        <f t="shared" si="1"/>
        <v>60</v>
      </c>
    </row>
    <row r="42" spans="1:13" s="95" customFormat="1" ht="23.25" customHeight="1">
      <c r="A42" s="74">
        <v>37</v>
      </c>
      <c r="B42" s="67" t="s">
        <v>2358</v>
      </c>
      <c r="C42" s="67" t="s">
        <v>2396</v>
      </c>
      <c r="D42" s="67" t="s">
        <v>122</v>
      </c>
      <c r="E42" s="77">
        <v>15</v>
      </c>
      <c r="F42" s="77">
        <v>20</v>
      </c>
      <c r="G42" s="77">
        <v>25</v>
      </c>
      <c r="H42" s="77">
        <v>0</v>
      </c>
      <c r="I42" s="66">
        <f t="shared" si="0"/>
        <v>60</v>
      </c>
      <c r="J42" s="86"/>
      <c r="K42" s="66"/>
      <c r="L42" s="66">
        <f t="shared" si="1"/>
        <v>60</v>
      </c>
    </row>
    <row r="43" spans="1:13" s="95" customFormat="1" ht="23.25" customHeight="1">
      <c r="A43" s="67">
        <v>38</v>
      </c>
      <c r="B43" s="67" t="s">
        <v>2359</v>
      </c>
      <c r="C43" s="67" t="s">
        <v>669</v>
      </c>
      <c r="D43" s="67" t="s">
        <v>54</v>
      </c>
      <c r="E43" s="77">
        <v>0</v>
      </c>
      <c r="F43" s="77">
        <v>20</v>
      </c>
      <c r="G43" s="77">
        <v>0</v>
      </c>
      <c r="H43" s="77">
        <v>30</v>
      </c>
      <c r="I43" s="66">
        <f t="shared" si="0"/>
        <v>50</v>
      </c>
      <c r="J43" s="86">
        <v>0.18611111111111112</v>
      </c>
      <c r="K43" s="66"/>
      <c r="L43" s="66">
        <f t="shared" si="1"/>
        <v>50</v>
      </c>
    </row>
    <row r="44" spans="1:13" s="95" customFormat="1" ht="23.25" customHeight="1">
      <c r="A44" s="74">
        <v>39</v>
      </c>
      <c r="B44" s="68" t="s">
        <v>2360</v>
      </c>
      <c r="C44" s="68" t="s">
        <v>453</v>
      </c>
      <c r="D44" s="68" t="s">
        <v>454</v>
      </c>
      <c r="E44" s="77">
        <v>15</v>
      </c>
      <c r="F44" s="77">
        <v>0</v>
      </c>
      <c r="G44" s="77">
        <v>0</v>
      </c>
      <c r="H44" s="77">
        <v>30</v>
      </c>
      <c r="I44" s="66">
        <f t="shared" si="0"/>
        <v>45</v>
      </c>
      <c r="J44" s="86">
        <v>0.17222222222222225</v>
      </c>
      <c r="K44" s="66"/>
      <c r="L44" s="66">
        <f t="shared" si="1"/>
        <v>45</v>
      </c>
    </row>
    <row r="45" spans="1:13" s="95" customFormat="1" ht="23.25" customHeight="1">
      <c r="A45" s="67">
        <v>40</v>
      </c>
      <c r="B45" s="67" t="s">
        <v>2361</v>
      </c>
      <c r="C45" s="67" t="s">
        <v>2362</v>
      </c>
      <c r="D45" s="67" t="s">
        <v>62</v>
      </c>
      <c r="E45" s="66">
        <v>15</v>
      </c>
      <c r="F45" s="66">
        <v>0</v>
      </c>
      <c r="G45" s="66">
        <v>0</v>
      </c>
      <c r="H45" s="66">
        <v>30</v>
      </c>
      <c r="I45" s="66">
        <f t="shared" si="0"/>
        <v>45</v>
      </c>
      <c r="J45" s="86">
        <v>0</v>
      </c>
      <c r="K45" s="66"/>
      <c r="L45" s="66">
        <f t="shared" si="1"/>
        <v>45</v>
      </c>
    </row>
    <row r="46" spans="1:13" s="95" customFormat="1" ht="23.25" customHeight="1">
      <c r="A46" s="74">
        <v>41</v>
      </c>
      <c r="B46" s="67" t="s">
        <v>1875</v>
      </c>
      <c r="C46" s="67" t="s">
        <v>669</v>
      </c>
      <c r="D46" s="67" t="s">
        <v>54</v>
      </c>
      <c r="E46" s="77">
        <v>15</v>
      </c>
      <c r="F46" s="77">
        <v>0</v>
      </c>
      <c r="G46" s="77">
        <v>0</v>
      </c>
      <c r="H46" s="77">
        <v>30</v>
      </c>
      <c r="I46" s="66">
        <f t="shared" si="0"/>
        <v>45</v>
      </c>
      <c r="J46" s="86"/>
      <c r="K46" s="66"/>
      <c r="L46" s="66">
        <f t="shared" si="1"/>
        <v>45</v>
      </c>
    </row>
    <row r="47" spans="1:13" s="95" customFormat="1" ht="23.25" customHeight="1">
      <c r="A47" s="67">
        <v>42</v>
      </c>
      <c r="B47" s="2" t="s">
        <v>2363</v>
      </c>
      <c r="C47" s="2" t="s">
        <v>940</v>
      </c>
      <c r="D47" s="2" t="s">
        <v>941</v>
      </c>
      <c r="E47" s="66">
        <v>15</v>
      </c>
      <c r="F47" s="66">
        <v>0</v>
      </c>
      <c r="G47" s="66">
        <v>25</v>
      </c>
      <c r="H47" s="66">
        <v>0</v>
      </c>
      <c r="I47" s="66">
        <f t="shared" si="0"/>
        <v>40</v>
      </c>
      <c r="J47" s="86"/>
      <c r="K47" s="66"/>
      <c r="L47" s="66">
        <f t="shared" si="1"/>
        <v>40</v>
      </c>
    </row>
    <row r="48" spans="1:13" s="95" customFormat="1" ht="23.25" customHeight="1">
      <c r="A48" s="74">
        <v>43</v>
      </c>
      <c r="B48" s="2" t="s">
        <v>2364</v>
      </c>
      <c r="C48" s="2"/>
      <c r="D48" s="2" t="s">
        <v>54</v>
      </c>
      <c r="E48" s="66">
        <v>15</v>
      </c>
      <c r="F48" s="66">
        <v>0</v>
      </c>
      <c r="G48" s="66">
        <v>25</v>
      </c>
      <c r="H48" s="66">
        <v>0</v>
      </c>
      <c r="I48" s="66">
        <f t="shared" si="0"/>
        <v>40</v>
      </c>
      <c r="J48" s="86"/>
      <c r="K48" s="66"/>
      <c r="L48" s="66">
        <f t="shared" si="1"/>
        <v>40</v>
      </c>
    </row>
    <row r="49" spans="1:12" s="95" customFormat="1" ht="23.25" customHeight="1">
      <c r="A49" s="67">
        <v>44</v>
      </c>
      <c r="B49" s="67" t="s">
        <v>2365</v>
      </c>
      <c r="C49" s="67" t="s">
        <v>1133</v>
      </c>
      <c r="D49" s="67" t="s">
        <v>62</v>
      </c>
      <c r="E49" s="66">
        <v>15</v>
      </c>
      <c r="F49" s="66">
        <v>0</v>
      </c>
      <c r="G49" s="66">
        <v>25</v>
      </c>
      <c r="H49" s="66">
        <v>0</v>
      </c>
      <c r="I49" s="66">
        <f t="shared" si="0"/>
        <v>40</v>
      </c>
      <c r="J49" s="86"/>
      <c r="K49" s="66"/>
      <c r="L49" s="66">
        <f t="shared" si="1"/>
        <v>40</v>
      </c>
    </row>
    <row r="50" spans="1:12" s="95" customFormat="1" ht="23.25" customHeight="1">
      <c r="A50" s="74">
        <v>45</v>
      </c>
      <c r="B50" s="67" t="s">
        <v>2366</v>
      </c>
      <c r="C50" s="67"/>
      <c r="D50" s="67" t="s">
        <v>54</v>
      </c>
      <c r="E50" s="66">
        <v>15</v>
      </c>
      <c r="F50" s="66">
        <v>20</v>
      </c>
      <c r="G50" s="66">
        <v>0</v>
      </c>
      <c r="H50" s="66">
        <v>0</v>
      </c>
      <c r="I50" s="66">
        <f t="shared" si="0"/>
        <v>35</v>
      </c>
      <c r="J50" s="86">
        <v>0.25486111111111109</v>
      </c>
      <c r="K50" s="66"/>
      <c r="L50" s="66">
        <f t="shared" si="1"/>
        <v>35</v>
      </c>
    </row>
    <row r="51" spans="1:12" s="95" customFormat="1" ht="23.25" customHeight="1">
      <c r="A51" s="67">
        <v>46</v>
      </c>
      <c r="B51" s="67" t="s">
        <v>2367</v>
      </c>
      <c r="C51" s="67"/>
      <c r="D51" s="67" t="s">
        <v>54</v>
      </c>
      <c r="E51" s="66">
        <v>15</v>
      </c>
      <c r="F51" s="66">
        <v>20</v>
      </c>
      <c r="G51" s="66">
        <v>0</v>
      </c>
      <c r="H51" s="66">
        <v>0</v>
      </c>
      <c r="I51" s="66">
        <f t="shared" si="0"/>
        <v>35</v>
      </c>
      <c r="J51" s="86">
        <v>4.2361111111111106E-2</v>
      </c>
      <c r="K51" s="66"/>
      <c r="L51" s="66">
        <f t="shared" si="1"/>
        <v>35</v>
      </c>
    </row>
    <row r="52" spans="1:12" s="95" customFormat="1" ht="23.25" customHeight="1">
      <c r="A52" s="74">
        <v>47</v>
      </c>
      <c r="B52" s="67" t="s">
        <v>2368</v>
      </c>
      <c r="C52" s="67" t="s">
        <v>450</v>
      </c>
      <c r="D52" s="67" t="s">
        <v>89</v>
      </c>
      <c r="E52" s="66">
        <v>15</v>
      </c>
      <c r="F52" s="66">
        <v>20</v>
      </c>
      <c r="G52" s="66">
        <v>0</v>
      </c>
      <c r="H52" s="66">
        <v>0</v>
      </c>
      <c r="I52" s="66">
        <f t="shared" si="0"/>
        <v>35</v>
      </c>
      <c r="J52" s="86">
        <v>0</v>
      </c>
      <c r="K52" s="66"/>
      <c r="L52" s="66">
        <f t="shared" si="1"/>
        <v>35</v>
      </c>
    </row>
    <row r="53" spans="1:12" s="95" customFormat="1" ht="23.25" customHeight="1">
      <c r="A53" s="67">
        <v>48</v>
      </c>
      <c r="B53" s="61" t="s">
        <v>2369</v>
      </c>
      <c r="C53" s="61"/>
      <c r="D53" s="61" t="s">
        <v>62</v>
      </c>
      <c r="E53" s="66">
        <v>15</v>
      </c>
      <c r="F53" s="66">
        <v>20</v>
      </c>
      <c r="G53" s="66">
        <v>0</v>
      </c>
      <c r="H53" s="77">
        <v>0</v>
      </c>
      <c r="I53" s="66">
        <f t="shared" si="0"/>
        <v>35</v>
      </c>
      <c r="J53" s="86"/>
      <c r="K53" s="66"/>
      <c r="L53" s="66">
        <f t="shared" si="1"/>
        <v>35</v>
      </c>
    </row>
    <row r="54" spans="1:12" s="95" customFormat="1" ht="23.25" customHeight="1">
      <c r="A54" s="74">
        <v>49</v>
      </c>
      <c r="B54" s="61" t="s">
        <v>2370</v>
      </c>
      <c r="C54" s="61"/>
      <c r="D54" s="61" t="s">
        <v>514</v>
      </c>
      <c r="E54" s="66">
        <v>15</v>
      </c>
      <c r="F54" s="66">
        <v>20</v>
      </c>
      <c r="G54" s="66">
        <v>0</v>
      </c>
      <c r="H54" s="77">
        <v>0</v>
      </c>
      <c r="I54" s="66">
        <f t="shared" si="0"/>
        <v>35</v>
      </c>
      <c r="J54" s="86"/>
      <c r="K54" s="66"/>
      <c r="L54" s="66">
        <f t="shared" si="1"/>
        <v>35</v>
      </c>
    </row>
    <row r="55" spans="1:12" s="95" customFormat="1" ht="23.25" customHeight="1">
      <c r="A55" s="67">
        <v>50</v>
      </c>
      <c r="B55" s="67" t="s">
        <v>2371</v>
      </c>
      <c r="C55" s="67"/>
      <c r="D55" s="67" t="s">
        <v>86</v>
      </c>
      <c r="E55" s="66">
        <v>15</v>
      </c>
      <c r="F55" s="66">
        <v>20</v>
      </c>
      <c r="G55" s="66">
        <v>0</v>
      </c>
      <c r="H55" s="66">
        <v>0</v>
      </c>
      <c r="I55" s="66">
        <f t="shared" si="0"/>
        <v>35</v>
      </c>
      <c r="J55" s="86"/>
      <c r="K55" s="66"/>
      <c r="L55" s="66">
        <f t="shared" si="1"/>
        <v>35</v>
      </c>
    </row>
    <row r="56" spans="1:12" s="95" customFormat="1" ht="23.25" customHeight="1">
      <c r="A56" s="74">
        <v>51</v>
      </c>
      <c r="B56" s="67" t="s">
        <v>2276</v>
      </c>
      <c r="C56" s="67" t="s">
        <v>669</v>
      </c>
      <c r="D56" s="67" t="s">
        <v>54</v>
      </c>
      <c r="E56" s="77">
        <v>15</v>
      </c>
      <c r="F56" s="77">
        <v>20</v>
      </c>
      <c r="G56" s="77">
        <v>0</v>
      </c>
      <c r="H56" s="77">
        <v>0</v>
      </c>
      <c r="I56" s="66">
        <f t="shared" si="0"/>
        <v>35</v>
      </c>
      <c r="J56" s="86"/>
      <c r="K56" s="66"/>
      <c r="L56" s="66">
        <f t="shared" si="1"/>
        <v>35</v>
      </c>
    </row>
    <row r="57" spans="1:12" s="95" customFormat="1" ht="23.25" customHeight="1">
      <c r="A57" s="67">
        <v>52</v>
      </c>
      <c r="B57" s="67" t="s">
        <v>2372</v>
      </c>
      <c r="C57" s="67" t="s">
        <v>669</v>
      </c>
      <c r="D57" s="67" t="s">
        <v>54</v>
      </c>
      <c r="E57" s="77">
        <v>0</v>
      </c>
      <c r="F57" s="77">
        <v>0</v>
      </c>
      <c r="G57" s="77">
        <v>25</v>
      </c>
      <c r="H57" s="77">
        <v>0</v>
      </c>
      <c r="I57" s="66">
        <f t="shared" si="0"/>
        <v>25</v>
      </c>
      <c r="J57" s="86">
        <v>0.13194444444444445</v>
      </c>
      <c r="K57" s="66"/>
      <c r="L57" s="66">
        <f t="shared" si="1"/>
        <v>25</v>
      </c>
    </row>
    <row r="58" spans="1:12" s="95" customFormat="1" ht="23.25" customHeight="1">
      <c r="A58" s="74">
        <v>53</v>
      </c>
      <c r="B58" s="2" t="s">
        <v>2373</v>
      </c>
      <c r="C58" s="2"/>
      <c r="D58" s="2" t="s">
        <v>62</v>
      </c>
      <c r="E58" s="77">
        <v>15</v>
      </c>
      <c r="F58" s="77">
        <v>0</v>
      </c>
      <c r="G58" s="77">
        <v>0</v>
      </c>
      <c r="H58" s="77">
        <v>0</v>
      </c>
      <c r="I58" s="66">
        <f t="shared" si="0"/>
        <v>15</v>
      </c>
      <c r="J58" s="86"/>
      <c r="K58" s="66"/>
      <c r="L58" s="66">
        <f t="shared" si="1"/>
        <v>15</v>
      </c>
    </row>
    <row r="59" spans="1:12" s="95" customFormat="1" ht="23.25" customHeight="1">
      <c r="A59" s="67">
        <v>54</v>
      </c>
      <c r="B59" s="67" t="s">
        <v>2374</v>
      </c>
      <c r="C59" s="68"/>
      <c r="D59" s="68" t="s">
        <v>62</v>
      </c>
      <c r="E59" s="66">
        <v>15</v>
      </c>
      <c r="F59" s="66">
        <v>0</v>
      </c>
      <c r="G59" s="66">
        <v>0</v>
      </c>
      <c r="H59" s="77">
        <v>0</v>
      </c>
      <c r="I59" s="66">
        <f t="shared" si="0"/>
        <v>15</v>
      </c>
      <c r="J59" s="86"/>
      <c r="K59" s="66"/>
      <c r="L59" s="66">
        <f t="shared" si="1"/>
        <v>15</v>
      </c>
    </row>
    <row r="60" spans="1:12" s="95" customFormat="1" ht="23.25" customHeight="1">
      <c r="A60" s="74">
        <v>55</v>
      </c>
      <c r="B60" s="61" t="s">
        <v>2375</v>
      </c>
      <c r="C60" s="61"/>
      <c r="D60" s="61" t="s">
        <v>62</v>
      </c>
      <c r="E60" s="66">
        <v>15</v>
      </c>
      <c r="F60" s="66">
        <v>0</v>
      </c>
      <c r="G60" s="66">
        <v>0</v>
      </c>
      <c r="H60" s="66">
        <v>0</v>
      </c>
      <c r="I60" s="66">
        <f t="shared" si="0"/>
        <v>15</v>
      </c>
      <c r="J60" s="86"/>
      <c r="K60" s="66"/>
      <c r="L60" s="66">
        <f t="shared" si="1"/>
        <v>15</v>
      </c>
    </row>
    <row r="61" spans="1:12" s="95" customFormat="1" ht="23.25" customHeight="1">
      <c r="A61" s="67">
        <v>56</v>
      </c>
      <c r="B61" s="67" t="s">
        <v>2376</v>
      </c>
      <c r="C61" s="67"/>
      <c r="D61" s="67" t="s">
        <v>54</v>
      </c>
      <c r="E61" s="66">
        <v>15</v>
      </c>
      <c r="F61" s="66">
        <v>0</v>
      </c>
      <c r="G61" s="66">
        <v>0</v>
      </c>
      <c r="H61" s="66">
        <v>0</v>
      </c>
      <c r="I61" s="66">
        <f t="shared" si="0"/>
        <v>15</v>
      </c>
      <c r="J61" s="86"/>
      <c r="K61" s="66"/>
      <c r="L61" s="66">
        <f t="shared" si="1"/>
        <v>15</v>
      </c>
    </row>
    <row r="62" spans="1:12" s="95" customFormat="1" ht="23.25" customHeight="1">
      <c r="A62" s="74">
        <v>57</v>
      </c>
      <c r="B62" s="67" t="s">
        <v>2377</v>
      </c>
      <c r="C62" s="67"/>
      <c r="D62" s="67" t="s">
        <v>78</v>
      </c>
      <c r="E62" s="66">
        <v>15</v>
      </c>
      <c r="F62" s="66">
        <v>0</v>
      </c>
      <c r="G62" s="66">
        <v>0</v>
      </c>
      <c r="H62" s="66">
        <v>0</v>
      </c>
      <c r="I62" s="66">
        <f t="shared" si="0"/>
        <v>15</v>
      </c>
      <c r="J62" s="86"/>
      <c r="K62" s="66"/>
      <c r="L62" s="66">
        <f t="shared" si="1"/>
        <v>15</v>
      </c>
    </row>
    <row r="63" spans="1:12" s="95" customFormat="1" ht="23.25" customHeight="1">
      <c r="A63" s="67">
        <v>58</v>
      </c>
      <c r="B63" s="67" t="s">
        <v>2378</v>
      </c>
      <c r="C63" s="67"/>
      <c r="D63" s="67" t="s">
        <v>54</v>
      </c>
      <c r="E63" s="66">
        <v>15</v>
      </c>
      <c r="F63" s="66">
        <v>0</v>
      </c>
      <c r="G63" s="66">
        <v>0</v>
      </c>
      <c r="H63" s="66">
        <v>0</v>
      </c>
      <c r="I63" s="66">
        <f t="shared" si="0"/>
        <v>15</v>
      </c>
      <c r="J63" s="86"/>
      <c r="K63" s="66"/>
      <c r="L63" s="66">
        <f t="shared" si="1"/>
        <v>15</v>
      </c>
    </row>
    <row r="64" spans="1:12" s="95" customFormat="1" ht="23.25" customHeight="1">
      <c r="A64" s="74">
        <v>59</v>
      </c>
      <c r="B64" s="67" t="s">
        <v>2379</v>
      </c>
      <c r="C64" s="67" t="s">
        <v>1392</v>
      </c>
      <c r="D64" s="67" t="s">
        <v>122</v>
      </c>
      <c r="E64" s="66">
        <v>15</v>
      </c>
      <c r="F64" s="66">
        <v>0</v>
      </c>
      <c r="G64" s="66">
        <v>0</v>
      </c>
      <c r="H64" s="66">
        <v>0</v>
      </c>
      <c r="I64" s="66">
        <f t="shared" si="0"/>
        <v>15</v>
      </c>
      <c r="J64" s="86"/>
      <c r="K64" s="66"/>
      <c r="L64" s="66">
        <f t="shared" si="1"/>
        <v>15</v>
      </c>
    </row>
    <row r="65" spans="1:12" s="95" customFormat="1" ht="23.25" customHeight="1">
      <c r="A65" s="67">
        <v>60</v>
      </c>
      <c r="B65" s="67" t="s">
        <v>2380</v>
      </c>
      <c r="C65" s="67" t="s">
        <v>2381</v>
      </c>
      <c r="D65" s="67" t="s">
        <v>362</v>
      </c>
      <c r="E65" s="66">
        <v>15</v>
      </c>
      <c r="F65" s="66">
        <v>0</v>
      </c>
      <c r="G65" s="66">
        <v>0</v>
      </c>
      <c r="H65" s="66">
        <v>0</v>
      </c>
      <c r="I65" s="66">
        <f t="shared" si="0"/>
        <v>15</v>
      </c>
      <c r="J65" s="86"/>
      <c r="K65" s="66"/>
      <c r="L65" s="66">
        <f t="shared" si="1"/>
        <v>15</v>
      </c>
    </row>
    <row r="66" spans="1:12" s="95" customFormat="1" ht="23.25" customHeight="1">
      <c r="A66" s="74">
        <v>61</v>
      </c>
      <c r="B66" s="67" t="s">
        <v>2382</v>
      </c>
      <c r="C66" s="67"/>
      <c r="D66" s="67" t="s">
        <v>86</v>
      </c>
      <c r="E66" s="66">
        <v>15</v>
      </c>
      <c r="F66" s="66">
        <v>0</v>
      </c>
      <c r="G66" s="66">
        <v>0</v>
      </c>
      <c r="H66" s="66">
        <v>0</v>
      </c>
      <c r="I66" s="66">
        <f t="shared" si="0"/>
        <v>15</v>
      </c>
      <c r="J66" s="86"/>
      <c r="K66" s="66"/>
      <c r="L66" s="66">
        <f t="shared" si="1"/>
        <v>15</v>
      </c>
    </row>
    <row r="67" spans="1:12" s="95" customFormat="1" ht="23.25" customHeight="1">
      <c r="A67" s="67">
        <v>62</v>
      </c>
      <c r="B67" s="67" t="s">
        <v>2383</v>
      </c>
      <c r="C67" s="67"/>
      <c r="D67" s="67" t="s">
        <v>86</v>
      </c>
      <c r="E67" s="66">
        <v>15</v>
      </c>
      <c r="F67" s="66">
        <v>0</v>
      </c>
      <c r="G67" s="66">
        <v>0</v>
      </c>
      <c r="H67" s="66">
        <v>0</v>
      </c>
      <c r="I67" s="66">
        <f t="shared" si="0"/>
        <v>15</v>
      </c>
      <c r="J67" s="86"/>
      <c r="K67" s="66"/>
      <c r="L67" s="66">
        <f t="shared" si="1"/>
        <v>15</v>
      </c>
    </row>
    <row r="68" spans="1:12" s="95" customFormat="1" ht="23.25" customHeight="1">
      <c r="A68" s="74">
        <v>63</v>
      </c>
      <c r="B68" s="67" t="s">
        <v>2209</v>
      </c>
      <c r="C68" s="67" t="s">
        <v>669</v>
      </c>
      <c r="D68" s="67" t="s">
        <v>54</v>
      </c>
      <c r="E68" s="77">
        <v>15</v>
      </c>
      <c r="F68" s="77">
        <v>0</v>
      </c>
      <c r="G68" s="77">
        <v>0</v>
      </c>
      <c r="H68" s="77">
        <v>0</v>
      </c>
      <c r="I68" s="66">
        <f t="shared" si="0"/>
        <v>15</v>
      </c>
      <c r="J68" s="86"/>
      <c r="K68" s="66"/>
      <c r="L68" s="66">
        <f t="shared" si="1"/>
        <v>15</v>
      </c>
    </row>
    <row r="69" spans="1:12" s="95" customFormat="1" ht="23.25" customHeight="1">
      <c r="A69" s="67">
        <v>64</v>
      </c>
      <c r="B69" s="67" t="s">
        <v>2384</v>
      </c>
      <c r="C69" s="67" t="s">
        <v>2385</v>
      </c>
      <c r="D69" s="67" t="s">
        <v>78</v>
      </c>
      <c r="E69" s="66">
        <v>15</v>
      </c>
      <c r="F69" s="66">
        <v>0</v>
      </c>
      <c r="G69" s="66">
        <v>0</v>
      </c>
      <c r="H69" s="66">
        <v>0</v>
      </c>
      <c r="I69" s="66">
        <f t="shared" si="0"/>
        <v>15</v>
      </c>
      <c r="J69" s="86"/>
      <c r="K69" s="66"/>
      <c r="L69" s="66">
        <f t="shared" si="1"/>
        <v>15</v>
      </c>
    </row>
    <row r="70" spans="1:12" s="95" customFormat="1" ht="23.25" customHeight="1">
      <c r="A70" s="74">
        <v>65</v>
      </c>
      <c r="B70" s="61" t="s">
        <v>2387</v>
      </c>
      <c r="C70" s="61"/>
      <c r="D70" s="61" t="s">
        <v>355</v>
      </c>
      <c r="E70" s="66">
        <v>0</v>
      </c>
      <c r="F70" s="66">
        <v>0</v>
      </c>
      <c r="G70" s="66">
        <v>0</v>
      </c>
      <c r="H70" s="77">
        <v>0</v>
      </c>
      <c r="I70" s="66">
        <f t="shared" ref="I70:I71" si="3">E70+F70+G70+H70</f>
        <v>0</v>
      </c>
      <c r="J70" s="86"/>
      <c r="K70" s="66"/>
      <c r="L70" s="66">
        <f t="shared" ref="L70:L75" si="4">K70+I70</f>
        <v>0</v>
      </c>
    </row>
    <row r="71" spans="1:12" s="95" customFormat="1" ht="23.25" customHeight="1">
      <c r="A71" s="67">
        <v>66</v>
      </c>
      <c r="B71" s="61" t="s">
        <v>2388</v>
      </c>
      <c r="C71" s="61"/>
      <c r="D71" s="61" t="s">
        <v>514</v>
      </c>
      <c r="E71" s="66">
        <v>0</v>
      </c>
      <c r="F71" s="66">
        <v>0</v>
      </c>
      <c r="G71" s="66">
        <v>0</v>
      </c>
      <c r="H71" s="77">
        <v>0</v>
      </c>
      <c r="I71" s="66">
        <f t="shared" si="3"/>
        <v>0</v>
      </c>
      <c r="J71" s="86"/>
      <c r="K71" s="66"/>
      <c r="L71" s="66">
        <f t="shared" si="4"/>
        <v>0</v>
      </c>
    </row>
    <row r="72" spans="1:12" s="95" customFormat="1" ht="23.25" customHeight="1">
      <c r="A72" s="74">
        <v>67</v>
      </c>
      <c r="B72" s="61" t="s">
        <v>2389</v>
      </c>
      <c r="C72" s="61"/>
      <c r="D72" s="61" t="s">
        <v>62</v>
      </c>
      <c r="E72" s="66">
        <v>0</v>
      </c>
      <c r="F72" s="66">
        <v>0</v>
      </c>
      <c r="G72" s="66">
        <v>0</v>
      </c>
      <c r="H72" s="77">
        <v>0</v>
      </c>
      <c r="I72" s="66">
        <f t="shared" ref="I72:I75" si="5">E72+F72+G72+H72</f>
        <v>0</v>
      </c>
      <c r="J72" s="86"/>
      <c r="K72" s="66"/>
      <c r="L72" s="66">
        <f t="shared" si="4"/>
        <v>0</v>
      </c>
    </row>
    <row r="73" spans="1:12" s="95" customFormat="1" ht="23.25" customHeight="1">
      <c r="A73" s="67">
        <v>68</v>
      </c>
      <c r="B73" s="67" t="s">
        <v>2390</v>
      </c>
      <c r="C73" s="67"/>
      <c r="D73" s="67" t="s">
        <v>78</v>
      </c>
      <c r="E73" s="66">
        <v>0</v>
      </c>
      <c r="F73" s="66">
        <v>0</v>
      </c>
      <c r="G73" s="66">
        <v>0</v>
      </c>
      <c r="H73" s="77">
        <v>0</v>
      </c>
      <c r="I73" s="66">
        <f t="shared" ref="I73:I74" si="6">E73+F73+G73+H73</f>
        <v>0</v>
      </c>
      <c r="J73" s="86"/>
      <c r="K73" s="66"/>
      <c r="L73" s="66">
        <f t="shared" si="4"/>
        <v>0</v>
      </c>
    </row>
    <row r="74" spans="1:12" s="95" customFormat="1" ht="23.25" customHeight="1">
      <c r="A74" s="74">
        <v>69</v>
      </c>
      <c r="B74" s="67" t="s">
        <v>2391</v>
      </c>
      <c r="C74" s="67"/>
      <c r="D74" s="67" t="s">
        <v>446</v>
      </c>
      <c r="E74" s="66">
        <v>0</v>
      </c>
      <c r="F74" s="66">
        <v>0</v>
      </c>
      <c r="G74" s="66">
        <v>0</v>
      </c>
      <c r="H74" s="77">
        <v>0</v>
      </c>
      <c r="I74" s="66">
        <f t="shared" si="6"/>
        <v>0</v>
      </c>
      <c r="J74" s="86"/>
      <c r="K74" s="66"/>
      <c r="L74" s="66">
        <f t="shared" si="4"/>
        <v>0</v>
      </c>
    </row>
    <row r="75" spans="1:12" s="95" customFormat="1" ht="23.25" customHeight="1">
      <c r="A75" s="67">
        <v>70</v>
      </c>
      <c r="B75" s="67" t="s">
        <v>2392</v>
      </c>
      <c r="C75" s="67"/>
      <c r="D75" s="67" t="s">
        <v>86</v>
      </c>
      <c r="E75" s="66">
        <v>0</v>
      </c>
      <c r="F75" s="66">
        <v>0</v>
      </c>
      <c r="G75" s="66">
        <v>0</v>
      </c>
      <c r="H75" s="66">
        <v>0</v>
      </c>
      <c r="I75" s="66">
        <f t="shared" si="5"/>
        <v>0</v>
      </c>
      <c r="J75" s="86"/>
      <c r="K75" s="66"/>
      <c r="L75" s="66">
        <f t="shared" si="4"/>
        <v>0</v>
      </c>
    </row>
  </sheetData>
  <mergeCells count="5">
    <mergeCell ref="A1:L1"/>
    <mergeCell ref="A2:L2"/>
    <mergeCell ref="A3:L3"/>
    <mergeCell ref="E4:K4"/>
    <mergeCell ref="L4:L5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workbookViewId="0">
      <selection activeCell="G9" sqref="G9"/>
    </sheetView>
  </sheetViews>
  <sheetFormatPr defaultRowHeight="15"/>
  <cols>
    <col min="2" max="2" width="23.5703125" customWidth="1"/>
    <col min="3" max="3" width="35.28515625" bestFit="1" customWidth="1"/>
    <col min="4" max="4" width="14.5703125" bestFit="1" customWidth="1"/>
    <col min="13" max="13" width="19.5703125" customWidth="1"/>
  </cols>
  <sheetData>
    <row r="1" spans="1:13" ht="34.5">
      <c r="A1" s="128" t="s">
        <v>24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3"/>
    </row>
    <row r="2" spans="1:13" ht="34.5">
      <c r="A2" s="128" t="s">
        <v>25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3"/>
    </row>
    <row r="3" spans="1:13" ht="34.5">
      <c r="A3" s="128" t="s">
        <v>44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3"/>
    </row>
    <row r="4" spans="1:13" s="71" customFormat="1" ht="26.25" customHeight="1">
      <c r="A4" s="90"/>
      <c r="B4" s="90"/>
      <c r="C4" s="90"/>
      <c r="D4" s="90"/>
      <c r="E4" s="142" t="s">
        <v>2303</v>
      </c>
      <c r="F4" s="142"/>
      <c r="G4" s="142"/>
      <c r="H4" s="142"/>
      <c r="I4" s="142"/>
      <c r="J4" s="142"/>
      <c r="K4" s="142"/>
      <c r="L4" s="143" t="s">
        <v>15</v>
      </c>
      <c r="M4" s="100"/>
    </row>
    <row r="5" spans="1:13" s="98" customFormat="1" ht="26.25" customHeight="1">
      <c r="A5" s="91" t="s">
        <v>0</v>
      </c>
      <c r="B5" s="18" t="s">
        <v>1</v>
      </c>
      <c r="C5" s="14" t="s">
        <v>5</v>
      </c>
      <c r="D5" s="14" t="s">
        <v>6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  <c r="J5" s="18" t="s">
        <v>21</v>
      </c>
      <c r="K5" s="18" t="s">
        <v>22</v>
      </c>
      <c r="L5" s="143"/>
      <c r="M5" s="75" t="s">
        <v>11</v>
      </c>
    </row>
    <row r="6" spans="1:13" s="95" customFormat="1" ht="23.25" customHeight="1">
      <c r="A6" s="72">
        <v>1</v>
      </c>
      <c r="B6" s="50" t="s">
        <v>2398</v>
      </c>
      <c r="C6" s="50" t="s">
        <v>749</v>
      </c>
      <c r="D6" s="50" t="s">
        <v>514</v>
      </c>
      <c r="E6" s="72">
        <v>15</v>
      </c>
      <c r="F6" s="72">
        <v>20</v>
      </c>
      <c r="G6" s="72">
        <v>25</v>
      </c>
      <c r="H6" s="72">
        <v>30</v>
      </c>
      <c r="I6" s="72">
        <f>E6+F6+G6+H6</f>
        <v>90</v>
      </c>
      <c r="J6" s="94">
        <v>0.87013888888888891</v>
      </c>
      <c r="K6" s="72">
        <v>60</v>
      </c>
      <c r="L6" s="72">
        <f>K6+I6</f>
        <v>150</v>
      </c>
      <c r="M6" s="72">
        <v>2</v>
      </c>
    </row>
    <row r="7" spans="1:13" s="95" customFormat="1" ht="23.25" customHeight="1">
      <c r="A7" s="72">
        <v>2</v>
      </c>
      <c r="B7" s="73" t="s">
        <v>2397</v>
      </c>
      <c r="C7" s="73" t="s">
        <v>419</v>
      </c>
      <c r="D7" s="73" t="s">
        <v>420</v>
      </c>
      <c r="E7" s="72">
        <v>15</v>
      </c>
      <c r="F7" s="72">
        <v>20</v>
      </c>
      <c r="G7" s="72">
        <v>25</v>
      </c>
      <c r="H7" s="72">
        <v>30</v>
      </c>
      <c r="I7" s="72">
        <f t="shared" ref="I7:I57" si="0">E7+F7+G7+H7</f>
        <v>90</v>
      </c>
      <c r="J7" s="94">
        <v>0.93472222222222223</v>
      </c>
      <c r="K7" s="72">
        <v>66</v>
      </c>
      <c r="L7" s="72">
        <f t="shared" ref="L7:L69" si="1">K7+I7</f>
        <v>156</v>
      </c>
      <c r="M7" s="72">
        <v>1</v>
      </c>
    </row>
    <row r="8" spans="1:13" s="95" customFormat="1" ht="23.25" customHeight="1">
      <c r="A8" s="72">
        <v>3</v>
      </c>
      <c r="B8" s="50" t="s">
        <v>2400</v>
      </c>
      <c r="C8" s="50" t="s">
        <v>453</v>
      </c>
      <c r="D8" s="50" t="s">
        <v>454</v>
      </c>
      <c r="E8" s="72">
        <v>15</v>
      </c>
      <c r="F8" s="72">
        <v>20</v>
      </c>
      <c r="G8" s="72">
        <v>25</v>
      </c>
      <c r="H8" s="72">
        <v>30</v>
      </c>
      <c r="I8" s="72">
        <f>E8+F8+G8+H8</f>
        <v>90</v>
      </c>
      <c r="J8" s="94">
        <v>0.80902777777777779</v>
      </c>
      <c r="K8" s="72">
        <v>57</v>
      </c>
      <c r="L8" s="72">
        <f>K8+I8</f>
        <v>147</v>
      </c>
      <c r="M8" s="72">
        <v>5</v>
      </c>
    </row>
    <row r="9" spans="1:13" s="95" customFormat="1" ht="23.25" customHeight="1">
      <c r="A9" s="72">
        <v>4</v>
      </c>
      <c r="B9" s="73" t="s">
        <v>686</v>
      </c>
      <c r="C9" s="73" t="s">
        <v>669</v>
      </c>
      <c r="D9" s="73" t="s">
        <v>54</v>
      </c>
      <c r="E9" s="72">
        <v>15</v>
      </c>
      <c r="F9" s="72">
        <v>20</v>
      </c>
      <c r="G9" s="72">
        <v>25</v>
      </c>
      <c r="H9" s="72">
        <v>30</v>
      </c>
      <c r="I9" s="72">
        <f t="shared" si="0"/>
        <v>90</v>
      </c>
      <c r="J9" s="94">
        <v>0.83611111111111114</v>
      </c>
      <c r="K9" s="72">
        <v>60</v>
      </c>
      <c r="L9" s="72">
        <f t="shared" si="1"/>
        <v>150</v>
      </c>
      <c r="M9" s="72">
        <v>4</v>
      </c>
    </row>
    <row r="10" spans="1:13" s="95" customFormat="1" ht="23.25" customHeight="1">
      <c r="A10" s="72">
        <v>5</v>
      </c>
      <c r="B10" s="73" t="s">
        <v>2399</v>
      </c>
      <c r="C10" s="73"/>
      <c r="D10" s="73" t="s">
        <v>54</v>
      </c>
      <c r="E10" s="72">
        <v>15</v>
      </c>
      <c r="F10" s="72">
        <v>20</v>
      </c>
      <c r="G10" s="72">
        <v>25</v>
      </c>
      <c r="H10" s="72">
        <v>30</v>
      </c>
      <c r="I10" s="72">
        <f>E10+F10+G10+H10</f>
        <v>90</v>
      </c>
      <c r="J10" s="94">
        <v>0.84375</v>
      </c>
      <c r="K10" s="72">
        <v>60</v>
      </c>
      <c r="L10" s="72">
        <f>K10+I10</f>
        <v>150</v>
      </c>
      <c r="M10" s="72">
        <v>3</v>
      </c>
    </row>
    <row r="11" spans="1:13" s="95" customFormat="1" ht="23.25" customHeight="1">
      <c r="A11" s="65">
        <v>6</v>
      </c>
      <c r="B11" s="74" t="s">
        <v>1764</v>
      </c>
      <c r="C11" s="74" t="s">
        <v>669</v>
      </c>
      <c r="D11" s="74" t="s">
        <v>54</v>
      </c>
      <c r="E11" s="65">
        <v>15</v>
      </c>
      <c r="F11" s="65">
        <v>20</v>
      </c>
      <c r="G11" s="65">
        <v>25</v>
      </c>
      <c r="H11" s="65">
        <v>30</v>
      </c>
      <c r="I11" s="65">
        <f t="shared" si="0"/>
        <v>90</v>
      </c>
      <c r="J11" s="84">
        <v>0.77916666666666667</v>
      </c>
      <c r="K11" s="65">
        <v>54</v>
      </c>
      <c r="L11" s="65">
        <f t="shared" si="1"/>
        <v>144</v>
      </c>
    </row>
    <row r="12" spans="1:13" s="95" customFormat="1" ht="23.25" customHeight="1">
      <c r="A12" s="66">
        <v>7</v>
      </c>
      <c r="B12" s="67" t="s">
        <v>2401</v>
      </c>
      <c r="C12" s="67" t="s">
        <v>965</v>
      </c>
      <c r="D12" s="67" t="s">
        <v>497</v>
      </c>
      <c r="E12" s="66">
        <v>15</v>
      </c>
      <c r="F12" s="66">
        <v>20</v>
      </c>
      <c r="G12" s="66">
        <v>25</v>
      </c>
      <c r="H12" s="66">
        <v>30</v>
      </c>
      <c r="I12" s="66">
        <f t="shared" si="0"/>
        <v>90</v>
      </c>
      <c r="J12" s="86">
        <v>0.73819444444444438</v>
      </c>
      <c r="K12" s="66">
        <v>51</v>
      </c>
      <c r="L12" s="66">
        <f t="shared" si="1"/>
        <v>141</v>
      </c>
    </row>
    <row r="13" spans="1:13" s="95" customFormat="1" ht="23.25" customHeight="1">
      <c r="A13" s="66">
        <v>8</v>
      </c>
      <c r="B13" s="68" t="s">
        <v>2402</v>
      </c>
      <c r="C13" s="68" t="s">
        <v>2362</v>
      </c>
      <c r="D13" s="68" t="s">
        <v>62</v>
      </c>
      <c r="E13" s="77">
        <v>15</v>
      </c>
      <c r="F13" s="77">
        <v>20</v>
      </c>
      <c r="G13" s="77">
        <v>25</v>
      </c>
      <c r="H13" s="77">
        <v>30</v>
      </c>
      <c r="I13" s="66">
        <f t="shared" si="0"/>
        <v>90</v>
      </c>
      <c r="J13" s="86">
        <v>0.72986111111111107</v>
      </c>
      <c r="K13" s="66">
        <v>51</v>
      </c>
      <c r="L13" s="66">
        <f t="shared" si="1"/>
        <v>141</v>
      </c>
    </row>
    <row r="14" spans="1:13" s="95" customFormat="1" ht="23.25" customHeight="1">
      <c r="A14" s="66">
        <v>9</v>
      </c>
      <c r="B14" s="67" t="s">
        <v>2403</v>
      </c>
      <c r="C14" s="67" t="s">
        <v>965</v>
      </c>
      <c r="D14" s="67" t="s">
        <v>497</v>
      </c>
      <c r="E14" s="66">
        <v>15</v>
      </c>
      <c r="F14" s="66">
        <v>20</v>
      </c>
      <c r="G14" s="66">
        <v>25</v>
      </c>
      <c r="H14" s="66">
        <v>30</v>
      </c>
      <c r="I14" s="66">
        <f t="shared" si="0"/>
        <v>90</v>
      </c>
      <c r="J14" s="86">
        <v>0.71666666666666667</v>
      </c>
      <c r="K14" s="66">
        <v>51</v>
      </c>
      <c r="L14" s="66">
        <f t="shared" si="1"/>
        <v>141</v>
      </c>
    </row>
    <row r="15" spans="1:13" s="95" customFormat="1" ht="23.25" customHeight="1">
      <c r="A15" s="66">
        <v>10</v>
      </c>
      <c r="B15" s="67" t="s">
        <v>2404</v>
      </c>
      <c r="C15" s="67" t="s">
        <v>1908</v>
      </c>
      <c r="D15" s="67" t="s">
        <v>993</v>
      </c>
      <c r="E15" s="66">
        <v>15</v>
      </c>
      <c r="F15" s="66">
        <v>20</v>
      </c>
      <c r="G15" s="66">
        <v>25</v>
      </c>
      <c r="H15" s="66">
        <v>30</v>
      </c>
      <c r="I15" s="66">
        <f t="shared" si="0"/>
        <v>90</v>
      </c>
      <c r="J15" s="86">
        <v>0.69861111111111107</v>
      </c>
      <c r="K15" s="66">
        <v>48</v>
      </c>
      <c r="L15" s="66">
        <f t="shared" si="1"/>
        <v>138</v>
      </c>
    </row>
    <row r="16" spans="1:13" s="95" customFormat="1" ht="23.25" customHeight="1">
      <c r="A16" s="66">
        <v>11</v>
      </c>
      <c r="B16" s="67" t="s">
        <v>2405</v>
      </c>
      <c r="C16" s="67" t="s">
        <v>1322</v>
      </c>
      <c r="D16" s="67" t="s">
        <v>54</v>
      </c>
      <c r="E16" s="66">
        <v>15</v>
      </c>
      <c r="F16" s="66">
        <v>20</v>
      </c>
      <c r="G16" s="66">
        <v>25</v>
      </c>
      <c r="H16" s="66">
        <v>30</v>
      </c>
      <c r="I16" s="66">
        <f t="shared" si="0"/>
        <v>90</v>
      </c>
      <c r="J16" s="86">
        <v>0.65208333333333335</v>
      </c>
      <c r="K16" s="66">
        <v>45</v>
      </c>
      <c r="L16" s="66">
        <f t="shared" si="1"/>
        <v>135</v>
      </c>
    </row>
    <row r="17" spans="1:12" s="95" customFormat="1" ht="23.25" customHeight="1">
      <c r="A17" s="66">
        <v>12</v>
      </c>
      <c r="B17" s="68" t="s">
        <v>2406</v>
      </c>
      <c r="C17" s="68" t="s">
        <v>1808</v>
      </c>
      <c r="D17" s="68" t="s">
        <v>54</v>
      </c>
      <c r="E17" s="66">
        <v>15</v>
      </c>
      <c r="F17" s="66">
        <v>20</v>
      </c>
      <c r="G17" s="66">
        <v>25</v>
      </c>
      <c r="H17" s="66">
        <v>30</v>
      </c>
      <c r="I17" s="66">
        <f t="shared" si="0"/>
        <v>90</v>
      </c>
      <c r="J17" s="86">
        <v>0.6333333333333333</v>
      </c>
      <c r="K17" s="66">
        <v>45</v>
      </c>
      <c r="L17" s="66">
        <f t="shared" si="1"/>
        <v>135</v>
      </c>
    </row>
    <row r="18" spans="1:12" s="95" customFormat="1" ht="23.25" customHeight="1">
      <c r="A18" s="66">
        <v>13</v>
      </c>
      <c r="B18" s="67" t="s">
        <v>2407</v>
      </c>
      <c r="C18" s="67" t="s">
        <v>669</v>
      </c>
      <c r="D18" s="67" t="s">
        <v>54</v>
      </c>
      <c r="E18" s="66">
        <v>15</v>
      </c>
      <c r="F18" s="66">
        <v>20</v>
      </c>
      <c r="G18" s="66">
        <v>25</v>
      </c>
      <c r="H18" s="66">
        <v>30</v>
      </c>
      <c r="I18" s="66">
        <f t="shared" si="0"/>
        <v>90</v>
      </c>
      <c r="J18" s="86">
        <v>0.56597222222222221</v>
      </c>
      <c r="K18" s="66">
        <v>39</v>
      </c>
      <c r="L18" s="66">
        <f t="shared" si="1"/>
        <v>129</v>
      </c>
    </row>
    <row r="19" spans="1:12" s="95" customFormat="1" ht="23.25" customHeight="1">
      <c r="A19" s="66">
        <v>14</v>
      </c>
      <c r="B19" s="2" t="s">
        <v>2408</v>
      </c>
      <c r="C19" s="2" t="s">
        <v>2463</v>
      </c>
      <c r="D19" s="2" t="s">
        <v>54</v>
      </c>
      <c r="E19" s="77">
        <v>15</v>
      </c>
      <c r="F19" s="77">
        <v>20</v>
      </c>
      <c r="G19" s="77">
        <v>25</v>
      </c>
      <c r="H19" s="77">
        <v>30</v>
      </c>
      <c r="I19" s="66">
        <f t="shared" si="0"/>
        <v>90</v>
      </c>
      <c r="J19" s="86">
        <v>0.54999999999999993</v>
      </c>
      <c r="K19" s="66">
        <v>39</v>
      </c>
      <c r="L19" s="66">
        <f t="shared" si="1"/>
        <v>129</v>
      </c>
    </row>
    <row r="20" spans="1:12" s="95" customFormat="1" ht="23.25" customHeight="1">
      <c r="A20" s="66">
        <v>15</v>
      </c>
      <c r="B20" s="67" t="s">
        <v>2409</v>
      </c>
      <c r="C20" s="67" t="s">
        <v>1322</v>
      </c>
      <c r="D20" s="67" t="s">
        <v>54</v>
      </c>
      <c r="E20" s="66">
        <v>15</v>
      </c>
      <c r="F20" s="66">
        <v>20</v>
      </c>
      <c r="G20" s="66">
        <v>25</v>
      </c>
      <c r="H20" s="66">
        <v>30</v>
      </c>
      <c r="I20" s="66">
        <f t="shared" si="0"/>
        <v>90</v>
      </c>
      <c r="J20" s="86">
        <v>0.50416666666666665</v>
      </c>
      <c r="K20" s="66">
        <v>36</v>
      </c>
      <c r="L20" s="66">
        <f t="shared" si="1"/>
        <v>126</v>
      </c>
    </row>
    <row r="21" spans="1:12" s="95" customFormat="1" ht="23.25" customHeight="1">
      <c r="A21" s="66">
        <v>16</v>
      </c>
      <c r="B21" s="67" t="s">
        <v>2410</v>
      </c>
      <c r="C21" s="67" t="s">
        <v>669</v>
      </c>
      <c r="D21" s="67" t="s">
        <v>54</v>
      </c>
      <c r="E21" s="66">
        <v>15</v>
      </c>
      <c r="F21" s="66">
        <v>20</v>
      </c>
      <c r="G21" s="66">
        <v>25</v>
      </c>
      <c r="H21" s="66">
        <v>30</v>
      </c>
      <c r="I21" s="66">
        <f t="shared" si="0"/>
        <v>90</v>
      </c>
      <c r="J21" s="86">
        <v>0.41319444444444442</v>
      </c>
      <c r="K21" s="66">
        <v>27</v>
      </c>
      <c r="L21" s="66">
        <f t="shared" si="1"/>
        <v>117</v>
      </c>
    </row>
    <row r="22" spans="1:12" s="95" customFormat="1" ht="23.25" customHeight="1">
      <c r="A22" s="66">
        <v>17</v>
      </c>
      <c r="B22" s="2" t="s">
        <v>2411</v>
      </c>
      <c r="C22" s="2" t="s">
        <v>2412</v>
      </c>
      <c r="D22" s="2" t="s">
        <v>62</v>
      </c>
      <c r="E22" s="77">
        <v>15</v>
      </c>
      <c r="F22" s="77">
        <v>20</v>
      </c>
      <c r="G22" s="77">
        <v>25</v>
      </c>
      <c r="H22" s="77">
        <v>30</v>
      </c>
      <c r="I22" s="66">
        <f t="shared" si="0"/>
        <v>90</v>
      </c>
      <c r="J22" s="86">
        <v>0.40277777777777773</v>
      </c>
      <c r="K22" s="66">
        <v>27</v>
      </c>
      <c r="L22" s="66">
        <f t="shared" si="1"/>
        <v>117</v>
      </c>
    </row>
    <row r="23" spans="1:12" s="95" customFormat="1" ht="23.25" customHeight="1">
      <c r="A23" s="66">
        <v>18</v>
      </c>
      <c r="B23" s="2" t="s">
        <v>2413</v>
      </c>
      <c r="C23" s="2" t="s">
        <v>736</v>
      </c>
      <c r="D23" s="2" t="s">
        <v>54</v>
      </c>
      <c r="E23" s="66">
        <v>15</v>
      </c>
      <c r="F23" s="66">
        <v>20</v>
      </c>
      <c r="G23" s="66">
        <v>25</v>
      </c>
      <c r="H23" s="66">
        <v>30</v>
      </c>
      <c r="I23" s="66">
        <f t="shared" si="0"/>
        <v>90</v>
      </c>
      <c r="J23" s="86">
        <v>0.40138888888888885</v>
      </c>
      <c r="K23" s="66">
        <v>27</v>
      </c>
      <c r="L23" s="66">
        <f t="shared" si="1"/>
        <v>117</v>
      </c>
    </row>
    <row r="24" spans="1:12" s="95" customFormat="1" ht="23.25" customHeight="1">
      <c r="A24" s="66">
        <v>19</v>
      </c>
      <c r="B24" s="68" t="s">
        <v>2414</v>
      </c>
      <c r="C24" s="67" t="s">
        <v>1808</v>
      </c>
      <c r="D24" s="68" t="s">
        <v>54</v>
      </c>
      <c r="E24" s="77">
        <v>15</v>
      </c>
      <c r="F24" s="77">
        <v>20</v>
      </c>
      <c r="G24" s="77">
        <v>25</v>
      </c>
      <c r="H24" s="77">
        <v>30</v>
      </c>
      <c r="I24" s="66">
        <f t="shared" si="0"/>
        <v>90</v>
      </c>
      <c r="J24" s="86">
        <v>0.37083333333333335</v>
      </c>
      <c r="K24" s="66">
        <v>24</v>
      </c>
      <c r="L24" s="66">
        <f t="shared" si="1"/>
        <v>114</v>
      </c>
    </row>
    <row r="25" spans="1:12" s="95" customFormat="1" ht="23.25" customHeight="1">
      <c r="A25" s="66">
        <v>20</v>
      </c>
      <c r="B25" s="67" t="s">
        <v>1803</v>
      </c>
      <c r="C25" s="67" t="s">
        <v>2415</v>
      </c>
      <c r="D25" s="67" t="s">
        <v>367</v>
      </c>
      <c r="E25" s="66">
        <v>15</v>
      </c>
      <c r="F25" s="66">
        <v>20</v>
      </c>
      <c r="G25" s="66">
        <v>25</v>
      </c>
      <c r="H25" s="66">
        <v>30</v>
      </c>
      <c r="I25" s="66">
        <f t="shared" si="0"/>
        <v>90</v>
      </c>
      <c r="J25" s="86">
        <v>0.36527777777777781</v>
      </c>
      <c r="K25" s="66">
        <v>24</v>
      </c>
      <c r="L25" s="66">
        <f t="shared" si="1"/>
        <v>114</v>
      </c>
    </row>
    <row r="26" spans="1:12" s="95" customFormat="1" ht="23.25" customHeight="1">
      <c r="A26" s="66">
        <v>21</v>
      </c>
      <c r="B26" s="67" t="s">
        <v>2416</v>
      </c>
      <c r="C26" s="67" t="s">
        <v>1322</v>
      </c>
      <c r="D26" s="67" t="s">
        <v>54</v>
      </c>
      <c r="E26" s="66">
        <v>15</v>
      </c>
      <c r="F26" s="66">
        <v>20</v>
      </c>
      <c r="G26" s="66">
        <v>25</v>
      </c>
      <c r="H26" s="66">
        <v>30</v>
      </c>
      <c r="I26" s="66">
        <f t="shared" si="0"/>
        <v>90</v>
      </c>
      <c r="J26" s="86">
        <v>0.33749999999999997</v>
      </c>
      <c r="K26" s="66">
        <v>24</v>
      </c>
      <c r="L26" s="66">
        <f t="shared" si="1"/>
        <v>114</v>
      </c>
    </row>
    <row r="27" spans="1:12" s="95" customFormat="1" ht="23.25" customHeight="1">
      <c r="A27" s="66">
        <v>22</v>
      </c>
      <c r="B27" s="68" t="s">
        <v>2417</v>
      </c>
      <c r="C27" s="68" t="s">
        <v>1808</v>
      </c>
      <c r="D27" s="68" t="s">
        <v>54</v>
      </c>
      <c r="E27" s="66">
        <v>15</v>
      </c>
      <c r="F27" s="66">
        <v>20</v>
      </c>
      <c r="G27" s="66">
        <v>25</v>
      </c>
      <c r="H27" s="66">
        <v>30</v>
      </c>
      <c r="I27" s="66">
        <f t="shared" si="0"/>
        <v>90</v>
      </c>
      <c r="J27" s="86">
        <v>0.33194444444444443</v>
      </c>
      <c r="K27" s="66">
        <v>21</v>
      </c>
      <c r="L27" s="66">
        <f t="shared" si="1"/>
        <v>111</v>
      </c>
    </row>
    <row r="28" spans="1:12" s="95" customFormat="1" ht="23.25" customHeight="1">
      <c r="A28" s="66">
        <v>23</v>
      </c>
      <c r="B28" s="68" t="s">
        <v>2418</v>
      </c>
      <c r="C28" s="68" t="s">
        <v>2419</v>
      </c>
      <c r="D28" s="68" t="s">
        <v>54</v>
      </c>
      <c r="E28" s="66">
        <v>15</v>
      </c>
      <c r="F28" s="66">
        <v>20</v>
      </c>
      <c r="G28" s="66">
        <v>25</v>
      </c>
      <c r="H28" s="66">
        <v>30</v>
      </c>
      <c r="I28" s="66">
        <f t="shared" si="0"/>
        <v>90</v>
      </c>
      <c r="J28" s="86">
        <v>0.31944444444444448</v>
      </c>
      <c r="K28" s="66">
        <v>21</v>
      </c>
      <c r="L28" s="66">
        <f t="shared" si="1"/>
        <v>111</v>
      </c>
    </row>
    <row r="29" spans="1:12" s="95" customFormat="1" ht="23.25" customHeight="1">
      <c r="A29" s="66">
        <v>24</v>
      </c>
      <c r="B29" s="67" t="s">
        <v>2420</v>
      </c>
      <c r="C29" s="67" t="s">
        <v>2353</v>
      </c>
      <c r="D29" s="67" t="s">
        <v>54</v>
      </c>
      <c r="E29" s="77">
        <v>15</v>
      </c>
      <c r="F29" s="66">
        <v>20</v>
      </c>
      <c r="G29" s="66">
        <v>25</v>
      </c>
      <c r="H29" s="77">
        <v>30</v>
      </c>
      <c r="I29" s="66">
        <f t="shared" si="0"/>
        <v>90</v>
      </c>
      <c r="J29" s="86">
        <v>0.26111111111111113</v>
      </c>
      <c r="K29" s="66">
        <v>18</v>
      </c>
      <c r="L29" s="66">
        <f t="shared" si="1"/>
        <v>108</v>
      </c>
    </row>
    <row r="30" spans="1:12" s="95" customFormat="1" ht="23.25" customHeight="1">
      <c r="A30" s="66">
        <v>25</v>
      </c>
      <c r="B30" s="67" t="s">
        <v>2421</v>
      </c>
      <c r="C30" s="67" t="s">
        <v>965</v>
      </c>
      <c r="D30" s="67" t="s">
        <v>497</v>
      </c>
      <c r="E30" s="66">
        <v>15</v>
      </c>
      <c r="F30" s="66">
        <v>20</v>
      </c>
      <c r="G30" s="66">
        <v>25</v>
      </c>
      <c r="H30" s="66">
        <v>30</v>
      </c>
      <c r="I30" s="66">
        <f t="shared" si="0"/>
        <v>90</v>
      </c>
      <c r="J30" s="86">
        <v>0.24166666666666667</v>
      </c>
      <c r="K30" s="66">
        <v>15</v>
      </c>
      <c r="L30" s="66">
        <f t="shared" si="1"/>
        <v>105</v>
      </c>
    </row>
    <row r="31" spans="1:12" s="95" customFormat="1" ht="23.25" customHeight="1">
      <c r="A31" s="66">
        <v>26</v>
      </c>
      <c r="B31" s="2" t="s">
        <v>2422</v>
      </c>
      <c r="C31" s="2" t="s">
        <v>2461</v>
      </c>
      <c r="D31" s="2" t="s">
        <v>54</v>
      </c>
      <c r="E31" s="66">
        <v>15</v>
      </c>
      <c r="F31" s="66">
        <v>20</v>
      </c>
      <c r="G31" s="66">
        <v>25</v>
      </c>
      <c r="H31" s="77">
        <v>30</v>
      </c>
      <c r="I31" s="66">
        <f t="shared" si="0"/>
        <v>90</v>
      </c>
      <c r="J31" s="86">
        <v>0.21666666666666667</v>
      </c>
      <c r="K31" s="66">
        <v>15</v>
      </c>
      <c r="L31" s="66">
        <f t="shared" si="1"/>
        <v>105</v>
      </c>
    </row>
    <row r="32" spans="1:12" s="95" customFormat="1" ht="23.25" customHeight="1">
      <c r="A32" s="66">
        <v>27</v>
      </c>
      <c r="B32" s="67" t="s">
        <v>2423</v>
      </c>
      <c r="C32" s="67" t="s">
        <v>2462</v>
      </c>
      <c r="D32" s="67" t="s">
        <v>86</v>
      </c>
      <c r="E32" s="66">
        <v>15</v>
      </c>
      <c r="F32" s="66">
        <v>20</v>
      </c>
      <c r="G32" s="66">
        <v>25</v>
      </c>
      <c r="H32" s="66">
        <v>30</v>
      </c>
      <c r="I32" s="66">
        <f t="shared" si="0"/>
        <v>90</v>
      </c>
      <c r="J32" s="86">
        <v>0.19236111111111112</v>
      </c>
      <c r="K32" s="66">
        <v>12</v>
      </c>
      <c r="L32" s="66">
        <f t="shared" si="1"/>
        <v>102</v>
      </c>
    </row>
    <row r="33" spans="1:12" s="95" customFormat="1" ht="23.25" customHeight="1">
      <c r="A33" s="66">
        <v>28</v>
      </c>
      <c r="B33" s="68" t="s">
        <v>2424</v>
      </c>
      <c r="C33" s="68" t="s">
        <v>738</v>
      </c>
      <c r="D33" s="68" t="s">
        <v>54</v>
      </c>
      <c r="E33" s="66">
        <v>15</v>
      </c>
      <c r="F33" s="66">
        <v>20</v>
      </c>
      <c r="G33" s="66">
        <v>25</v>
      </c>
      <c r="H33" s="66">
        <v>30</v>
      </c>
      <c r="I33" s="66">
        <f t="shared" si="0"/>
        <v>90</v>
      </c>
      <c r="J33" s="86">
        <v>0.14444444444444446</v>
      </c>
      <c r="K33" s="66">
        <v>9</v>
      </c>
      <c r="L33" s="66">
        <f t="shared" si="1"/>
        <v>99</v>
      </c>
    </row>
    <row r="34" spans="1:12" s="95" customFormat="1" ht="23.25" customHeight="1">
      <c r="A34" s="66">
        <v>29</v>
      </c>
      <c r="B34" s="67" t="s">
        <v>2425</v>
      </c>
      <c r="C34" s="67" t="s">
        <v>2353</v>
      </c>
      <c r="D34" s="67" t="s">
        <v>54</v>
      </c>
      <c r="E34" s="77">
        <v>15</v>
      </c>
      <c r="F34" s="66">
        <v>20</v>
      </c>
      <c r="G34" s="66">
        <v>25</v>
      </c>
      <c r="H34" s="77">
        <v>30</v>
      </c>
      <c r="I34" s="66">
        <f t="shared" si="0"/>
        <v>90</v>
      </c>
      <c r="J34" s="86">
        <v>0.13541666666666666</v>
      </c>
      <c r="K34" s="66">
        <v>9</v>
      </c>
      <c r="L34" s="66">
        <f t="shared" si="1"/>
        <v>99</v>
      </c>
    </row>
    <row r="35" spans="1:12" s="95" customFormat="1" ht="23.25" customHeight="1">
      <c r="A35" s="66">
        <v>30</v>
      </c>
      <c r="B35" s="67" t="s">
        <v>2426</v>
      </c>
      <c r="C35" s="67" t="s">
        <v>775</v>
      </c>
      <c r="D35" s="67" t="s">
        <v>95</v>
      </c>
      <c r="E35" s="66">
        <v>15</v>
      </c>
      <c r="F35" s="66">
        <v>20</v>
      </c>
      <c r="G35" s="66">
        <v>25</v>
      </c>
      <c r="H35" s="66">
        <v>30</v>
      </c>
      <c r="I35" s="66">
        <f t="shared" si="0"/>
        <v>90</v>
      </c>
      <c r="J35" s="86">
        <v>5.7638888888888885E-2</v>
      </c>
      <c r="K35" s="66">
        <v>3</v>
      </c>
      <c r="L35" s="66">
        <f t="shared" si="1"/>
        <v>93</v>
      </c>
    </row>
    <row r="36" spans="1:12" s="95" customFormat="1" ht="23.25" customHeight="1">
      <c r="A36" s="66">
        <v>31</v>
      </c>
      <c r="B36" s="67" t="s">
        <v>2427</v>
      </c>
      <c r="C36" s="67" t="s">
        <v>1392</v>
      </c>
      <c r="D36" s="67" t="s">
        <v>122</v>
      </c>
      <c r="E36" s="66">
        <v>15</v>
      </c>
      <c r="F36" s="66">
        <v>20</v>
      </c>
      <c r="G36" s="66">
        <v>25</v>
      </c>
      <c r="H36" s="66">
        <v>30</v>
      </c>
      <c r="I36" s="66">
        <f t="shared" si="0"/>
        <v>90</v>
      </c>
      <c r="J36" s="86"/>
      <c r="K36" s="66"/>
      <c r="L36" s="66">
        <f t="shared" si="1"/>
        <v>90</v>
      </c>
    </row>
    <row r="37" spans="1:12" s="95" customFormat="1" ht="23.25" customHeight="1">
      <c r="A37" s="66">
        <v>32</v>
      </c>
      <c r="B37" s="68" t="s">
        <v>2428</v>
      </c>
      <c r="C37" s="68" t="s">
        <v>2429</v>
      </c>
      <c r="D37" s="68" t="s">
        <v>54</v>
      </c>
      <c r="E37" s="66">
        <v>15</v>
      </c>
      <c r="F37" s="66">
        <v>20</v>
      </c>
      <c r="G37" s="66">
        <v>25</v>
      </c>
      <c r="H37" s="66">
        <v>30</v>
      </c>
      <c r="I37" s="66">
        <f t="shared" si="0"/>
        <v>90</v>
      </c>
      <c r="J37" s="86"/>
      <c r="K37" s="66"/>
      <c r="L37" s="66">
        <f t="shared" si="1"/>
        <v>90</v>
      </c>
    </row>
    <row r="38" spans="1:12" s="96" customFormat="1" ht="23.25" customHeight="1">
      <c r="A38" s="66">
        <v>33</v>
      </c>
      <c r="B38" s="67" t="s">
        <v>2430</v>
      </c>
      <c r="C38" s="67" t="s">
        <v>1322</v>
      </c>
      <c r="D38" s="67" t="s">
        <v>54</v>
      </c>
      <c r="E38" s="66">
        <v>0</v>
      </c>
      <c r="F38" s="66">
        <v>20</v>
      </c>
      <c r="G38" s="66">
        <v>25</v>
      </c>
      <c r="H38" s="66">
        <v>30</v>
      </c>
      <c r="I38" s="66">
        <f t="shared" si="0"/>
        <v>75</v>
      </c>
      <c r="J38" s="86">
        <v>0.50972222222222219</v>
      </c>
      <c r="K38" s="66"/>
      <c r="L38" s="66">
        <f t="shared" si="1"/>
        <v>75</v>
      </c>
    </row>
    <row r="39" spans="1:12" s="95" customFormat="1" ht="23.25" customHeight="1">
      <c r="A39" s="66">
        <v>34</v>
      </c>
      <c r="B39" s="68" t="s">
        <v>2431</v>
      </c>
      <c r="C39" s="68" t="s">
        <v>940</v>
      </c>
      <c r="D39" s="68" t="s">
        <v>941</v>
      </c>
      <c r="E39" s="66">
        <v>0</v>
      </c>
      <c r="F39" s="66">
        <v>20</v>
      </c>
      <c r="G39" s="66">
        <v>25</v>
      </c>
      <c r="H39" s="77">
        <v>30</v>
      </c>
      <c r="I39" s="66">
        <f t="shared" si="0"/>
        <v>75</v>
      </c>
      <c r="J39" s="86"/>
      <c r="K39" s="66"/>
      <c r="L39" s="66">
        <f t="shared" si="1"/>
        <v>75</v>
      </c>
    </row>
    <row r="40" spans="1:12" s="96" customFormat="1" ht="23.25" customHeight="1">
      <c r="A40" s="66">
        <v>35</v>
      </c>
      <c r="B40" s="67" t="s">
        <v>2219</v>
      </c>
      <c r="C40" s="67"/>
      <c r="D40" s="67"/>
      <c r="E40" s="66">
        <v>15</v>
      </c>
      <c r="F40" s="66">
        <v>0</v>
      </c>
      <c r="G40" s="66">
        <v>25</v>
      </c>
      <c r="H40" s="66">
        <v>30</v>
      </c>
      <c r="I40" s="66">
        <f t="shared" si="0"/>
        <v>70</v>
      </c>
      <c r="J40" s="86">
        <v>0.80208333333333337</v>
      </c>
      <c r="K40" s="66"/>
      <c r="L40" s="66">
        <f t="shared" si="1"/>
        <v>70</v>
      </c>
    </row>
    <row r="41" spans="1:12" s="95" customFormat="1" ht="23.25" customHeight="1">
      <c r="A41" s="66">
        <v>36</v>
      </c>
      <c r="B41" s="2" t="s">
        <v>2432</v>
      </c>
      <c r="C41" s="2" t="s">
        <v>669</v>
      </c>
      <c r="D41" s="2" t="s">
        <v>78</v>
      </c>
      <c r="E41" s="66">
        <v>15</v>
      </c>
      <c r="F41" s="66">
        <v>0</v>
      </c>
      <c r="G41" s="66">
        <v>25</v>
      </c>
      <c r="H41" s="66">
        <v>30</v>
      </c>
      <c r="I41" s="66">
        <f t="shared" si="0"/>
        <v>70</v>
      </c>
      <c r="J41" s="86"/>
      <c r="K41" s="66"/>
      <c r="L41" s="66">
        <f t="shared" si="1"/>
        <v>70</v>
      </c>
    </row>
    <row r="42" spans="1:12" s="96" customFormat="1" ht="23.25" customHeight="1">
      <c r="A42" s="66">
        <v>37</v>
      </c>
      <c r="B42" s="67" t="s">
        <v>2433</v>
      </c>
      <c r="C42" s="67" t="s">
        <v>1407</v>
      </c>
      <c r="D42" s="67" t="s">
        <v>78</v>
      </c>
      <c r="E42" s="77">
        <v>15</v>
      </c>
      <c r="F42" s="77">
        <v>0</v>
      </c>
      <c r="G42" s="77">
        <v>25</v>
      </c>
      <c r="H42" s="77">
        <v>30</v>
      </c>
      <c r="I42" s="66">
        <f t="shared" si="0"/>
        <v>70</v>
      </c>
      <c r="J42" s="86"/>
      <c r="K42" s="66"/>
      <c r="L42" s="66">
        <f t="shared" si="1"/>
        <v>70</v>
      </c>
    </row>
    <row r="43" spans="1:12" s="95" customFormat="1" ht="23.25" customHeight="1">
      <c r="A43" s="66">
        <v>38</v>
      </c>
      <c r="B43" s="68" t="s">
        <v>348</v>
      </c>
      <c r="C43" s="68" t="s">
        <v>349</v>
      </c>
      <c r="D43" s="68" t="s">
        <v>72</v>
      </c>
      <c r="E43" s="77">
        <v>15</v>
      </c>
      <c r="F43" s="77">
        <v>0</v>
      </c>
      <c r="G43" s="77">
        <v>25</v>
      </c>
      <c r="H43" s="77">
        <v>30</v>
      </c>
      <c r="I43" s="66">
        <f t="shared" si="0"/>
        <v>70</v>
      </c>
      <c r="J43" s="86"/>
      <c r="K43" s="66"/>
      <c r="L43" s="66">
        <f t="shared" si="1"/>
        <v>70</v>
      </c>
    </row>
    <row r="44" spans="1:12" s="95" customFormat="1" ht="23.25" customHeight="1">
      <c r="A44" s="66">
        <v>39</v>
      </c>
      <c r="B44" s="68" t="s">
        <v>665</v>
      </c>
      <c r="C44" s="68" t="s">
        <v>349</v>
      </c>
      <c r="D44" s="68" t="s">
        <v>72</v>
      </c>
      <c r="E44" s="66">
        <v>15</v>
      </c>
      <c r="F44" s="66">
        <v>0</v>
      </c>
      <c r="G44" s="66">
        <v>25</v>
      </c>
      <c r="H44" s="66">
        <v>30</v>
      </c>
      <c r="I44" s="66">
        <f t="shared" si="0"/>
        <v>70</v>
      </c>
      <c r="J44" s="86"/>
      <c r="K44" s="66"/>
      <c r="L44" s="66">
        <f t="shared" si="1"/>
        <v>70</v>
      </c>
    </row>
    <row r="45" spans="1:12" s="95" customFormat="1" ht="23.25" customHeight="1">
      <c r="A45" s="66">
        <v>40</v>
      </c>
      <c r="B45" s="67" t="s">
        <v>2434</v>
      </c>
      <c r="C45" s="67" t="s">
        <v>1322</v>
      </c>
      <c r="D45" s="67" t="s">
        <v>54</v>
      </c>
      <c r="E45" s="66">
        <v>15</v>
      </c>
      <c r="F45" s="66">
        <v>20</v>
      </c>
      <c r="G45" s="66">
        <v>0</v>
      </c>
      <c r="H45" s="66">
        <v>30</v>
      </c>
      <c r="I45" s="66">
        <f t="shared" si="0"/>
        <v>65</v>
      </c>
      <c r="J45" s="86">
        <v>0.68055555555555547</v>
      </c>
      <c r="K45" s="66"/>
      <c r="L45" s="66">
        <f t="shared" si="1"/>
        <v>65</v>
      </c>
    </row>
    <row r="46" spans="1:12" s="95" customFormat="1" ht="23.25" customHeight="1">
      <c r="A46" s="66">
        <v>41</v>
      </c>
      <c r="B46" s="68" t="s">
        <v>2435</v>
      </c>
      <c r="C46" s="68" t="s">
        <v>1808</v>
      </c>
      <c r="D46" s="68" t="s">
        <v>54</v>
      </c>
      <c r="E46" s="66">
        <v>15</v>
      </c>
      <c r="F46" s="66">
        <v>20</v>
      </c>
      <c r="G46" s="66">
        <v>0</v>
      </c>
      <c r="H46" s="66">
        <v>30</v>
      </c>
      <c r="I46" s="66">
        <f t="shared" si="0"/>
        <v>65</v>
      </c>
      <c r="J46" s="86">
        <v>0.27986111111111112</v>
      </c>
      <c r="K46" s="66"/>
      <c r="L46" s="66">
        <f t="shared" si="1"/>
        <v>65</v>
      </c>
    </row>
    <row r="47" spans="1:12" s="95" customFormat="1" ht="23.25" customHeight="1">
      <c r="A47" s="66">
        <v>42</v>
      </c>
      <c r="B47" s="67" t="s">
        <v>2436</v>
      </c>
      <c r="C47" s="67" t="s">
        <v>2437</v>
      </c>
      <c r="D47" s="67"/>
      <c r="E47" s="77">
        <v>15</v>
      </c>
      <c r="F47" s="66">
        <v>20</v>
      </c>
      <c r="G47" s="66">
        <v>0</v>
      </c>
      <c r="H47" s="77">
        <v>30</v>
      </c>
      <c r="I47" s="66">
        <f t="shared" si="0"/>
        <v>65</v>
      </c>
      <c r="J47" s="86">
        <v>0.18819444444444444</v>
      </c>
      <c r="K47" s="66"/>
      <c r="L47" s="66">
        <f t="shared" si="1"/>
        <v>65</v>
      </c>
    </row>
    <row r="48" spans="1:12" s="95" customFormat="1" ht="23.25" customHeight="1">
      <c r="A48" s="66">
        <v>43</v>
      </c>
      <c r="B48" s="67" t="s">
        <v>2438</v>
      </c>
      <c r="C48" s="67"/>
      <c r="D48" s="67"/>
      <c r="E48" s="66">
        <v>15</v>
      </c>
      <c r="F48" s="66">
        <v>20</v>
      </c>
      <c r="G48" s="66">
        <v>0</v>
      </c>
      <c r="H48" s="66">
        <v>30</v>
      </c>
      <c r="I48" s="66">
        <f t="shared" si="0"/>
        <v>65</v>
      </c>
      <c r="J48" s="86">
        <v>2.2222222222222223E-2</v>
      </c>
      <c r="K48" s="66"/>
      <c r="L48" s="66">
        <f t="shared" si="1"/>
        <v>65</v>
      </c>
    </row>
    <row r="49" spans="1:12" s="95" customFormat="1" ht="23.25" customHeight="1">
      <c r="A49" s="66">
        <v>44</v>
      </c>
      <c r="B49" s="67" t="s">
        <v>2439</v>
      </c>
      <c r="C49" s="67" t="s">
        <v>965</v>
      </c>
      <c r="D49" s="67" t="s">
        <v>497</v>
      </c>
      <c r="E49" s="66">
        <v>15</v>
      </c>
      <c r="F49" s="66">
        <v>20</v>
      </c>
      <c r="G49" s="66">
        <v>25</v>
      </c>
      <c r="H49" s="66">
        <v>0</v>
      </c>
      <c r="I49" s="66">
        <f t="shared" si="0"/>
        <v>60</v>
      </c>
      <c r="J49" s="86">
        <v>0.3833333333333333</v>
      </c>
      <c r="K49" s="66"/>
      <c r="L49" s="66">
        <f t="shared" si="1"/>
        <v>60</v>
      </c>
    </row>
    <row r="50" spans="1:12" s="95" customFormat="1" ht="23.25" customHeight="1">
      <c r="A50" s="66">
        <v>45</v>
      </c>
      <c r="B50" s="68" t="s">
        <v>2440</v>
      </c>
      <c r="C50" s="68" t="s">
        <v>2441</v>
      </c>
      <c r="D50" s="68" t="s">
        <v>54</v>
      </c>
      <c r="E50" s="77">
        <v>15</v>
      </c>
      <c r="F50" s="77">
        <v>20</v>
      </c>
      <c r="G50" s="77">
        <v>25</v>
      </c>
      <c r="H50" s="77">
        <v>0</v>
      </c>
      <c r="I50" s="66">
        <f t="shared" si="0"/>
        <v>60</v>
      </c>
      <c r="J50" s="86">
        <v>0.33680555555555558</v>
      </c>
      <c r="K50" s="66"/>
      <c r="L50" s="66">
        <f t="shared" si="1"/>
        <v>60</v>
      </c>
    </row>
    <row r="51" spans="1:12" s="95" customFormat="1" ht="23.25" customHeight="1">
      <c r="A51" s="66">
        <v>46</v>
      </c>
      <c r="B51" s="68" t="s">
        <v>470</v>
      </c>
      <c r="C51" s="68" t="s">
        <v>439</v>
      </c>
      <c r="D51" s="68" t="s">
        <v>54</v>
      </c>
      <c r="E51" s="77">
        <v>15</v>
      </c>
      <c r="F51" s="77">
        <v>20</v>
      </c>
      <c r="G51" s="77">
        <v>25</v>
      </c>
      <c r="H51" s="77">
        <v>0</v>
      </c>
      <c r="I51" s="66">
        <f t="shared" si="0"/>
        <v>60</v>
      </c>
      <c r="J51" s="86">
        <v>0.23750000000000002</v>
      </c>
      <c r="K51" s="66"/>
      <c r="L51" s="66">
        <f t="shared" si="1"/>
        <v>60</v>
      </c>
    </row>
    <row r="52" spans="1:12" s="95" customFormat="1" ht="23.25" customHeight="1">
      <c r="A52" s="66">
        <v>47</v>
      </c>
      <c r="B52" s="67" t="s">
        <v>2237</v>
      </c>
      <c r="C52" s="67" t="s">
        <v>352</v>
      </c>
      <c r="D52" s="67" t="s">
        <v>62</v>
      </c>
      <c r="E52" s="66">
        <v>15</v>
      </c>
      <c r="F52" s="66">
        <v>20</v>
      </c>
      <c r="G52" s="66">
        <v>25</v>
      </c>
      <c r="H52" s="66">
        <v>0</v>
      </c>
      <c r="I52" s="66">
        <f t="shared" si="0"/>
        <v>60</v>
      </c>
      <c r="J52" s="86">
        <v>0.12916666666666668</v>
      </c>
      <c r="K52" s="66"/>
      <c r="L52" s="66">
        <f t="shared" si="1"/>
        <v>60</v>
      </c>
    </row>
    <row r="53" spans="1:12" s="95" customFormat="1" ht="23.25" customHeight="1">
      <c r="A53" s="66">
        <v>48</v>
      </c>
      <c r="B53" s="67" t="s">
        <v>2442</v>
      </c>
      <c r="C53" s="67" t="s">
        <v>2462</v>
      </c>
      <c r="D53" s="67" t="s">
        <v>86</v>
      </c>
      <c r="E53" s="66">
        <v>15</v>
      </c>
      <c r="F53" s="66">
        <v>20</v>
      </c>
      <c r="G53" s="66">
        <v>25</v>
      </c>
      <c r="H53" s="66">
        <v>0</v>
      </c>
      <c r="I53" s="66">
        <f t="shared" si="0"/>
        <v>60</v>
      </c>
      <c r="J53" s="86">
        <v>1.8055555555555557E-2</v>
      </c>
      <c r="K53" s="66"/>
      <c r="L53" s="66">
        <f t="shared" si="1"/>
        <v>60</v>
      </c>
    </row>
    <row r="54" spans="1:12" s="95" customFormat="1" ht="23.25" customHeight="1">
      <c r="A54" s="66">
        <v>49</v>
      </c>
      <c r="B54" s="67" t="s">
        <v>2443</v>
      </c>
      <c r="C54" s="67" t="s">
        <v>450</v>
      </c>
      <c r="D54" s="67" t="s">
        <v>89</v>
      </c>
      <c r="E54" s="66">
        <v>15</v>
      </c>
      <c r="F54" s="66">
        <v>20</v>
      </c>
      <c r="G54" s="66">
        <v>25</v>
      </c>
      <c r="H54" s="66">
        <v>0</v>
      </c>
      <c r="I54" s="66">
        <f t="shared" si="0"/>
        <v>60</v>
      </c>
      <c r="J54" s="86"/>
      <c r="K54" s="66"/>
      <c r="L54" s="66">
        <f t="shared" si="1"/>
        <v>60</v>
      </c>
    </row>
    <row r="55" spans="1:12" s="95" customFormat="1" ht="23.25" customHeight="1">
      <c r="A55" s="66">
        <v>50</v>
      </c>
      <c r="B55" s="2" t="s">
        <v>2444</v>
      </c>
      <c r="C55" s="2" t="s">
        <v>940</v>
      </c>
      <c r="D55" s="2" t="s">
        <v>941</v>
      </c>
      <c r="E55" s="66">
        <v>0</v>
      </c>
      <c r="F55" s="66">
        <v>20</v>
      </c>
      <c r="G55" s="66">
        <v>25</v>
      </c>
      <c r="H55" s="77">
        <v>0</v>
      </c>
      <c r="I55" s="66">
        <f t="shared" si="0"/>
        <v>45</v>
      </c>
      <c r="J55" s="86"/>
      <c r="K55" s="66"/>
      <c r="L55" s="66">
        <f t="shared" si="1"/>
        <v>45</v>
      </c>
    </row>
    <row r="56" spans="1:12" s="95" customFormat="1" ht="23.25" customHeight="1">
      <c r="A56" s="66">
        <v>51</v>
      </c>
      <c r="B56" s="2" t="s">
        <v>2445</v>
      </c>
      <c r="C56" s="2" t="s">
        <v>376</v>
      </c>
      <c r="D56" s="2" t="s">
        <v>54</v>
      </c>
      <c r="E56" s="66">
        <v>15</v>
      </c>
      <c r="F56" s="66">
        <v>20</v>
      </c>
      <c r="G56" s="66">
        <v>0</v>
      </c>
      <c r="H56" s="77">
        <v>0</v>
      </c>
      <c r="I56" s="66">
        <f t="shared" si="0"/>
        <v>35</v>
      </c>
      <c r="J56" s="86">
        <v>5.2083333333333336E-2</v>
      </c>
      <c r="K56" s="66"/>
      <c r="L56" s="66">
        <f t="shared" si="1"/>
        <v>35</v>
      </c>
    </row>
    <row r="57" spans="1:12" s="95" customFormat="1" ht="23.25" customHeight="1">
      <c r="A57" s="66">
        <v>52</v>
      </c>
      <c r="B57" s="67" t="s">
        <v>2446</v>
      </c>
      <c r="C57" s="67" t="s">
        <v>965</v>
      </c>
      <c r="D57" s="67" t="s">
        <v>497</v>
      </c>
      <c r="E57" s="66">
        <v>15</v>
      </c>
      <c r="F57" s="66">
        <v>20</v>
      </c>
      <c r="G57" s="66">
        <v>0</v>
      </c>
      <c r="H57" s="66">
        <v>0</v>
      </c>
      <c r="I57" s="66">
        <f t="shared" si="0"/>
        <v>35</v>
      </c>
      <c r="J57" s="86"/>
      <c r="K57" s="66"/>
      <c r="L57" s="66">
        <f t="shared" si="1"/>
        <v>35</v>
      </c>
    </row>
    <row r="58" spans="1:12" s="95" customFormat="1" ht="23.25" customHeight="1">
      <c r="A58" s="66">
        <v>53</v>
      </c>
      <c r="B58" s="68" t="s">
        <v>2447</v>
      </c>
      <c r="C58" s="68" t="s">
        <v>2415</v>
      </c>
      <c r="D58" s="68" t="s">
        <v>367</v>
      </c>
      <c r="E58" s="66">
        <v>0</v>
      </c>
      <c r="F58" s="66">
        <v>0</v>
      </c>
      <c r="G58" s="66">
        <v>0</v>
      </c>
      <c r="H58" s="66">
        <v>30</v>
      </c>
      <c r="I58" s="66">
        <f>E60+F58+G58+H58</f>
        <v>30</v>
      </c>
      <c r="J58" s="86"/>
      <c r="K58" s="66"/>
      <c r="L58" s="66">
        <f t="shared" si="1"/>
        <v>30</v>
      </c>
    </row>
    <row r="59" spans="1:12" s="95" customFormat="1" ht="23.25" customHeight="1">
      <c r="A59" s="66">
        <v>54</v>
      </c>
      <c r="B59" s="2" t="s">
        <v>2448</v>
      </c>
      <c r="C59" s="2" t="s">
        <v>1808</v>
      </c>
      <c r="D59" s="2" t="s">
        <v>340</v>
      </c>
      <c r="E59" s="77">
        <v>0</v>
      </c>
      <c r="F59" s="77">
        <v>20</v>
      </c>
      <c r="G59" s="77">
        <v>0</v>
      </c>
      <c r="H59" s="77">
        <v>0</v>
      </c>
      <c r="I59" s="66">
        <f t="shared" ref="I59:I69" si="2">E59+F59+G59+H59</f>
        <v>20</v>
      </c>
      <c r="J59" s="86"/>
      <c r="K59" s="66"/>
      <c r="L59" s="66">
        <f t="shared" si="1"/>
        <v>20</v>
      </c>
    </row>
    <row r="60" spans="1:12" s="95" customFormat="1" ht="23.25" customHeight="1">
      <c r="A60" s="66">
        <v>55</v>
      </c>
      <c r="B60" s="68" t="s">
        <v>2449</v>
      </c>
      <c r="C60" s="68" t="s">
        <v>940</v>
      </c>
      <c r="D60" s="68" t="s">
        <v>941</v>
      </c>
      <c r="E60" s="66">
        <v>0</v>
      </c>
      <c r="F60" s="66">
        <v>20</v>
      </c>
      <c r="G60" s="66">
        <v>0</v>
      </c>
      <c r="H60" s="66">
        <v>0</v>
      </c>
      <c r="I60" s="66">
        <f t="shared" si="2"/>
        <v>20</v>
      </c>
      <c r="J60" s="86"/>
      <c r="K60" s="66"/>
      <c r="L60" s="66">
        <f t="shared" si="1"/>
        <v>20</v>
      </c>
    </row>
    <row r="61" spans="1:12" s="95" customFormat="1" ht="23.25" customHeight="1">
      <c r="A61" s="66">
        <v>56</v>
      </c>
      <c r="B61" s="68" t="s">
        <v>2450</v>
      </c>
      <c r="C61" s="68" t="s">
        <v>376</v>
      </c>
      <c r="D61" s="68" t="s">
        <v>54</v>
      </c>
      <c r="E61" s="66">
        <v>15</v>
      </c>
      <c r="F61" s="66">
        <v>0</v>
      </c>
      <c r="G61" s="66">
        <v>0</v>
      </c>
      <c r="H61" s="66">
        <v>0</v>
      </c>
      <c r="I61" s="66">
        <f t="shared" si="2"/>
        <v>15</v>
      </c>
      <c r="J61" s="86"/>
      <c r="K61" s="66"/>
      <c r="L61" s="66">
        <f t="shared" si="1"/>
        <v>15</v>
      </c>
    </row>
    <row r="62" spans="1:12" s="95" customFormat="1" ht="23.25" customHeight="1">
      <c r="A62" s="66">
        <v>57</v>
      </c>
      <c r="B62" s="67" t="s">
        <v>2451</v>
      </c>
      <c r="C62" s="67" t="s">
        <v>775</v>
      </c>
      <c r="D62" s="67" t="s">
        <v>95</v>
      </c>
      <c r="E62" s="77">
        <v>15</v>
      </c>
      <c r="F62" s="77">
        <v>0</v>
      </c>
      <c r="G62" s="77">
        <v>0</v>
      </c>
      <c r="H62" s="77">
        <v>0</v>
      </c>
      <c r="I62" s="66">
        <f t="shared" si="2"/>
        <v>15</v>
      </c>
      <c r="J62" s="86"/>
      <c r="K62" s="66"/>
      <c r="L62" s="66">
        <f t="shared" si="1"/>
        <v>15</v>
      </c>
    </row>
    <row r="63" spans="1:12" s="95" customFormat="1" ht="23.25" customHeight="1">
      <c r="A63" s="66">
        <v>58</v>
      </c>
      <c r="B63" s="2" t="s">
        <v>2452</v>
      </c>
      <c r="C63" s="2" t="s">
        <v>1808</v>
      </c>
      <c r="D63" s="2" t="s">
        <v>340</v>
      </c>
      <c r="E63" s="77">
        <v>0</v>
      </c>
      <c r="F63" s="77">
        <v>0</v>
      </c>
      <c r="G63" s="77">
        <v>0</v>
      </c>
      <c r="H63" s="77">
        <v>0</v>
      </c>
      <c r="I63" s="66">
        <f t="shared" si="2"/>
        <v>0</v>
      </c>
      <c r="J63" s="86"/>
      <c r="K63" s="66"/>
      <c r="L63" s="66">
        <f t="shared" si="1"/>
        <v>0</v>
      </c>
    </row>
    <row r="64" spans="1:12" s="95" customFormat="1" ht="23.25" customHeight="1">
      <c r="A64" s="66">
        <v>59</v>
      </c>
      <c r="B64" s="68" t="s">
        <v>2453</v>
      </c>
      <c r="C64" s="68"/>
      <c r="D64" s="68" t="s">
        <v>62</v>
      </c>
      <c r="E64" s="66"/>
      <c r="F64" s="66"/>
      <c r="G64" s="66"/>
      <c r="H64" s="77"/>
      <c r="I64" s="66">
        <f t="shared" si="2"/>
        <v>0</v>
      </c>
      <c r="J64" s="86"/>
      <c r="K64" s="66"/>
      <c r="L64" s="66">
        <f t="shared" si="1"/>
        <v>0</v>
      </c>
    </row>
    <row r="65" spans="1:12" s="95" customFormat="1" ht="23.25" customHeight="1">
      <c r="A65" s="66">
        <v>60</v>
      </c>
      <c r="B65" s="68" t="s">
        <v>2454</v>
      </c>
      <c r="C65" s="68" t="s">
        <v>2455</v>
      </c>
      <c r="D65" s="68" t="s">
        <v>2456</v>
      </c>
      <c r="E65" s="66"/>
      <c r="F65" s="66"/>
      <c r="G65" s="66"/>
      <c r="H65" s="66"/>
      <c r="I65" s="66">
        <f t="shared" si="2"/>
        <v>0</v>
      </c>
      <c r="J65" s="86"/>
      <c r="K65" s="66"/>
      <c r="L65" s="66">
        <f t="shared" si="1"/>
        <v>0</v>
      </c>
    </row>
    <row r="66" spans="1:12" s="95" customFormat="1" ht="23.25" customHeight="1">
      <c r="A66" s="66">
        <v>61</v>
      </c>
      <c r="B66" s="67" t="s">
        <v>2457</v>
      </c>
      <c r="C66" s="67" t="s">
        <v>1908</v>
      </c>
      <c r="D66" s="67" t="s">
        <v>993</v>
      </c>
      <c r="E66" s="66"/>
      <c r="F66" s="66"/>
      <c r="G66" s="66"/>
      <c r="H66" s="66"/>
      <c r="I66" s="66">
        <f t="shared" si="2"/>
        <v>0</v>
      </c>
      <c r="J66" s="86"/>
      <c r="K66" s="66"/>
      <c r="L66" s="66">
        <f t="shared" si="1"/>
        <v>0</v>
      </c>
    </row>
    <row r="67" spans="1:12" s="95" customFormat="1" ht="23.25" customHeight="1">
      <c r="A67" s="66">
        <v>62</v>
      </c>
      <c r="B67" s="68" t="s">
        <v>2458</v>
      </c>
      <c r="C67" s="68" t="s">
        <v>749</v>
      </c>
      <c r="D67" s="68" t="s">
        <v>514</v>
      </c>
      <c r="E67" s="66">
        <v>0</v>
      </c>
      <c r="F67" s="66">
        <v>0</v>
      </c>
      <c r="G67" s="66">
        <v>0</v>
      </c>
      <c r="H67" s="66">
        <v>0</v>
      </c>
      <c r="I67" s="66">
        <f t="shared" si="2"/>
        <v>0</v>
      </c>
      <c r="J67" s="86"/>
      <c r="K67" s="66"/>
      <c r="L67" s="66">
        <f t="shared" si="1"/>
        <v>0</v>
      </c>
    </row>
    <row r="68" spans="1:12" s="95" customFormat="1" ht="23.25" customHeight="1">
      <c r="A68" s="66">
        <v>63</v>
      </c>
      <c r="B68" s="2" t="s">
        <v>2459</v>
      </c>
      <c r="C68" s="2" t="s">
        <v>1808</v>
      </c>
      <c r="D68" s="2" t="s">
        <v>340</v>
      </c>
      <c r="E68" s="66">
        <v>0</v>
      </c>
      <c r="F68" s="66">
        <v>0</v>
      </c>
      <c r="G68" s="66">
        <v>0</v>
      </c>
      <c r="H68" s="77">
        <v>0</v>
      </c>
      <c r="I68" s="66">
        <f t="shared" si="2"/>
        <v>0</v>
      </c>
      <c r="J68" s="86"/>
      <c r="K68" s="66"/>
      <c r="L68" s="66">
        <f t="shared" si="1"/>
        <v>0</v>
      </c>
    </row>
    <row r="69" spans="1:12" s="95" customFormat="1" ht="23.25" customHeight="1">
      <c r="A69" s="66">
        <v>64</v>
      </c>
      <c r="B69" s="67" t="s">
        <v>2460</v>
      </c>
      <c r="C69" s="67" t="s">
        <v>2462</v>
      </c>
      <c r="D69" s="67" t="s">
        <v>86</v>
      </c>
      <c r="E69" s="77">
        <v>0</v>
      </c>
      <c r="F69" s="66">
        <v>0</v>
      </c>
      <c r="G69" s="66">
        <v>0</v>
      </c>
      <c r="H69" s="77">
        <v>0</v>
      </c>
      <c r="I69" s="66">
        <f t="shared" si="2"/>
        <v>0</v>
      </c>
      <c r="J69" s="86"/>
      <c r="K69" s="66"/>
      <c r="L69" s="66">
        <f t="shared" si="1"/>
        <v>0</v>
      </c>
    </row>
  </sheetData>
  <mergeCells count="5">
    <mergeCell ref="A1:L1"/>
    <mergeCell ref="A2:L2"/>
    <mergeCell ref="A3:L3"/>
    <mergeCell ref="E4:K4"/>
    <mergeCell ref="L4:L5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47"/>
  <sheetViews>
    <sheetView workbookViewId="0">
      <selection activeCell="M5" sqref="M5"/>
    </sheetView>
  </sheetViews>
  <sheetFormatPr defaultRowHeight="15"/>
  <cols>
    <col min="2" max="2" width="27.140625" customWidth="1"/>
    <col min="3" max="3" width="26.5703125" customWidth="1"/>
    <col min="4" max="4" width="17.85546875" customWidth="1"/>
    <col min="10" max="11" width="0" hidden="1" customWidth="1"/>
    <col min="13" max="13" width="19.140625" bestFit="1" customWidth="1"/>
  </cols>
  <sheetData>
    <row r="1" spans="1:13" ht="34.5">
      <c r="A1" s="128" t="s">
        <v>24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3"/>
    </row>
    <row r="2" spans="1:13" ht="34.5">
      <c r="A2" s="128" t="s">
        <v>25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3"/>
    </row>
    <row r="3" spans="1:13" ht="34.5">
      <c r="A3" s="128" t="s">
        <v>41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3"/>
    </row>
    <row r="4" spans="1:13" s="98" customFormat="1" ht="26.25" customHeight="1">
      <c r="B4" s="99"/>
      <c r="C4" s="99"/>
      <c r="D4" s="99"/>
      <c r="E4" s="142" t="s">
        <v>2303</v>
      </c>
      <c r="F4" s="142"/>
      <c r="G4" s="142"/>
      <c r="H4" s="142"/>
      <c r="I4" s="142"/>
      <c r="J4" s="142"/>
      <c r="K4" s="142"/>
      <c r="L4" s="143" t="s">
        <v>15</v>
      </c>
    </row>
    <row r="5" spans="1:13" s="98" customFormat="1" ht="26.25" customHeight="1">
      <c r="A5" s="91" t="s">
        <v>0</v>
      </c>
      <c r="B5" s="14" t="s">
        <v>1</v>
      </c>
      <c r="C5" s="14" t="s">
        <v>5</v>
      </c>
      <c r="D5" s="92" t="s">
        <v>6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  <c r="J5" s="18" t="s">
        <v>21</v>
      </c>
      <c r="K5" s="18" t="s">
        <v>22</v>
      </c>
      <c r="L5" s="143"/>
      <c r="M5" s="75" t="s">
        <v>11</v>
      </c>
    </row>
    <row r="6" spans="1:13" s="95" customFormat="1" ht="23.25" customHeight="1">
      <c r="A6" s="72">
        <v>1</v>
      </c>
      <c r="B6" s="59" t="s">
        <v>2255</v>
      </c>
      <c r="C6" s="59" t="s">
        <v>858</v>
      </c>
      <c r="D6" s="59" t="s">
        <v>62</v>
      </c>
      <c r="E6" s="72">
        <v>15</v>
      </c>
      <c r="F6" s="72">
        <v>15</v>
      </c>
      <c r="G6" s="72">
        <v>14</v>
      </c>
      <c r="H6" s="72">
        <v>13</v>
      </c>
      <c r="I6" s="72">
        <f t="shared" ref="I6:I26" si="0">E6+F6+G6+H6</f>
        <v>57</v>
      </c>
      <c r="J6" s="94"/>
      <c r="K6" s="72"/>
      <c r="L6" s="72">
        <f t="shared" ref="L6:L47" si="1">K6+I6</f>
        <v>57</v>
      </c>
      <c r="M6" s="72">
        <v>1</v>
      </c>
    </row>
    <row r="7" spans="1:13" s="95" customFormat="1" ht="23.25" customHeight="1">
      <c r="A7" s="72">
        <v>2</v>
      </c>
      <c r="B7" s="50" t="s">
        <v>2074</v>
      </c>
      <c r="C7" s="50" t="s">
        <v>2464</v>
      </c>
      <c r="D7" s="50" t="s">
        <v>54</v>
      </c>
      <c r="E7" s="72">
        <v>14</v>
      </c>
      <c r="F7" s="72">
        <v>14</v>
      </c>
      <c r="G7" s="72">
        <v>15</v>
      </c>
      <c r="H7" s="72">
        <v>13</v>
      </c>
      <c r="I7" s="72">
        <f t="shared" si="0"/>
        <v>56</v>
      </c>
      <c r="J7" s="94"/>
      <c r="K7" s="72"/>
      <c r="L7" s="72">
        <f t="shared" si="1"/>
        <v>56</v>
      </c>
      <c r="M7" s="72">
        <v>2</v>
      </c>
    </row>
    <row r="8" spans="1:13" s="95" customFormat="1" ht="23.25" customHeight="1">
      <c r="A8" s="73">
        <v>3</v>
      </c>
      <c r="B8" s="50" t="s">
        <v>193</v>
      </c>
      <c r="C8" s="50" t="s">
        <v>176</v>
      </c>
      <c r="D8" s="50" t="s">
        <v>86</v>
      </c>
      <c r="E8" s="72">
        <v>15</v>
      </c>
      <c r="F8" s="72">
        <v>10</v>
      </c>
      <c r="G8" s="72">
        <v>15</v>
      </c>
      <c r="H8" s="72">
        <v>13</v>
      </c>
      <c r="I8" s="72">
        <f t="shared" ref="I8:I15" si="2">E8+F8+G8+H8</f>
        <v>53</v>
      </c>
      <c r="J8" s="94"/>
      <c r="K8" s="72"/>
      <c r="L8" s="72">
        <f t="shared" ref="L8:L15" si="3">K8+I8</f>
        <v>53</v>
      </c>
      <c r="M8" s="72">
        <v>5</v>
      </c>
    </row>
    <row r="9" spans="1:13" s="95" customFormat="1" ht="23.25" customHeight="1">
      <c r="A9" s="73">
        <v>4</v>
      </c>
      <c r="B9" s="59" t="s">
        <v>181</v>
      </c>
      <c r="C9" s="59" t="s">
        <v>165</v>
      </c>
      <c r="D9" s="59" t="s">
        <v>62</v>
      </c>
      <c r="E9" s="72">
        <v>14</v>
      </c>
      <c r="F9" s="72">
        <v>13</v>
      </c>
      <c r="G9" s="72">
        <v>13</v>
      </c>
      <c r="H9" s="72">
        <v>11</v>
      </c>
      <c r="I9" s="72">
        <f t="shared" si="2"/>
        <v>51</v>
      </c>
      <c r="J9" s="94"/>
      <c r="K9" s="72"/>
      <c r="L9" s="72">
        <f t="shared" si="3"/>
        <v>51</v>
      </c>
      <c r="M9" s="72">
        <v>9</v>
      </c>
    </row>
    <row r="10" spans="1:13" s="95" customFormat="1" ht="23.25" customHeight="1">
      <c r="A10" s="73">
        <v>5</v>
      </c>
      <c r="B10" s="59" t="s">
        <v>159</v>
      </c>
      <c r="C10" s="59" t="s">
        <v>160</v>
      </c>
      <c r="D10" s="59" t="s">
        <v>122</v>
      </c>
      <c r="E10" s="72">
        <v>13</v>
      </c>
      <c r="F10" s="72">
        <v>10</v>
      </c>
      <c r="G10" s="72">
        <v>14</v>
      </c>
      <c r="H10" s="72">
        <v>13</v>
      </c>
      <c r="I10" s="72">
        <f t="shared" si="2"/>
        <v>50</v>
      </c>
      <c r="J10" s="94"/>
      <c r="K10" s="72"/>
      <c r="L10" s="72">
        <f t="shared" si="3"/>
        <v>50</v>
      </c>
      <c r="M10" s="73">
        <v>10</v>
      </c>
    </row>
    <row r="11" spans="1:13" s="95" customFormat="1" ht="23.25" customHeight="1">
      <c r="A11" s="73">
        <v>6</v>
      </c>
      <c r="B11" s="59" t="s">
        <v>192</v>
      </c>
      <c r="C11" s="59" t="s">
        <v>176</v>
      </c>
      <c r="D11" s="59" t="s">
        <v>86</v>
      </c>
      <c r="E11" s="72">
        <v>14</v>
      </c>
      <c r="F11" s="72">
        <v>13</v>
      </c>
      <c r="G11" s="72">
        <v>13</v>
      </c>
      <c r="H11" s="72">
        <v>13</v>
      </c>
      <c r="I11" s="72">
        <f t="shared" si="2"/>
        <v>53</v>
      </c>
      <c r="J11" s="94"/>
      <c r="K11" s="72"/>
      <c r="L11" s="72">
        <f t="shared" si="3"/>
        <v>53</v>
      </c>
      <c r="M11" s="72">
        <v>6</v>
      </c>
    </row>
    <row r="12" spans="1:13" s="95" customFormat="1" ht="23.25" customHeight="1">
      <c r="A12" s="73">
        <v>7</v>
      </c>
      <c r="B12" s="73" t="s">
        <v>2465</v>
      </c>
      <c r="C12" s="73" t="s">
        <v>160</v>
      </c>
      <c r="D12" s="73" t="s">
        <v>122</v>
      </c>
      <c r="E12" s="72">
        <v>14</v>
      </c>
      <c r="F12" s="72">
        <v>13</v>
      </c>
      <c r="G12" s="72">
        <v>14</v>
      </c>
      <c r="H12" s="72">
        <v>11</v>
      </c>
      <c r="I12" s="72">
        <f t="shared" si="2"/>
        <v>52</v>
      </c>
      <c r="J12" s="94"/>
      <c r="K12" s="72"/>
      <c r="L12" s="72">
        <f t="shared" si="3"/>
        <v>52</v>
      </c>
      <c r="M12" s="72">
        <v>7</v>
      </c>
    </row>
    <row r="13" spans="1:13" s="95" customFormat="1" ht="23.25" customHeight="1">
      <c r="A13" s="73">
        <v>8</v>
      </c>
      <c r="B13" s="73" t="s">
        <v>2468</v>
      </c>
      <c r="C13" s="73" t="s">
        <v>219</v>
      </c>
      <c r="D13" s="73" t="s">
        <v>54</v>
      </c>
      <c r="E13" s="72">
        <v>14</v>
      </c>
      <c r="F13" s="72">
        <v>11</v>
      </c>
      <c r="G13" s="72">
        <v>13</v>
      </c>
      <c r="H13" s="72">
        <v>12</v>
      </c>
      <c r="I13" s="72">
        <f t="shared" si="2"/>
        <v>50</v>
      </c>
      <c r="J13" s="94"/>
      <c r="K13" s="72"/>
      <c r="L13" s="72">
        <f t="shared" si="3"/>
        <v>50</v>
      </c>
      <c r="M13" s="73">
        <v>10</v>
      </c>
    </row>
    <row r="14" spans="1:13" s="95" customFormat="1" ht="23.25" customHeight="1">
      <c r="A14" s="73">
        <v>9</v>
      </c>
      <c r="B14" s="50" t="s">
        <v>1029</v>
      </c>
      <c r="C14" s="50" t="s">
        <v>160</v>
      </c>
      <c r="D14" s="50" t="s">
        <v>122</v>
      </c>
      <c r="E14" s="72">
        <v>14</v>
      </c>
      <c r="F14" s="72">
        <v>13</v>
      </c>
      <c r="G14" s="72">
        <v>15</v>
      </c>
      <c r="H14" s="72">
        <v>14</v>
      </c>
      <c r="I14" s="72">
        <f t="shared" si="2"/>
        <v>56</v>
      </c>
      <c r="J14" s="94"/>
      <c r="K14" s="72"/>
      <c r="L14" s="72">
        <f t="shared" si="3"/>
        <v>56</v>
      </c>
      <c r="M14" s="72">
        <v>4</v>
      </c>
    </row>
    <row r="15" spans="1:13" s="95" customFormat="1" ht="23.25" customHeight="1">
      <c r="A15" s="73">
        <v>10</v>
      </c>
      <c r="B15" s="73" t="s">
        <v>214</v>
      </c>
      <c r="C15" s="73" t="s">
        <v>176</v>
      </c>
      <c r="D15" s="73" t="s">
        <v>86</v>
      </c>
      <c r="E15" s="72">
        <v>15</v>
      </c>
      <c r="F15" s="72">
        <v>11</v>
      </c>
      <c r="G15" s="72">
        <v>13</v>
      </c>
      <c r="H15" s="72">
        <v>11</v>
      </c>
      <c r="I15" s="72">
        <f t="shared" si="2"/>
        <v>50</v>
      </c>
      <c r="J15" s="94"/>
      <c r="K15" s="72"/>
      <c r="L15" s="72">
        <f t="shared" si="3"/>
        <v>50</v>
      </c>
      <c r="M15" s="73">
        <v>10</v>
      </c>
    </row>
    <row r="16" spans="1:13" s="95" customFormat="1" ht="23.25" customHeight="1">
      <c r="A16" s="72">
        <v>11</v>
      </c>
      <c r="B16" s="50" t="s">
        <v>179</v>
      </c>
      <c r="C16" s="50" t="s">
        <v>176</v>
      </c>
      <c r="D16" s="50" t="s">
        <v>86</v>
      </c>
      <c r="E16" s="72">
        <v>14</v>
      </c>
      <c r="F16" s="72">
        <v>13</v>
      </c>
      <c r="G16" s="72">
        <v>15</v>
      </c>
      <c r="H16" s="72">
        <v>14</v>
      </c>
      <c r="I16" s="72">
        <f t="shared" si="0"/>
        <v>56</v>
      </c>
      <c r="J16" s="94"/>
      <c r="K16" s="72"/>
      <c r="L16" s="72">
        <f t="shared" si="1"/>
        <v>56</v>
      </c>
      <c r="M16" s="72">
        <v>3</v>
      </c>
    </row>
    <row r="17" spans="1:13" s="95" customFormat="1" ht="23.25" customHeight="1">
      <c r="A17" s="73">
        <v>12</v>
      </c>
      <c r="B17" s="50" t="s">
        <v>2466</v>
      </c>
      <c r="C17" s="50" t="s">
        <v>2467</v>
      </c>
      <c r="D17" s="50" t="s">
        <v>122</v>
      </c>
      <c r="E17" s="72">
        <v>15</v>
      </c>
      <c r="F17" s="72">
        <v>10</v>
      </c>
      <c r="G17" s="72">
        <v>15</v>
      </c>
      <c r="H17" s="72">
        <v>11</v>
      </c>
      <c r="I17" s="72">
        <f t="shared" si="0"/>
        <v>51</v>
      </c>
      <c r="J17" s="94"/>
      <c r="K17" s="72"/>
      <c r="L17" s="72">
        <f t="shared" si="1"/>
        <v>51</v>
      </c>
      <c r="M17" s="72">
        <v>8</v>
      </c>
    </row>
    <row r="18" spans="1:13" s="95" customFormat="1" ht="23.25" customHeight="1">
      <c r="A18" s="73">
        <v>13</v>
      </c>
      <c r="B18" s="50" t="s">
        <v>2469</v>
      </c>
      <c r="C18" s="50" t="s">
        <v>2467</v>
      </c>
      <c r="D18" s="50" t="s">
        <v>122</v>
      </c>
      <c r="E18" s="72">
        <v>14</v>
      </c>
      <c r="F18" s="72">
        <v>11</v>
      </c>
      <c r="G18" s="72">
        <v>13</v>
      </c>
      <c r="H18" s="72">
        <v>12</v>
      </c>
      <c r="I18" s="72">
        <f t="shared" si="0"/>
        <v>50</v>
      </c>
      <c r="J18" s="94"/>
      <c r="K18" s="72"/>
      <c r="L18" s="72">
        <f t="shared" si="1"/>
        <v>50</v>
      </c>
      <c r="M18" s="73">
        <v>10</v>
      </c>
    </row>
    <row r="19" spans="1:13" s="95" customFormat="1" ht="23.25" customHeight="1">
      <c r="A19" s="136">
        <v>14</v>
      </c>
      <c r="B19" s="69" t="s">
        <v>2470</v>
      </c>
      <c r="C19" s="69" t="s">
        <v>1807</v>
      </c>
      <c r="D19" s="97" t="s">
        <v>54</v>
      </c>
      <c r="E19" s="65">
        <v>13</v>
      </c>
      <c r="F19" s="65">
        <v>11</v>
      </c>
      <c r="G19" s="65">
        <v>13</v>
      </c>
      <c r="H19" s="89">
        <v>12</v>
      </c>
      <c r="I19" s="65">
        <f t="shared" si="0"/>
        <v>49</v>
      </c>
      <c r="J19" s="84"/>
      <c r="K19" s="65"/>
      <c r="L19" s="65">
        <f t="shared" si="1"/>
        <v>49</v>
      </c>
    </row>
    <row r="20" spans="1:13" s="95" customFormat="1" ht="23.25" customHeight="1">
      <c r="A20" s="144"/>
      <c r="B20" s="2" t="s">
        <v>158</v>
      </c>
      <c r="C20" s="2" t="s">
        <v>160</v>
      </c>
      <c r="D20" s="42" t="s">
        <v>122</v>
      </c>
      <c r="E20" s="66">
        <v>14</v>
      </c>
      <c r="F20" s="66">
        <v>12</v>
      </c>
      <c r="G20" s="66">
        <v>13</v>
      </c>
      <c r="H20" s="66">
        <v>10</v>
      </c>
      <c r="I20" s="66">
        <f t="shared" si="0"/>
        <v>49</v>
      </c>
      <c r="J20" s="86"/>
      <c r="K20" s="66"/>
      <c r="L20" s="66">
        <f t="shared" si="1"/>
        <v>49</v>
      </c>
    </row>
    <row r="21" spans="1:13" s="95" customFormat="1" ht="23.25" customHeight="1">
      <c r="A21" s="144"/>
      <c r="B21" s="61" t="s">
        <v>2193</v>
      </c>
      <c r="C21" s="61" t="s">
        <v>219</v>
      </c>
      <c r="D21" s="61" t="s">
        <v>54</v>
      </c>
      <c r="E21" s="66">
        <v>14</v>
      </c>
      <c r="F21" s="66">
        <v>10</v>
      </c>
      <c r="G21" s="66">
        <v>14</v>
      </c>
      <c r="H21" s="66">
        <v>11</v>
      </c>
      <c r="I21" s="66">
        <f t="shared" si="0"/>
        <v>49</v>
      </c>
      <c r="J21" s="66"/>
      <c r="K21" s="66"/>
      <c r="L21" s="105">
        <f t="shared" si="1"/>
        <v>49</v>
      </c>
    </row>
    <row r="22" spans="1:13" s="95" customFormat="1" ht="23.25" customHeight="1">
      <c r="A22" s="144">
        <v>17</v>
      </c>
      <c r="B22" s="68" t="s">
        <v>606</v>
      </c>
      <c r="C22" s="68" t="s">
        <v>273</v>
      </c>
      <c r="D22" s="68" t="s">
        <v>54</v>
      </c>
      <c r="E22" s="77">
        <v>15</v>
      </c>
      <c r="F22" s="77">
        <v>10</v>
      </c>
      <c r="G22" s="77">
        <v>14</v>
      </c>
      <c r="H22" s="77">
        <v>9</v>
      </c>
      <c r="I22" s="66">
        <f t="shared" si="0"/>
        <v>48</v>
      </c>
      <c r="J22" s="86"/>
      <c r="K22" s="66"/>
      <c r="L22" s="105">
        <f t="shared" si="1"/>
        <v>48</v>
      </c>
    </row>
    <row r="23" spans="1:13" s="95" customFormat="1" ht="23.25" customHeight="1">
      <c r="A23" s="144"/>
      <c r="B23" s="61" t="s">
        <v>2471</v>
      </c>
      <c r="C23" s="61" t="s">
        <v>165</v>
      </c>
      <c r="D23" s="61" t="s">
        <v>62</v>
      </c>
      <c r="E23" s="77">
        <v>14</v>
      </c>
      <c r="F23" s="77">
        <v>10</v>
      </c>
      <c r="G23" s="77">
        <v>12</v>
      </c>
      <c r="H23" s="77">
        <v>12</v>
      </c>
      <c r="I23" s="66">
        <f t="shared" si="0"/>
        <v>48</v>
      </c>
      <c r="J23" s="86"/>
      <c r="K23" s="66"/>
      <c r="L23" s="105">
        <f t="shared" si="1"/>
        <v>48</v>
      </c>
    </row>
    <row r="24" spans="1:13" s="95" customFormat="1" ht="23.25" customHeight="1">
      <c r="A24" s="144">
        <v>19</v>
      </c>
      <c r="B24" s="2" t="s">
        <v>274</v>
      </c>
      <c r="C24" s="2" t="s">
        <v>2472</v>
      </c>
      <c r="D24" s="2" t="s">
        <v>86</v>
      </c>
      <c r="E24" s="77">
        <v>13</v>
      </c>
      <c r="F24" s="77">
        <v>11</v>
      </c>
      <c r="G24" s="77">
        <v>12</v>
      </c>
      <c r="H24" s="77">
        <v>11</v>
      </c>
      <c r="I24" s="66">
        <f t="shared" si="0"/>
        <v>47</v>
      </c>
      <c r="J24" s="86"/>
      <c r="K24" s="66"/>
      <c r="L24" s="105">
        <f t="shared" si="1"/>
        <v>47</v>
      </c>
    </row>
    <row r="25" spans="1:13" s="95" customFormat="1" ht="23.25" customHeight="1">
      <c r="A25" s="144"/>
      <c r="B25" s="2" t="s">
        <v>207</v>
      </c>
      <c r="C25" s="2" t="s">
        <v>2472</v>
      </c>
      <c r="D25" s="2" t="s">
        <v>86</v>
      </c>
      <c r="E25" s="66">
        <v>14</v>
      </c>
      <c r="F25" s="66">
        <v>10</v>
      </c>
      <c r="G25" s="66">
        <v>12</v>
      </c>
      <c r="H25" s="66">
        <v>11</v>
      </c>
      <c r="I25" s="66">
        <f t="shared" si="0"/>
        <v>47</v>
      </c>
      <c r="J25" s="86"/>
      <c r="K25" s="66"/>
      <c r="L25" s="105">
        <f t="shared" si="1"/>
        <v>47</v>
      </c>
    </row>
    <row r="26" spans="1:13" s="95" customFormat="1" ht="23.25" customHeight="1">
      <c r="A26" s="144">
        <v>21</v>
      </c>
      <c r="B26" s="67" t="s">
        <v>2473</v>
      </c>
      <c r="C26" s="68" t="s">
        <v>2467</v>
      </c>
      <c r="D26" s="68" t="s">
        <v>122</v>
      </c>
      <c r="E26" s="66">
        <v>12</v>
      </c>
      <c r="F26" s="66">
        <v>9</v>
      </c>
      <c r="G26" s="66">
        <v>12</v>
      </c>
      <c r="H26" s="66">
        <v>12</v>
      </c>
      <c r="I26" s="66">
        <f t="shared" si="0"/>
        <v>45</v>
      </c>
      <c r="J26" s="86"/>
      <c r="K26" s="66"/>
      <c r="L26" s="105">
        <f t="shared" si="1"/>
        <v>45</v>
      </c>
    </row>
    <row r="27" spans="1:13" s="95" customFormat="1" ht="23.25" customHeight="1">
      <c r="A27" s="144"/>
      <c r="B27" s="61" t="s">
        <v>2474</v>
      </c>
      <c r="C27" s="61" t="s">
        <v>219</v>
      </c>
      <c r="D27" s="61" t="s">
        <v>54</v>
      </c>
      <c r="E27" s="66">
        <v>13</v>
      </c>
      <c r="F27" s="66">
        <v>11</v>
      </c>
      <c r="G27" s="66">
        <v>11</v>
      </c>
      <c r="H27" s="66">
        <v>10</v>
      </c>
      <c r="I27" s="66">
        <v>45</v>
      </c>
      <c r="J27" s="86"/>
      <c r="K27" s="66"/>
      <c r="L27" s="105">
        <f t="shared" si="1"/>
        <v>45</v>
      </c>
    </row>
    <row r="28" spans="1:13" s="95" customFormat="1" ht="23.25" customHeight="1">
      <c r="A28" s="144"/>
      <c r="B28" s="68" t="s">
        <v>2475</v>
      </c>
      <c r="C28" s="68" t="s">
        <v>2476</v>
      </c>
      <c r="D28" s="68" t="s">
        <v>54</v>
      </c>
      <c r="E28" s="66">
        <v>13</v>
      </c>
      <c r="F28" s="66">
        <v>10</v>
      </c>
      <c r="G28" s="66">
        <v>11</v>
      </c>
      <c r="H28" s="66">
        <v>11</v>
      </c>
      <c r="I28" s="66">
        <f t="shared" ref="I28:I47" si="4">E28+F28+G28+H28</f>
        <v>45</v>
      </c>
      <c r="J28" s="86"/>
      <c r="K28" s="66"/>
      <c r="L28" s="105">
        <f t="shared" si="1"/>
        <v>45</v>
      </c>
    </row>
    <row r="29" spans="1:13" s="95" customFormat="1" ht="23.25" customHeight="1">
      <c r="A29" s="66">
        <v>24</v>
      </c>
      <c r="B29" s="61" t="s">
        <v>2477</v>
      </c>
      <c r="C29" s="61" t="s">
        <v>2476</v>
      </c>
      <c r="D29" s="61" t="s">
        <v>54</v>
      </c>
      <c r="E29" s="77">
        <v>14</v>
      </c>
      <c r="F29" s="77">
        <v>8</v>
      </c>
      <c r="G29" s="77">
        <v>13</v>
      </c>
      <c r="H29" s="77">
        <v>9</v>
      </c>
      <c r="I29" s="66">
        <f t="shared" si="4"/>
        <v>44</v>
      </c>
      <c r="J29" s="86"/>
      <c r="K29" s="66"/>
      <c r="L29" s="105">
        <f t="shared" si="1"/>
        <v>44</v>
      </c>
    </row>
    <row r="30" spans="1:13" s="95" customFormat="1" ht="23.25" customHeight="1">
      <c r="A30" s="144">
        <v>25</v>
      </c>
      <c r="B30" s="101" t="s">
        <v>2256</v>
      </c>
      <c r="C30" s="2" t="s">
        <v>176</v>
      </c>
      <c r="D30" s="2" t="s">
        <v>86</v>
      </c>
      <c r="E30" s="66">
        <v>13</v>
      </c>
      <c r="F30" s="66">
        <v>11</v>
      </c>
      <c r="G30" s="66">
        <v>12</v>
      </c>
      <c r="H30" s="77">
        <v>7</v>
      </c>
      <c r="I30" s="66">
        <f t="shared" si="4"/>
        <v>43</v>
      </c>
      <c r="J30" s="86"/>
      <c r="K30" s="66"/>
      <c r="L30" s="66">
        <f t="shared" si="1"/>
        <v>43</v>
      </c>
    </row>
    <row r="31" spans="1:13" s="95" customFormat="1" ht="23.25" customHeight="1">
      <c r="A31" s="144"/>
      <c r="B31" s="102" t="s">
        <v>2478</v>
      </c>
      <c r="C31" s="68" t="s">
        <v>273</v>
      </c>
      <c r="D31" s="68" t="s">
        <v>54</v>
      </c>
      <c r="E31" s="66">
        <v>14</v>
      </c>
      <c r="F31" s="66">
        <v>9</v>
      </c>
      <c r="G31" s="66">
        <v>11</v>
      </c>
      <c r="H31" s="66">
        <v>9</v>
      </c>
      <c r="I31" s="66">
        <f t="shared" si="4"/>
        <v>43</v>
      </c>
      <c r="J31" s="86"/>
      <c r="K31" s="66"/>
      <c r="L31" s="66">
        <f t="shared" si="1"/>
        <v>43</v>
      </c>
    </row>
    <row r="32" spans="1:13" s="95" customFormat="1" ht="23.25" customHeight="1">
      <c r="A32" s="144">
        <v>27</v>
      </c>
      <c r="B32" s="103" t="s">
        <v>2479</v>
      </c>
      <c r="C32" s="61" t="s">
        <v>81</v>
      </c>
      <c r="D32" s="61" t="s">
        <v>82</v>
      </c>
      <c r="E32" s="66">
        <v>11</v>
      </c>
      <c r="F32" s="66">
        <v>9</v>
      </c>
      <c r="G32" s="66">
        <v>13</v>
      </c>
      <c r="H32" s="77">
        <v>9</v>
      </c>
      <c r="I32" s="66">
        <f t="shared" si="4"/>
        <v>42</v>
      </c>
      <c r="J32" s="86"/>
      <c r="K32" s="66"/>
      <c r="L32" s="66">
        <f t="shared" si="1"/>
        <v>42</v>
      </c>
    </row>
    <row r="33" spans="1:12" s="95" customFormat="1" ht="23.25" customHeight="1">
      <c r="A33" s="144"/>
      <c r="B33" s="103" t="s">
        <v>2480</v>
      </c>
      <c r="C33" s="2" t="s">
        <v>1807</v>
      </c>
      <c r="D33" s="61" t="s">
        <v>54</v>
      </c>
      <c r="E33" s="66">
        <v>12</v>
      </c>
      <c r="F33" s="66">
        <v>8</v>
      </c>
      <c r="G33" s="66">
        <v>12</v>
      </c>
      <c r="H33" s="66">
        <v>10</v>
      </c>
      <c r="I33" s="66">
        <f t="shared" si="4"/>
        <v>42</v>
      </c>
      <c r="J33" s="86"/>
      <c r="K33" s="66"/>
      <c r="L33" s="66">
        <f t="shared" si="1"/>
        <v>42</v>
      </c>
    </row>
    <row r="34" spans="1:12" s="95" customFormat="1" ht="23.25" customHeight="1">
      <c r="A34" s="144"/>
      <c r="B34" s="101" t="s">
        <v>2481</v>
      </c>
      <c r="C34" s="2" t="s">
        <v>273</v>
      </c>
      <c r="D34" s="2" t="s">
        <v>54</v>
      </c>
      <c r="E34" s="77">
        <v>13</v>
      </c>
      <c r="F34" s="77">
        <v>10</v>
      </c>
      <c r="G34" s="77">
        <v>10</v>
      </c>
      <c r="H34" s="77">
        <v>9</v>
      </c>
      <c r="I34" s="66">
        <f t="shared" si="4"/>
        <v>42</v>
      </c>
      <c r="J34" s="86"/>
      <c r="K34" s="66"/>
      <c r="L34" s="66">
        <f t="shared" si="1"/>
        <v>42</v>
      </c>
    </row>
    <row r="35" spans="1:12" s="95" customFormat="1" ht="23.25" customHeight="1">
      <c r="A35" s="144">
        <v>30</v>
      </c>
      <c r="B35" s="103" t="s">
        <v>2482</v>
      </c>
      <c r="C35" s="61" t="s">
        <v>2467</v>
      </c>
      <c r="D35" s="61" t="s">
        <v>122</v>
      </c>
      <c r="E35" s="66">
        <v>10</v>
      </c>
      <c r="F35" s="66">
        <v>8</v>
      </c>
      <c r="G35" s="66">
        <v>13</v>
      </c>
      <c r="H35" s="66">
        <v>10</v>
      </c>
      <c r="I35" s="66">
        <f t="shared" si="4"/>
        <v>41</v>
      </c>
      <c r="J35" s="86"/>
      <c r="K35" s="66"/>
      <c r="L35" s="66">
        <f t="shared" si="1"/>
        <v>41</v>
      </c>
    </row>
    <row r="36" spans="1:12" s="95" customFormat="1" ht="23.25" customHeight="1">
      <c r="A36" s="144"/>
      <c r="B36" s="103" t="s">
        <v>2483</v>
      </c>
      <c r="C36" s="61" t="s">
        <v>1807</v>
      </c>
      <c r="D36" s="61" t="s">
        <v>54</v>
      </c>
      <c r="E36" s="66">
        <v>13</v>
      </c>
      <c r="F36" s="66">
        <v>7</v>
      </c>
      <c r="G36" s="66">
        <v>12</v>
      </c>
      <c r="H36" s="66">
        <v>9</v>
      </c>
      <c r="I36" s="66">
        <f t="shared" si="4"/>
        <v>41</v>
      </c>
      <c r="J36" s="86"/>
      <c r="K36" s="66"/>
      <c r="L36" s="66">
        <f t="shared" si="1"/>
        <v>41</v>
      </c>
    </row>
    <row r="37" spans="1:12" s="95" customFormat="1" ht="23.25" customHeight="1">
      <c r="A37" s="144"/>
      <c r="B37" s="104" t="s">
        <v>2484</v>
      </c>
      <c r="C37" s="68" t="s">
        <v>2467</v>
      </c>
      <c r="D37" s="68" t="s">
        <v>122</v>
      </c>
      <c r="E37" s="66">
        <v>12</v>
      </c>
      <c r="F37" s="66">
        <v>10</v>
      </c>
      <c r="G37" s="66">
        <v>11</v>
      </c>
      <c r="H37" s="66">
        <v>8</v>
      </c>
      <c r="I37" s="66">
        <f t="shared" si="4"/>
        <v>41</v>
      </c>
      <c r="J37" s="86"/>
      <c r="K37" s="66"/>
      <c r="L37" s="66">
        <f t="shared" si="1"/>
        <v>41</v>
      </c>
    </row>
    <row r="38" spans="1:12" s="95" customFormat="1" ht="23.25" customHeight="1">
      <c r="A38" s="144"/>
      <c r="B38" s="103" t="s">
        <v>2485</v>
      </c>
      <c r="C38" s="61" t="s">
        <v>2467</v>
      </c>
      <c r="D38" s="61" t="s">
        <v>122</v>
      </c>
      <c r="E38" s="66">
        <v>12</v>
      </c>
      <c r="F38" s="66">
        <v>10</v>
      </c>
      <c r="G38" s="66">
        <v>9</v>
      </c>
      <c r="H38" s="66">
        <v>10</v>
      </c>
      <c r="I38" s="66">
        <f t="shared" si="4"/>
        <v>41</v>
      </c>
      <c r="J38" s="86"/>
      <c r="K38" s="66"/>
      <c r="L38" s="66">
        <f t="shared" si="1"/>
        <v>41</v>
      </c>
    </row>
    <row r="39" spans="1:12" s="95" customFormat="1" ht="23.25" customHeight="1">
      <c r="A39" s="144">
        <v>34</v>
      </c>
      <c r="B39" s="101" t="s">
        <v>2486</v>
      </c>
      <c r="C39" s="2" t="s">
        <v>2476</v>
      </c>
      <c r="D39" s="2" t="s">
        <v>54</v>
      </c>
      <c r="E39" s="66">
        <v>12</v>
      </c>
      <c r="F39" s="66">
        <v>9</v>
      </c>
      <c r="G39" s="66">
        <v>10</v>
      </c>
      <c r="H39" s="77">
        <v>9</v>
      </c>
      <c r="I39" s="66">
        <f t="shared" si="4"/>
        <v>40</v>
      </c>
      <c r="J39" s="66"/>
      <c r="K39" s="66"/>
      <c r="L39" s="66">
        <f t="shared" si="1"/>
        <v>40</v>
      </c>
    </row>
    <row r="40" spans="1:12" s="95" customFormat="1" ht="23.25" customHeight="1">
      <c r="A40" s="144"/>
      <c r="B40" s="103" t="s">
        <v>2487</v>
      </c>
      <c r="C40" s="61" t="s">
        <v>2467</v>
      </c>
      <c r="D40" s="61" t="s">
        <v>122</v>
      </c>
      <c r="E40" s="66">
        <v>13</v>
      </c>
      <c r="F40" s="66">
        <v>8</v>
      </c>
      <c r="G40" s="66">
        <v>11</v>
      </c>
      <c r="H40" s="77">
        <v>8</v>
      </c>
      <c r="I40" s="66">
        <f t="shared" si="4"/>
        <v>40</v>
      </c>
      <c r="J40" s="86"/>
      <c r="K40" s="66"/>
      <c r="L40" s="66">
        <f t="shared" si="1"/>
        <v>40</v>
      </c>
    </row>
    <row r="41" spans="1:12" s="95" customFormat="1" ht="23.25" customHeight="1">
      <c r="A41" s="144">
        <v>36</v>
      </c>
      <c r="B41" s="103" t="s">
        <v>2488</v>
      </c>
      <c r="C41" s="61" t="s">
        <v>2476</v>
      </c>
      <c r="D41" s="61" t="s">
        <v>54</v>
      </c>
      <c r="E41" s="66">
        <v>13</v>
      </c>
      <c r="F41" s="66">
        <v>7</v>
      </c>
      <c r="G41" s="66">
        <v>11</v>
      </c>
      <c r="H41" s="66">
        <v>8</v>
      </c>
      <c r="I41" s="66">
        <f t="shared" si="4"/>
        <v>39</v>
      </c>
      <c r="J41" s="66"/>
      <c r="K41" s="66"/>
      <c r="L41" s="66">
        <f t="shared" si="1"/>
        <v>39</v>
      </c>
    </row>
    <row r="42" spans="1:12" s="95" customFormat="1" ht="23.25" customHeight="1">
      <c r="A42" s="144"/>
      <c r="B42" s="103" t="s">
        <v>200</v>
      </c>
      <c r="C42" s="61" t="s">
        <v>81</v>
      </c>
      <c r="D42" s="61" t="s">
        <v>82</v>
      </c>
      <c r="E42" s="77">
        <v>15</v>
      </c>
      <c r="F42" s="77">
        <v>5</v>
      </c>
      <c r="G42" s="77">
        <v>10</v>
      </c>
      <c r="H42" s="77">
        <v>9</v>
      </c>
      <c r="I42" s="66">
        <f t="shared" si="4"/>
        <v>39</v>
      </c>
      <c r="J42" s="86"/>
      <c r="K42" s="66"/>
      <c r="L42" s="66">
        <f t="shared" si="1"/>
        <v>39</v>
      </c>
    </row>
    <row r="43" spans="1:12" s="95" customFormat="1" ht="23.25" customHeight="1">
      <c r="A43" s="66">
        <v>38</v>
      </c>
      <c r="B43" s="103" t="s">
        <v>2489</v>
      </c>
      <c r="C43" s="61" t="s">
        <v>273</v>
      </c>
      <c r="D43" s="61" t="s">
        <v>54</v>
      </c>
      <c r="E43" s="77">
        <v>11</v>
      </c>
      <c r="F43" s="77">
        <v>7</v>
      </c>
      <c r="G43" s="77">
        <v>12</v>
      </c>
      <c r="H43" s="77">
        <v>8</v>
      </c>
      <c r="I43" s="66">
        <f t="shared" si="4"/>
        <v>38</v>
      </c>
      <c r="J43" s="66"/>
      <c r="K43" s="66"/>
      <c r="L43" s="66">
        <f t="shared" si="1"/>
        <v>38</v>
      </c>
    </row>
    <row r="44" spans="1:12" s="95" customFormat="1" ht="23.25" customHeight="1">
      <c r="A44" s="66">
        <v>39</v>
      </c>
      <c r="B44" s="102" t="s">
        <v>2490</v>
      </c>
      <c r="C44" s="68" t="s">
        <v>2472</v>
      </c>
      <c r="D44" s="68" t="s">
        <v>86</v>
      </c>
      <c r="E44" s="77">
        <v>8</v>
      </c>
      <c r="F44" s="77">
        <v>8</v>
      </c>
      <c r="G44" s="77">
        <v>13</v>
      </c>
      <c r="H44" s="77">
        <v>8</v>
      </c>
      <c r="I44" s="66">
        <f t="shared" si="4"/>
        <v>37</v>
      </c>
      <c r="J44" s="86"/>
      <c r="K44" s="66"/>
      <c r="L44" s="66">
        <f t="shared" si="1"/>
        <v>37</v>
      </c>
    </row>
    <row r="45" spans="1:12" s="95" customFormat="1" ht="23.25" customHeight="1">
      <c r="A45" s="66">
        <v>40</v>
      </c>
      <c r="B45" s="102" t="s">
        <v>2491</v>
      </c>
      <c r="C45" s="68" t="s">
        <v>1807</v>
      </c>
      <c r="D45" s="68" t="s">
        <v>54</v>
      </c>
      <c r="E45" s="77">
        <v>10</v>
      </c>
      <c r="F45" s="77">
        <v>7</v>
      </c>
      <c r="G45" s="77">
        <v>11</v>
      </c>
      <c r="H45" s="77">
        <v>8</v>
      </c>
      <c r="I45" s="66">
        <f t="shared" si="4"/>
        <v>36</v>
      </c>
      <c r="J45" s="86"/>
      <c r="K45" s="66"/>
      <c r="L45" s="66">
        <f t="shared" si="1"/>
        <v>36</v>
      </c>
    </row>
    <row r="46" spans="1:12" s="95" customFormat="1" ht="23.25" customHeight="1">
      <c r="A46" s="66">
        <v>41</v>
      </c>
      <c r="B46" s="103" t="s">
        <v>206</v>
      </c>
      <c r="C46" s="61" t="s">
        <v>176</v>
      </c>
      <c r="D46" s="61" t="s">
        <v>86</v>
      </c>
      <c r="E46" s="66">
        <v>8</v>
      </c>
      <c r="F46" s="66">
        <v>6</v>
      </c>
      <c r="G46" s="66">
        <v>8</v>
      </c>
      <c r="H46" s="77">
        <v>0</v>
      </c>
      <c r="I46" s="66">
        <f t="shared" si="4"/>
        <v>22</v>
      </c>
      <c r="J46" s="86"/>
      <c r="K46" s="66"/>
      <c r="L46" s="66">
        <f t="shared" si="1"/>
        <v>22</v>
      </c>
    </row>
    <row r="47" spans="1:12" s="95" customFormat="1" ht="23.25" customHeight="1">
      <c r="A47" s="66">
        <v>42</v>
      </c>
      <c r="B47" s="102" t="s">
        <v>1162</v>
      </c>
      <c r="C47" s="68" t="s">
        <v>136</v>
      </c>
      <c r="D47" s="68" t="s">
        <v>62</v>
      </c>
      <c r="E47" s="77">
        <v>1</v>
      </c>
      <c r="F47" s="77">
        <v>0</v>
      </c>
      <c r="G47" s="77">
        <v>1</v>
      </c>
      <c r="H47" s="77">
        <v>8</v>
      </c>
      <c r="I47" s="66">
        <f t="shared" si="4"/>
        <v>10</v>
      </c>
      <c r="J47" s="86"/>
      <c r="K47" s="66"/>
      <c r="L47" s="66">
        <f t="shared" si="1"/>
        <v>10</v>
      </c>
    </row>
  </sheetData>
  <mergeCells count="14">
    <mergeCell ref="A30:A31"/>
    <mergeCell ref="A32:A34"/>
    <mergeCell ref="A35:A38"/>
    <mergeCell ref="A39:A40"/>
    <mergeCell ref="A41:A42"/>
    <mergeCell ref="A19:A21"/>
    <mergeCell ref="A22:A23"/>
    <mergeCell ref="A24:A25"/>
    <mergeCell ref="A26:A28"/>
    <mergeCell ref="A1:L1"/>
    <mergeCell ref="A2:L2"/>
    <mergeCell ref="A3:L3"/>
    <mergeCell ref="E4:K4"/>
    <mergeCell ref="L4:L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33"/>
  <sheetViews>
    <sheetView workbookViewId="0">
      <selection activeCell="M5" sqref="M5"/>
    </sheetView>
  </sheetViews>
  <sheetFormatPr defaultRowHeight="15"/>
  <cols>
    <col min="2" max="2" width="26.28515625" customWidth="1"/>
    <col min="3" max="3" width="25.85546875" customWidth="1"/>
    <col min="4" max="4" width="16.5703125" customWidth="1"/>
    <col min="10" max="11" width="0" hidden="1" customWidth="1"/>
    <col min="13" max="13" width="19.140625" bestFit="1" customWidth="1"/>
  </cols>
  <sheetData>
    <row r="1" spans="1:13" ht="34.5">
      <c r="A1" s="128" t="s">
        <v>24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</row>
    <row r="2" spans="1:13" ht="34.5">
      <c r="A2" s="128" t="s">
        <v>25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</row>
    <row r="3" spans="1:13" ht="34.5">
      <c r="A3" s="128" t="s">
        <v>42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</row>
    <row r="4" spans="1:13" s="62" customFormat="1" ht="26.25" customHeight="1">
      <c r="A4" s="95"/>
      <c r="B4" s="41"/>
      <c r="C4" s="41"/>
      <c r="D4" s="41"/>
      <c r="E4" s="142" t="s">
        <v>2303</v>
      </c>
      <c r="F4" s="142"/>
      <c r="G4" s="142"/>
      <c r="H4" s="142"/>
      <c r="I4" s="142"/>
      <c r="J4" s="142"/>
      <c r="K4" s="142"/>
      <c r="L4" s="143" t="s">
        <v>15</v>
      </c>
    </row>
    <row r="5" spans="1:13" s="76" customFormat="1" ht="26.25" customHeight="1">
      <c r="A5" s="91" t="s">
        <v>0</v>
      </c>
      <c r="B5" s="108" t="s">
        <v>1</v>
      </c>
      <c r="C5" s="108" t="s">
        <v>5</v>
      </c>
      <c r="D5" s="92" t="s">
        <v>6</v>
      </c>
      <c r="E5" s="107" t="s">
        <v>16</v>
      </c>
      <c r="F5" s="107" t="s">
        <v>17</v>
      </c>
      <c r="G5" s="107" t="s">
        <v>18</v>
      </c>
      <c r="H5" s="107" t="s">
        <v>19</v>
      </c>
      <c r="I5" s="107" t="s">
        <v>20</v>
      </c>
      <c r="J5" s="107" t="s">
        <v>21</v>
      </c>
      <c r="K5" s="107" t="s">
        <v>22</v>
      </c>
      <c r="L5" s="143"/>
      <c r="M5" s="75" t="s">
        <v>11</v>
      </c>
    </row>
    <row r="6" spans="1:13" s="62" customFormat="1" ht="23.25" customHeight="1">
      <c r="A6" s="73">
        <v>1</v>
      </c>
      <c r="B6" s="59" t="s">
        <v>2259</v>
      </c>
      <c r="C6" s="59" t="s">
        <v>419</v>
      </c>
      <c r="D6" s="59" t="s">
        <v>420</v>
      </c>
      <c r="E6" s="72">
        <v>13</v>
      </c>
      <c r="F6" s="72">
        <v>11</v>
      </c>
      <c r="G6" s="72">
        <v>14</v>
      </c>
      <c r="H6" s="72">
        <v>12</v>
      </c>
      <c r="I6" s="72">
        <f>E6+F6+G6+H6</f>
        <v>50</v>
      </c>
      <c r="J6" s="94"/>
      <c r="K6" s="72"/>
      <c r="L6" s="72">
        <f t="shared" ref="L6:L32" si="0">K6+I6</f>
        <v>50</v>
      </c>
      <c r="M6" s="111">
        <v>2</v>
      </c>
    </row>
    <row r="7" spans="1:13" s="62" customFormat="1" ht="23.25" customHeight="1">
      <c r="A7" s="72">
        <v>2</v>
      </c>
      <c r="B7" s="59" t="s">
        <v>2492</v>
      </c>
      <c r="C7" s="59" t="s">
        <v>160</v>
      </c>
      <c r="D7" s="59" t="s">
        <v>122</v>
      </c>
      <c r="E7" s="72">
        <v>12</v>
      </c>
      <c r="F7" s="72">
        <v>14</v>
      </c>
      <c r="G7" s="72">
        <v>11</v>
      </c>
      <c r="H7" s="72">
        <v>14</v>
      </c>
      <c r="I7" s="72">
        <f t="shared" ref="I7:I32" si="1">E7+F7+G7+H7</f>
        <v>51</v>
      </c>
      <c r="J7" s="94"/>
      <c r="K7" s="72"/>
      <c r="L7" s="72">
        <f t="shared" si="0"/>
        <v>51</v>
      </c>
      <c r="M7" s="72">
        <v>1</v>
      </c>
    </row>
    <row r="8" spans="1:13" s="62" customFormat="1" ht="23.25" customHeight="1">
      <c r="A8" s="73">
        <v>3</v>
      </c>
      <c r="B8" s="106" t="s">
        <v>2494</v>
      </c>
      <c r="C8" s="106" t="s">
        <v>2495</v>
      </c>
      <c r="D8" s="106" t="s">
        <v>54</v>
      </c>
      <c r="E8" s="72">
        <v>14</v>
      </c>
      <c r="F8" s="72">
        <v>13</v>
      </c>
      <c r="G8" s="72">
        <v>11</v>
      </c>
      <c r="H8" s="72">
        <v>12</v>
      </c>
      <c r="I8" s="72">
        <f>E8+F8+G8+H8</f>
        <v>50</v>
      </c>
      <c r="J8" s="94"/>
      <c r="K8" s="72"/>
      <c r="L8" s="72">
        <f t="shared" si="0"/>
        <v>50</v>
      </c>
      <c r="M8" s="111">
        <v>2</v>
      </c>
    </row>
    <row r="9" spans="1:13" s="62" customFormat="1" ht="23.25" customHeight="1">
      <c r="A9" s="73">
        <v>4</v>
      </c>
      <c r="B9" s="59" t="s">
        <v>2493</v>
      </c>
      <c r="C9" s="59" t="s">
        <v>373</v>
      </c>
      <c r="D9" s="59" t="s">
        <v>54</v>
      </c>
      <c r="E9" s="72">
        <v>12</v>
      </c>
      <c r="F9" s="72">
        <v>11</v>
      </c>
      <c r="G9" s="72">
        <v>14</v>
      </c>
      <c r="H9" s="72">
        <v>13</v>
      </c>
      <c r="I9" s="72">
        <f t="shared" si="1"/>
        <v>50</v>
      </c>
      <c r="J9" s="94"/>
      <c r="K9" s="72"/>
      <c r="L9" s="72">
        <f t="shared" si="0"/>
        <v>50</v>
      </c>
      <c r="M9" s="111">
        <v>2</v>
      </c>
    </row>
    <row r="10" spans="1:13" s="62" customFormat="1" ht="23.25" customHeight="1">
      <c r="A10" s="72">
        <v>5</v>
      </c>
      <c r="B10" s="73" t="s">
        <v>2496</v>
      </c>
      <c r="C10" s="73" t="s">
        <v>445</v>
      </c>
      <c r="D10" s="73" t="s">
        <v>446</v>
      </c>
      <c r="E10" s="72">
        <v>14</v>
      </c>
      <c r="F10" s="72">
        <v>11</v>
      </c>
      <c r="G10" s="72">
        <v>12</v>
      </c>
      <c r="H10" s="72">
        <v>10</v>
      </c>
      <c r="I10" s="72">
        <f t="shared" si="1"/>
        <v>47</v>
      </c>
      <c r="J10" s="94"/>
      <c r="K10" s="72"/>
      <c r="L10" s="72">
        <f t="shared" si="0"/>
        <v>47</v>
      </c>
      <c r="M10" s="72">
        <v>5</v>
      </c>
    </row>
    <row r="11" spans="1:13" s="62" customFormat="1" ht="23.25" customHeight="1">
      <c r="A11" s="72">
        <v>6</v>
      </c>
      <c r="B11" s="106" t="s">
        <v>2497</v>
      </c>
      <c r="C11" s="106" t="s">
        <v>2495</v>
      </c>
      <c r="D11" s="106" t="s">
        <v>54</v>
      </c>
      <c r="E11" s="72">
        <v>13</v>
      </c>
      <c r="F11" s="72">
        <v>10</v>
      </c>
      <c r="G11" s="72">
        <v>10</v>
      </c>
      <c r="H11" s="72">
        <v>13</v>
      </c>
      <c r="I11" s="72">
        <f t="shared" si="1"/>
        <v>46</v>
      </c>
      <c r="J11" s="94"/>
      <c r="K11" s="72"/>
      <c r="L11" s="72">
        <f t="shared" si="0"/>
        <v>46</v>
      </c>
      <c r="M11" s="72">
        <v>6</v>
      </c>
    </row>
    <row r="12" spans="1:13" s="62" customFormat="1" ht="23.25" customHeight="1">
      <c r="A12" s="73">
        <v>7</v>
      </c>
      <c r="B12" s="59" t="s">
        <v>2498</v>
      </c>
      <c r="C12" s="59" t="s">
        <v>419</v>
      </c>
      <c r="D12" s="59" t="s">
        <v>420</v>
      </c>
      <c r="E12" s="72">
        <v>12</v>
      </c>
      <c r="F12" s="72">
        <v>12</v>
      </c>
      <c r="G12" s="72">
        <v>11</v>
      </c>
      <c r="H12" s="72">
        <v>10</v>
      </c>
      <c r="I12" s="72">
        <f t="shared" si="1"/>
        <v>45</v>
      </c>
      <c r="J12" s="94"/>
      <c r="K12" s="72"/>
      <c r="L12" s="72">
        <f t="shared" si="0"/>
        <v>45</v>
      </c>
      <c r="M12" s="73">
        <v>7</v>
      </c>
    </row>
    <row r="13" spans="1:13" s="62" customFormat="1" ht="23.25" customHeight="1">
      <c r="A13" s="73">
        <v>8</v>
      </c>
      <c r="B13" s="59" t="s">
        <v>1552</v>
      </c>
      <c r="C13" s="59" t="s">
        <v>160</v>
      </c>
      <c r="D13" s="59" t="s">
        <v>122</v>
      </c>
      <c r="E13" s="72">
        <v>12</v>
      </c>
      <c r="F13" s="72">
        <v>9</v>
      </c>
      <c r="G13" s="72">
        <v>13</v>
      </c>
      <c r="H13" s="72">
        <v>11</v>
      </c>
      <c r="I13" s="72">
        <f t="shared" si="1"/>
        <v>45</v>
      </c>
      <c r="J13" s="94"/>
      <c r="K13" s="72"/>
      <c r="L13" s="72">
        <f t="shared" si="0"/>
        <v>45</v>
      </c>
      <c r="M13" s="73">
        <v>7</v>
      </c>
    </row>
    <row r="14" spans="1:13" s="62" customFormat="1" ht="23.25" customHeight="1">
      <c r="A14" s="140">
        <v>9</v>
      </c>
      <c r="B14" s="83" t="s">
        <v>2499</v>
      </c>
      <c r="C14" s="83" t="s">
        <v>419</v>
      </c>
      <c r="D14" s="83" t="s">
        <v>420</v>
      </c>
      <c r="E14" s="65">
        <v>12</v>
      </c>
      <c r="F14" s="65">
        <v>13</v>
      </c>
      <c r="G14" s="65">
        <v>8</v>
      </c>
      <c r="H14" s="89">
        <v>11</v>
      </c>
      <c r="I14" s="65">
        <f t="shared" si="1"/>
        <v>44</v>
      </c>
      <c r="J14" s="84"/>
      <c r="K14" s="65"/>
      <c r="L14" s="65">
        <f t="shared" si="0"/>
        <v>44</v>
      </c>
    </row>
    <row r="15" spans="1:13" s="62" customFormat="1" ht="23.25" customHeight="1">
      <c r="A15" s="140"/>
      <c r="B15" s="85" t="s">
        <v>2500</v>
      </c>
      <c r="C15" s="85" t="s">
        <v>273</v>
      </c>
      <c r="D15" s="85" t="s">
        <v>54</v>
      </c>
      <c r="E15" s="66">
        <v>13</v>
      </c>
      <c r="F15" s="66">
        <v>13</v>
      </c>
      <c r="G15" s="66">
        <v>8</v>
      </c>
      <c r="H15" s="77">
        <v>10</v>
      </c>
      <c r="I15" s="66">
        <f t="shared" si="1"/>
        <v>44</v>
      </c>
      <c r="J15" s="86"/>
      <c r="K15" s="66"/>
      <c r="L15" s="66">
        <f t="shared" si="0"/>
        <v>44</v>
      </c>
    </row>
    <row r="16" spans="1:13" s="62" customFormat="1" ht="23.25" customHeight="1">
      <c r="A16" s="141"/>
      <c r="B16" s="110" t="s">
        <v>2501</v>
      </c>
      <c r="C16" s="110" t="s">
        <v>2495</v>
      </c>
      <c r="D16" s="110" t="s">
        <v>54</v>
      </c>
      <c r="E16" s="77">
        <v>12</v>
      </c>
      <c r="F16" s="77">
        <v>10</v>
      </c>
      <c r="G16" s="77">
        <v>11</v>
      </c>
      <c r="H16" s="77">
        <v>11</v>
      </c>
      <c r="I16" s="66">
        <f t="shared" si="1"/>
        <v>44</v>
      </c>
      <c r="J16" s="86"/>
      <c r="K16" s="66"/>
      <c r="L16" s="66">
        <f t="shared" si="0"/>
        <v>44</v>
      </c>
    </row>
    <row r="17" spans="1:12" s="62" customFormat="1" ht="23.25" customHeight="1">
      <c r="A17" s="66">
        <v>12</v>
      </c>
      <c r="B17" s="85" t="s">
        <v>2502</v>
      </c>
      <c r="C17" s="85" t="s">
        <v>343</v>
      </c>
      <c r="D17" s="85" t="s">
        <v>86</v>
      </c>
      <c r="E17" s="66">
        <v>8</v>
      </c>
      <c r="F17" s="66">
        <v>8</v>
      </c>
      <c r="G17" s="66">
        <v>14</v>
      </c>
      <c r="H17" s="77">
        <v>13</v>
      </c>
      <c r="I17" s="66">
        <f t="shared" si="1"/>
        <v>43</v>
      </c>
      <c r="J17" s="86"/>
      <c r="K17" s="66"/>
      <c r="L17" s="66">
        <f t="shared" si="0"/>
        <v>43</v>
      </c>
    </row>
    <row r="18" spans="1:12" s="62" customFormat="1" ht="23.25" customHeight="1">
      <c r="A18" s="66">
        <v>13</v>
      </c>
      <c r="B18" s="87" t="s">
        <v>2503</v>
      </c>
      <c r="C18" s="88" t="s">
        <v>669</v>
      </c>
      <c r="D18" s="88" t="s">
        <v>54</v>
      </c>
      <c r="E18" s="66">
        <v>11</v>
      </c>
      <c r="F18" s="66">
        <v>10</v>
      </c>
      <c r="G18" s="66">
        <v>10</v>
      </c>
      <c r="H18" s="77">
        <v>10</v>
      </c>
      <c r="I18" s="66">
        <f t="shared" si="1"/>
        <v>41</v>
      </c>
      <c r="J18" s="86"/>
      <c r="K18" s="66"/>
      <c r="L18" s="66">
        <f t="shared" si="0"/>
        <v>41</v>
      </c>
    </row>
    <row r="19" spans="1:12" s="62" customFormat="1" ht="23.25" customHeight="1">
      <c r="A19" s="134">
        <v>14</v>
      </c>
      <c r="B19" s="61" t="s">
        <v>2504</v>
      </c>
      <c r="C19" s="61" t="s">
        <v>273</v>
      </c>
      <c r="D19" s="61" t="s">
        <v>54</v>
      </c>
      <c r="E19" s="77">
        <v>12</v>
      </c>
      <c r="F19" s="77">
        <v>5</v>
      </c>
      <c r="G19" s="77">
        <v>12</v>
      </c>
      <c r="H19" s="77">
        <v>10</v>
      </c>
      <c r="I19" s="66">
        <f t="shared" si="1"/>
        <v>39</v>
      </c>
      <c r="J19" s="86"/>
      <c r="K19" s="66"/>
      <c r="L19" s="66">
        <f t="shared" si="0"/>
        <v>39</v>
      </c>
    </row>
    <row r="20" spans="1:12" s="62" customFormat="1" ht="23.25" customHeight="1">
      <c r="A20" s="135"/>
      <c r="B20" s="61" t="s">
        <v>2505</v>
      </c>
      <c r="C20" s="61" t="s">
        <v>273</v>
      </c>
      <c r="D20" s="61" t="s">
        <v>54</v>
      </c>
      <c r="E20" s="66">
        <v>10</v>
      </c>
      <c r="F20" s="66">
        <v>10</v>
      </c>
      <c r="G20" s="66">
        <v>8</v>
      </c>
      <c r="H20" s="66">
        <v>11</v>
      </c>
      <c r="I20" s="66">
        <f t="shared" si="1"/>
        <v>39</v>
      </c>
      <c r="J20" s="86"/>
      <c r="K20" s="66"/>
      <c r="L20" s="66">
        <f t="shared" si="0"/>
        <v>39</v>
      </c>
    </row>
    <row r="21" spans="1:12" s="62" customFormat="1" ht="23.25" customHeight="1">
      <c r="A21" s="136"/>
      <c r="B21" s="61" t="s">
        <v>2268</v>
      </c>
      <c r="C21" s="61" t="s">
        <v>352</v>
      </c>
      <c r="D21" s="61" t="s">
        <v>62</v>
      </c>
      <c r="E21" s="66">
        <v>10</v>
      </c>
      <c r="F21" s="66">
        <v>7</v>
      </c>
      <c r="G21" s="66">
        <v>11</v>
      </c>
      <c r="H21" s="66">
        <v>11</v>
      </c>
      <c r="I21" s="66">
        <f t="shared" si="1"/>
        <v>39</v>
      </c>
      <c r="J21" s="86"/>
      <c r="K21" s="66"/>
      <c r="L21" s="66">
        <f t="shared" si="0"/>
        <v>39</v>
      </c>
    </row>
    <row r="22" spans="1:12" s="62" customFormat="1" ht="23.25" customHeight="1">
      <c r="A22" s="66">
        <v>17</v>
      </c>
      <c r="B22" s="61" t="s">
        <v>1468</v>
      </c>
      <c r="C22" s="61" t="s">
        <v>1469</v>
      </c>
      <c r="D22" s="61" t="s">
        <v>86</v>
      </c>
      <c r="E22" s="66">
        <v>11</v>
      </c>
      <c r="F22" s="66">
        <v>4</v>
      </c>
      <c r="G22" s="66">
        <v>12</v>
      </c>
      <c r="H22" s="77">
        <v>11</v>
      </c>
      <c r="I22" s="66">
        <f t="shared" si="1"/>
        <v>38</v>
      </c>
      <c r="J22" s="86"/>
      <c r="K22" s="66"/>
      <c r="L22" s="66">
        <f t="shared" si="0"/>
        <v>38</v>
      </c>
    </row>
    <row r="23" spans="1:12" s="62" customFormat="1" ht="23.25" customHeight="1">
      <c r="A23" s="66">
        <v>18</v>
      </c>
      <c r="B23" s="2" t="s">
        <v>2506</v>
      </c>
      <c r="C23" s="2" t="s">
        <v>669</v>
      </c>
      <c r="D23" s="2" t="s">
        <v>54</v>
      </c>
      <c r="E23" s="66">
        <v>6</v>
      </c>
      <c r="F23" s="66">
        <v>7</v>
      </c>
      <c r="G23" s="66">
        <v>6</v>
      </c>
      <c r="H23" s="66">
        <v>12</v>
      </c>
      <c r="I23" s="66">
        <f t="shared" si="1"/>
        <v>31</v>
      </c>
      <c r="J23" s="86"/>
      <c r="K23" s="66"/>
      <c r="L23" s="66">
        <f t="shared" si="0"/>
        <v>31</v>
      </c>
    </row>
    <row r="24" spans="1:12" s="62" customFormat="1" ht="23.25" customHeight="1">
      <c r="A24" s="66">
        <v>19</v>
      </c>
      <c r="B24" s="2" t="s">
        <v>2507</v>
      </c>
      <c r="C24" s="2" t="s">
        <v>2508</v>
      </c>
      <c r="D24" s="2" t="s">
        <v>54</v>
      </c>
      <c r="E24" s="66">
        <v>6</v>
      </c>
      <c r="F24" s="66">
        <v>8</v>
      </c>
      <c r="G24" s="66">
        <v>4</v>
      </c>
      <c r="H24" s="66">
        <v>11</v>
      </c>
      <c r="I24" s="66">
        <f t="shared" si="1"/>
        <v>29</v>
      </c>
      <c r="J24" s="86"/>
      <c r="K24" s="66"/>
      <c r="L24" s="66">
        <f t="shared" si="0"/>
        <v>29</v>
      </c>
    </row>
    <row r="25" spans="1:12" s="62" customFormat="1" ht="23.25" customHeight="1">
      <c r="A25" s="66">
        <v>20</v>
      </c>
      <c r="B25" s="109" t="s">
        <v>2275</v>
      </c>
      <c r="C25" s="68" t="s">
        <v>445</v>
      </c>
      <c r="D25" s="68" t="s">
        <v>446</v>
      </c>
      <c r="E25" s="77">
        <v>2</v>
      </c>
      <c r="F25" s="77">
        <v>3</v>
      </c>
      <c r="G25" s="77">
        <v>9</v>
      </c>
      <c r="H25" s="77">
        <v>11</v>
      </c>
      <c r="I25" s="66">
        <f t="shared" si="1"/>
        <v>25</v>
      </c>
      <c r="J25" s="86"/>
      <c r="K25" s="66"/>
      <c r="L25" s="66">
        <f t="shared" si="0"/>
        <v>25</v>
      </c>
    </row>
    <row r="26" spans="1:12" s="62" customFormat="1" ht="23.25" customHeight="1">
      <c r="A26" s="66">
        <v>21</v>
      </c>
      <c r="B26" s="2" t="s">
        <v>2509</v>
      </c>
      <c r="C26" s="2" t="s">
        <v>343</v>
      </c>
      <c r="D26" s="2" t="s">
        <v>86</v>
      </c>
      <c r="E26" s="66">
        <v>10</v>
      </c>
      <c r="F26" s="66">
        <v>6</v>
      </c>
      <c r="G26" s="66">
        <v>6</v>
      </c>
      <c r="H26" s="66">
        <v>0</v>
      </c>
      <c r="I26" s="66">
        <f t="shared" si="1"/>
        <v>22</v>
      </c>
      <c r="J26" s="86"/>
      <c r="K26" s="66"/>
      <c r="L26" s="66">
        <f t="shared" si="0"/>
        <v>22</v>
      </c>
    </row>
    <row r="27" spans="1:12" s="62" customFormat="1" ht="23.25" customHeight="1">
      <c r="A27" s="66">
        <v>22</v>
      </c>
      <c r="B27" s="2" t="s">
        <v>2510</v>
      </c>
      <c r="C27" s="2" t="s">
        <v>445</v>
      </c>
      <c r="D27" s="2" t="s">
        <v>446</v>
      </c>
      <c r="E27" s="66">
        <v>4</v>
      </c>
      <c r="F27" s="66">
        <v>3</v>
      </c>
      <c r="G27" s="66">
        <v>4</v>
      </c>
      <c r="H27" s="66">
        <v>10</v>
      </c>
      <c r="I27" s="66">
        <f t="shared" si="1"/>
        <v>21</v>
      </c>
      <c r="J27" s="86"/>
      <c r="K27" s="66"/>
      <c r="L27" s="66">
        <f t="shared" si="0"/>
        <v>21</v>
      </c>
    </row>
    <row r="28" spans="1:12" s="62" customFormat="1" ht="23.25" customHeight="1">
      <c r="A28" s="66">
        <v>23</v>
      </c>
      <c r="B28" s="68" t="s">
        <v>2274</v>
      </c>
      <c r="C28" s="68" t="s">
        <v>445</v>
      </c>
      <c r="D28" s="68" t="s">
        <v>446</v>
      </c>
      <c r="E28" s="66">
        <v>2</v>
      </c>
      <c r="F28" s="66">
        <v>0</v>
      </c>
      <c r="G28" s="66">
        <v>8</v>
      </c>
      <c r="H28" s="66">
        <v>10</v>
      </c>
      <c r="I28" s="66">
        <f t="shared" si="1"/>
        <v>20</v>
      </c>
      <c r="J28" s="86"/>
      <c r="K28" s="66"/>
      <c r="L28" s="66">
        <f t="shared" si="0"/>
        <v>20</v>
      </c>
    </row>
    <row r="29" spans="1:12" s="62" customFormat="1" ht="23.25" customHeight="1">
      <c r="A29" s="66">
        <v>24</v>
      </c>
      <c r="B29" s="109" t="s">
        <v>2277</v>
      </c>
      <c r="C29" s="68" t="s">
        <v>445</v>
      </c>
      <c r="D29" s="68" t="s">
        <v>446</v>
      </c>
      <c r="E29" s="66">
        <v>3</v>
      </c>
      <c r="F29" s="66">
        <v>0</v>
      </c>
      <c r="G29" s="66">
        <v>3</v>
      </c>
      <c r="H29" s="66">
        <v>11</v>
      </c>
      <c r="I29" s="66">
        <f t="shared" si="1"/>
        <v>17</v>
      </c>
      <c r="J29" s="86"/>
      <c r="K29" s="66"/>
      <c r="L29" s="66">
        <f t="shared" si="0"/>
        <v>17</v>
      </c>
    </row>
    <row r="30" spans="1:12" s="62" customFormat="1" ht="23.25" customHeight="1">
      <c r="A30" s="134">
        <v>25</v>
      </c>
      <c r="B30" s="61" t="s">
        <v>2511</v>
      </c>
      <c r="C30" s="61" t="s">
        <v>1457</v>
      </c>
      <c r="D30" s="61" t="s">
        <v>122</v>
      </c>
      <c r="E30" s="77">
        <v>0</v>
      </c>
      <c r="F30" s="77">
        <v>0</v>
      </c>
      <c r="G30" s="77">
        <v>4</v>
      </c>
      <c r="H30" s="77">
        <v>10</v>
      </c>
      <c r="I30" s="66">
        <f t="shared" si="1"/>
        <v>14</v>
      </c>
      <c r="J30" s="86"/>
      <c r="K30" s="66"/>
      <c r="L30" s="66">
        <f t="shared" si="0"/>
        <v>14</v>
      </c>
    </row>
    <row r="31" spans="1:12" s="62" customFormat="1" ht="23.25" customHeight="1">
      <c r="A31" s="136"/>
      <c r="B31" s="2" t="s">
        <v>2084</v>
      </c>
      <c r="C31" s="2" t="s">
        <v>343</v>
      </c>
      <c r="D31" s="2" t="s">
        <v>86</v>
      </c>
      <c r="E31" s="66">
        <v>4</v>
      </c>
      <c r="F31" s="66">
        <v>3</v>
      </c>
      <c r="G31" s="66">
        <v>7</v>
      </c>
      <c r="H31" s="66">
        <v>0</v>
      </c>
      <c r="I31" s="66">
        <f t="shared" si="1"/>
        <v>14</v>
      </c>
      <c r="J31" s="86"/>
      <c r="K31" s="66"/>
      <c r="L31" s="66">
        <f t="shared" si="0"/>
        <v>14</v>
      </c>
    </row>
    <row r="32" spans="1:12" s="62" customFormat="1" ht="23.25" customHeight="1">
      <c r="A32" s="66">
        <v>27</v>
      </c>
      <c r="B32" s="68" t="s">
        <v>2279</v>
      </c>
      <c r="C32" s="68" t="s">
        <v>445</v>
      </c>
      <c r="D32" s="68" t="s">
        <v>446</v>
      </c>
      <c r="E32" s="77">
        <v>1</v>
      </c>
      <c r="F32" s="77">
        <v>0</v>
      </c>
      <c r="G32" s="77">
        <v>7</v>
      </c>
      <c r="H32" s="77">
        <v>0</v>
      </c>
      <c r="I32" s="66">
        <f t="shared" si="1"/>
        <v>8</v>
      </c>
      <c r="J32" s="86"/>
      <c r="K32" s="66"/>
      <c r="L32" s="66">
        <f t="shared" si="0"/>
        <v>8</v>
      </c>
    </row>
    <row r="33" s="62" customFormat="1" ht="23.25"/>
  </sheetData>
  <mergeCells count="8">
    <mergeCell ref="A14:A16"/>
    <mergeCell ref="A19:A21"/>
    <mergeCell ref="A30:A31"/>
    <mergeCell ref="A1:L1"/>
    <mergeCell ref="A2:L2"/>
    <mergeCell ref="A3:L3"/>
    <mergeCell ref="E4:K4"/>
    <mergeCell ref="L4:L5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49"/>
  <sheetViews>
    <sheetView workbookViewId="0">
      <selection activeCell="M8" sqref="M8"/>
    </sheetView>
  </sheetViews>
  <sheetFormatPr defaultRowHeight="15"/>
  <cols>
    <col min="2" max="2" width="27.42578125" customWidth="1"/>
    <col min="3" max="3" width="22.42578125" customWidth="1"/>
    <col min="4" max="4" width="19" customWidth="1"/>
    <col min="10" max="11" width="0" hidden="1" customWidth="1"/>
    <col min="13" max="13" width="19.140625" bestFit="1" customWidth="1"/>
  </cols>
  <sheetData>
    <row r="1" spans="1:13" ht="34.5">
      <c r="A1" s="128" t="s">
        <v>24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</row>
    <row r="2" spans="1:13" ht="34.5">
      <c r="A2" s="128" t="s">
        <v>25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</row>
    <row r="3" spans="1:13" ht="34.5">
      <c r="A3" s="128" t="s">
        <v>43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</row>
    <row r="4" spans="1:13" s="76" customFormat="1" ht="26.25" customHeight="1">
      <c r="A4" s="98"/>
      <c r="B4" s="99"/>
      <c r="C4" s="99"/>
      <c r="D4" s="99"/>
      <c r="E4" s="142" t="s">
        <v>2303</v>
      </c>
      <c r="F4" s="142"/>
      <c r="G4" s="142"/>
      <c r="H4" s="142"/>
      <c r="I4" s="142"/>
      <c r="J4" s="142"/>
      <c r="K4" s="142"/>
      <c r="L4" s="143" t="s">
        <v>15</v>
      </c>
    </row>
    <row r="5" spans="1:13" s="76" customFormat="1" ht="26.25" customHeight="1">
      <c r="A5" s="114" t="s">
        <v>0</v>
      </c>
      <c r="B5" s="115" t="s">
        <v>2534</v>
      </c>
      <c r="C5" s="115" t="s">
        <v>5</v>
      </c>
      <c r="D5" s="116" t="s">
        <v>6</v>
      </c>
      <c r="E5" s="117" t="s">
        <v>16</v>
      </c>
      <c r="F5" s="117" t="s">
        <v>17</v>
      </c>
      <c r="G5" s="117" t="s">
        <v>18</v>
      </c>
      <c r="H5" s="117" t="s">
        <v>19</v>
      </c>
      <c r="I5" s="117" t="s">
        <v>20</v>
      </c>
      <c r="J5" s="117" t="s">
        <v>21</v>
      </c>
      <c r="K5" s="117" t="s">
        <v>22</v>
      </c>
      <c r="L5" s="145"/>
      <c r="M5" s="75" t="s">
        <v>11</v>
      </c>
    </row>
    <row r="6" spans="1:13" s="62" customFormat="1" ht="23.25" customHeight="1">
      <c r="A6" s="72">
        <v>1</v>
      </c>
      <c r="B6" s="118" t="s">
        <v>2512</v>
      </c>
      <c r="C6" s="118" t="s">
        <v>669</v>
      </c>
      <c r="D6" s="118" t="s">
        <v>54</v>
      </c>
      <c r="E6" s="72">
        <v>12</v>
      </c>
      <c r="F6" s="72">
        <v>13</v>
      </c>
      <c r="G6" s="72">
        <v>15</v>
      </c>
      <c r="H6" s="72">
        <v>10</v>
      </c>
      <c r="I6" s="72">
        <f t="shared" ref="I6:I36" si="0">E6+F6+G6+H6</f>
        <v>50</v>
      </c>
      <c r="J6" s="94"/>
      <c r="K6" s="72"/>
      <c r="L6" s="72">
        <f t="shared" ref="L6:L36" si="1">K6+I6</f>
        <v>50</v>
      </c>
      <c r="M6" s="72">
        <v>1</v>
      </c>
    </row>
    <row r="7" spans="1:13" s="62" customFormat="1" ht="23.25" customHeight="1">
      <c r="A7" s="73">
        <v>2</v>
      </c>
      <c r="B7" s="59" t="s">
        <v>2515</v>
      </c>
      <c r="C7" s="59" t="s">
        <v>160</v>
      </c>
      <c r="D7" s="59" t="s">
        <v>122</v>
      </c>
      <c r="E7" s="72">
        <v>14</v>
      </c>
      <c r="F7" s="72">
        <v>13</v>
      </c>
      <c r="G7" s="72">
        <v>11</v>
      </c>
      <c r="H7" s="72">
        <v>9</v>
      </c>
      <c r="I7" s="72">
        <f>E7+F7+G7+H7</f>
        <v>47</v>
      </c>
      <c r="J7" s="94"/>
      <c r="K7" s="72"/>
      <c r="L7" s="72">
        <f>K7+I7</f>
        <v>47</v>
      </c>
      <c r="M7" s="111">
        <v>3</v>
      </c>
    </row>
    <row r="8" spans="1:13" s="62" customFormat="1" ht="23.25" customHeight="1">
      <c r="A8" s="73">
        <v>3</v>
      </c>
      <c r="B8" s="118" t="s">
        <v>342</v>
      </c>
      <c r="C8" s="118" t="s">
        <v>343</v>
      </c>
      <c r="D8" s="118" t="s">
        <v>86</v>
      </c>
      <c r="E8" s="72">
        <v>12</v>
      </c>
      <c r="F8" s="72">
        <v>13</v>
      </c>
      <c r="G8" s="72">
        <v>12</v>
      </c>
      <c r="H8" s="72">
        <v>10</v>
      </c>
      <c r="I8" s="72">
        <f>E8+F8+G8+H8</f>
        <v>47</v>
      </c>
      <c r="J8" s="94"/>
      <c r="K8" s="72"/>
      <c r="L8" s="72">
        <f>K8+I8</f>
        <v>47</v>
      </c>
      <c r="M8" s="111">
        <v>3</v>
      </c>
    </row>
    <row r="9" spans="1:13" s="62" customFormat="1" ht="23.25" customHeight="1">
      <c r="A9" s="73">
        <v>4</v>
      </c>
      <c r="B9" s="59" t="s">
        <v>2284</v>
      </c>
      <c r="C9" s="59" t="s">
        <v>352</v>
      </c>
      <c r="D9" s="59" t="s">
        <v>62</v>
      </c>
      <c r="E9" s="72">
        <v>15</v>
      </c>
      <c r="F9" s="72">
        <v>12</v>
      </c>
      <c r="G9" s="72">
        <v>13</v>
      </c>
      <c r="H9" s="72">
        <v>7</v>
      </c>
      <c r="I9" s="72">
        <f>E9+F9+G9+H9</f>
        <v>47</v>
      </c>
      <c r="J9" s="94"/>
      <c r="K9" s="72"/>
      <c r="L9" s="72">
        <f>K9+I9</f>
        <v>47</v>
      </c>
      <c r="M9" s="111">
        <v>3</v>
      </c>
    </row>
    <row r="10" spans="1:13" s="62" customFormat="1" ht="23.25" customHeight="1">
      <c r="A10" s="72">
        <v>5</v>
      </c>
      <c r="B10" s="59" t="s">
        <v>2513</v>
      </c>
      <c r="C10" s="59" t="s">
        <v>2514</v>
      </c>
      <c r="D10" s="59" t="s">
        <v>54</v>
      </c>
      <c r="E10" s="72">
        <v>14</v>
      </c>
      <c r="F10" s="72">
        <v>13</v>
      </c>
      <c r="G10" s="72">
        <v>14</v>
      </c>
      <c r="H10" s="72">
        <v>7</v>
      </c>
      <c r="I10" s="72">
        <f t="shared" si="0"/>
        <v>48</v>
      </c>
      <c r="J10" s="94"/>
      <c r="K10" s="72"/>
      <c r="L10" s="72">
        <f t="shared" si="1"/>
        <v>48</v>
      </c>
      <c r="M10" s="72">
        <v>2</v>
      </c>
    </row>
    <row r="11" spans="1:13" s="62" customFormat="1" ht="23.25" customHeight="1">
      <c r="A11" s="73">
        <v>6</v>
      </c>
      <c r="B11" s="59" t="s">
        <v>2287</v>
      </c>
      <c r="C11" s="59" t="s">
        <v>736</v>
      </c>
      <c r="D11" s="59" t="s">
        <v>54</v>
      </c>
      <c r="E11" s="72">
        <v>13</v>
      </c>
      <c r="F11" s="72">
        <v>12</v>
      </c>
      <c r="G11" s="72">
        <v>13</v>
      </c>
      <c r="H11" s="72">
        <v>8</v>
      </c>
      <c r="I11" s="72">
        <f t="shared" si="0"/>
        <v>46</v>
      </c>
      <c r="J11" s="94"/>
      <c r="K11" s="72"/>
      <c r="L11" s="72">
        <f t="shared" si="1"/>
        <v>46</v>
      </c>
      <c r="M11" s="73">
        <v>6</v>
      </c>
    </row>
    <row r="12" spans="1:13" s="62" customFormat="1" ht="23.25" customHeight="1">
      <c r="A12" s="73">
        <v>7</v>
      </c>
      <c r="B12" s="118" t="s">
        <v>2517</v>
      </c>
      <c r="C12" s="118" t="s">
        <v>160</v>
      </c>
      <c r="D12" s="118" t="s">
        <v>122</v>
      </c>
      <c r="E12" s="72">
        <v>13</v>
      </c>
      <c r="F12" s="72">
        <v>12</v>
      </c>
      <c r="G12" s="72">
        <v>13</v>
      </c>
      <c r="H12" s="72">
        <v>7</v>
      </c>
      <c r="I12" s="72">
        <f>E12+F12+G12+H12</f>
        <v>45</v>
      </c>
      <c r="J12" s="94"/>
      <c r="K12" s="72"/>
      <c r="L12" s="72">
        <f>K12+I12</f>
        <v>45</v>
      </c>
      <c r="M12" s="73">
        <v>8</v>
      </c>
    </row>
    <row r="13" spans="1:13" s="62" customFormat="1" ht="23.25" customHeight="1">
      <c r="A13" s="73">
        <v>8</v>
      </c>
      <c r="B13" s="118" t="s">
        <v>2516</v>
      </c>
      <c r="C13" s="118" t="s">
        <v>669</v>
      </c>
      <c r="D13" s="118" t="s">
        <v>54</v>
      </c>
      <c r="E13" s="72">
        <v>14</v>
      </c>
      <c r="F13" s="72">
        <v>11</v>
      </c>
      <c r="G13" s="72">
        <v>13</v>
      </c>
      <c r="H13" s="72">
        <v>8</v>
      </c>
      <c r="I13" s="72">
        <f t="shared" si="0"/>
        <v>46</v>
      </c>
      <c r="J13" s="94"/>
      <c r="K13" s="72"/>
      <c r="L13" s="72">
        <f t="shared" si="1"/>
        <v>46</v>
      </c>
      <c r="M13" s="73">
        <v>6</v>
      </c>
    </row>
    <row r="14" spans="1:13" s="62" customFormat="1" ht="23.25" customHeight="1">
      <c r="A14" s="73">
        <v>9</v>
      </c>
      <c r="B14" s="118" t="s">
        <v>2518</v>
      </c>
      <c r="C14" s="118" t="s">
        <v>669</v>
      </c>
      <c r="D14" s="118" t="s">
        <v>54</v>
      </c>
      <c r="E14" s="72">
        <v>11</v>
      </c>
      <c r="F14" s="72">
        <v>8</v>
      </c>
      <c r="G14" s="72">
        <v>14</v>
      </c>
      <c r="H14" s="72">
        <v>12</v>
      </c>
      <c r="I14" s="72">
        <f t="shared" si="0"/>
        <v>45</v>
      </c>
      <c r="J14" s="94"/>
      <c r="K14" s="72"/>
      <c r="L14" s="72">
        <f t="shared" si="1"/>
        <v>45</v>
      </c>
      <c r="M14" s="73">
        <v>8</v>
      </c>
    </row>
    <row r="15" spans="1:13" s="62" customFormat="1" ht="23.25" customHeight="1">
      <c r="A15" s="135">
        <v>10</v>
      </c>
      <c r="B15" s="113" t="s">
        <v>2519</v>
      </c>
      <c r="C15" s="113" t="s">
        <v>2520</v>
      </c>
      <c r="D15" s="113" t="s">
        <v>2521</v>
      </c>
      <c r="E15" s="65">
        <v>14</v>
      </c>
      <c r="F15" s="65">
        <v>11</v>
      </c>
      <c r="G15" s="65">
        <v>13</v>
      </c>
      <c r="H15" s="65">
        <v>6</v>
      </c>
      <c r="I15" s="65">
        <f t="shared" si="0"/>
        <v>44</v>
      </c>
      <c r="J15" s="84"/>
      <c r="K15" s="65"/>
      <c r="L15" s="65">
        <f t="shared" si="1"/>
        <v>44</v>
      </c>
    </row>
    <row r="16" spans="1:13" s="62" customFormat="1" ht="23.25" customHeight="1">
      <c r="A16" s="136"/>
      <c r="B16" s="112" t="s">
        <v>2522</v>
      </c>
      <c r="C16" s="112" t="s">
        <v>2283</v>
      </c>
      <c r="D16" s="112" t="s">
        <v>54</v>
      </c>
      <c r="E16" s="66">
        <v>12</v>
      </c>
      <c r="F16" s="66">
        <v>11</v>
      </c>
      <c r="G16" s="66">
        <v>14</v>
      </c>
      <c r="H16" s="66">
        <v>7</v>
      </c>
      <c r="I16" s="66">
        <f t="shared" si="0"/>
        <v>44</v>
      </c>
      <c r="J16" s="86"/>
      <c r="K16" s="66"/>
      <c r="L16" s="66">
        <f t="shared" si="1"/>
        <v>44</v>
      </c>
    </row>
    <row r="17" spans="1:12" s="62" customFormat="1" ht="23.25" customHeight="1">
      <c r="A17" s="66">
        <v>12</v>
      </c>
      <c r="B17" s="61" t="s">
        <v>2297</v>
      </c>
      <c r="C17" s="61" t="s">
        <v>1509</v>
      </c>
      <c r="D17" s="61" t="s">
        <v>446</v>
      </c>
      <c r="E17" s="66">
        <v>11</v>
      </c>
      <c r="F17" s="66">
        <v>11</v>
      </c>
      <c r="G17" s="66">
        <v>12</v>
      </c>
      <c r="H17" s="66">
        <v>9</v>
      </c>
      <c r="I17" s="66">
        <f t="shared" si="0"/>
        <v>43</v>
      </c>
      <c r="J17" s="86"/>
      <c r="K17" s="66"/>
      <c r="L17" s="66">
        <f t="shared" si="1"/>
        <v>43</v>
      </c>
    </row>
    <row r="18" spans="1:12" s="62" customFormat="1" ht="23.25" customHeight="1">
      <c r="A18" s="66">
        <v>13</v>
      </c>
      <c r="B18" s="61" t="s">
        <v>2288</v>
      </c>
      <c r="C18" s="61" t="s">
        <v>352</v>
      </c>
      <c r="D18" s="61" t="s">
        <v>122</v>
      </c>
      <c r="E18" s="77">
        <v>10</v>
      </c>
      <c r="F18" s="77">
        <v>11</v>
      </c>
      <c r="G18" s="77">
        <v>12</v>
      </c>
      <c r="H18" s="77">
        <v>8</v>
      </c>
      <c r="I18" s="66">
        <f t="shared" si="0"/>
        <v>41</v>
      </c>
      <c r="J18" s="86"/>
      <c r="K18" s="66"/>
      <c r="L18" s="66">
        <f t="shared" si="1"/>
        <v>41</v>
      </c>
    </row>
    <row r="19" spans="1:12" s="62" customFormat="1" ht="23.25" customHeight="1">
      <c r="A19" s="134">
        <v>14</v>
      </c>
      <c r="B19" s="61" t="s">
        <v>391</v>
      </c>
      <c r="C19" s="61" t="s">
        <v>354</v>
      </c>
      <c r="D19" s="61" t="s">
        <v>355</v>
      </c>
      <c r="E19" s="77">
        <v>11</v>
      </c>
      <c r="F19" s="77">
        <v>8</v>
      </c>
      <c r="G19" s="77">
        <v>13</v>
      </c>
      <c r="H19" s="77">
        <v>8</v>
      </c>
      <c r="I19" s="66">
        <f t="shared" si="0"/>
        <v>40</v>
      </c>
      <c r="J19" s="86"/>
      <c r="K19" s="66"/>
      <c r="L19" s="66">
        <f t="shared" si="1"/>
        <v>40</v>
      </c>
    </row>
    <row r="20" spans="1:12" s="62" customFormat="1" ht="23.25" customHeight="1">
      <c r="A20" s="136"/>
      <c r="B20" s="61" t="s">
        <v>2294</v>
      </c>
      <c r="C20" s="61" t="s">
        <v>419</v>
      </c>
      <c r="D20" s="61" t="s">
        <v>420</v>
      </c>
      <c r="E20" s="77">
        <v>11</v>
      </c>
      <c r="F20" s="77">
        <v>11</v>
      </c>
      <c r="G20" s="77">
        <v>7</v>
      </c>
      <c r="H20" s="77">
        <v>11</v>
      </c>
      <c r="I20" s="66">
        <f t="shared" si="0"/>
        <v>40</v>
      </c>
      <c r="J20" s="86"/>
      <c r="K20" s="66"/>
      <c r="L20" s="66">
        <f t="shared" si="1"/>
        <v>40</v>
      </c>
    </row>
    <row r="21" spans="1:12" s="62" customFormat="1" ht="23.25" customHeight="1">
      <c r="A21" s="66">
        <v>16</v>
      </c>
      <c r="B21" s="61" t="s">
        <v>2291</v>
      </c>
      <c r="C21" s="61" t="s">
        <v>343</v>
      </c>
      <c r="D21" s="61" t="s">
        <v>86</v>
      </c>
      <c r="E21" s="66">
        <v>12</v>
      </c>
      <c r="F21" s="66">
        <v>5</v>
      </c>
      <c r="G21" s="66">
        <v>12</v>
      </c>
      <c r="H21" s="77">
        <v>10</v>
      </c>
      <c r="I21" s="66">
        <f t="shared" si="0"/>
        <v>39</v>
      </c>
      <c r="J21" s="86"/>
      <c r="K21" s="66"/>
      <c r="L21" s="66">
        <f t="shared" si="1"/>
        <v>39</v>
      </c>
    </row>
    <row r="22" spans="1:12" s="62" customFormat="1" ht="23.25" customHeight="1">
      <c r="A22" s="66">
        <v>17</v>
      </c>
      <c r="B22" s="112" t="s">
        <v>2296</v>
      </c>
      <c r="C22" s="112" t="s">
        <v>669</v>
      </c>
      <c r="D22" s="112" t="s">
        <v>54</v>
      </c>
      <c r="E22" s="66">
        <v>9</v>
      </c>
      <c r="F22" s="66">
        <v>9</v>
      </c>
      <c r="G22" s="66">
        <v>11</v>
      </c>
      <c r="H22" s="77">
        <v>8</v>
      </c>
      <c r="I22" s="66">
        <f t="shared" si="0"/>
        <v>37</v>
      </c>
      <c r="J22" s="86"/>
      <c r="K22" s="66"/>
      <c r="L22" s="66">
        <f t="shared" si="1"/>
        <v>37</v>
      </c>
    </row>
    <row r="23" spans="1:12" s="62" customFormat="1" ht="23.25" customHeight="1">
      <c r="A23" s="134">
        <v>18</v>
      </c>
      <c r="B23" s="61" t="s">
        <v>2292</v>
      </c>
      <c r="C23" s="61" t="s">
        <v>419</v>
      </c>
      <c r="D23" s="61" t="s">
        <v>420</v>
      </c>
      <c r="E23" s="77">
        <v>10</v>
      </c>
      <c r="F23" s="77">
        <v>7</v>
      </c>
      <c r="G23" s="77">
        <v>10</v>
      </c>
      <c r="H23" s="77">
        <v>8</v>
      </c>
      <c r="I23" s="66">
        <f t="shared" si="0"/>
        <v>35</v>
      </c>
      <c r="J23" s="86"/>
      <c r="K23" s="66"/>
      <c r="L23" s="66">
        <f t="shared" si="1"/>
        <v>35</v>
      </c>
    </row>
    <row r="24" spans="1:12" s="62" customFormat="1" ht="23.25" customHeight="1">
      <c r="A24" s="135"/>
      <c r="B24" s="61" t="s">
        <v>2300</v>
      </c>
      <c r="C24" s="61" t="s">
        <v>419</v>
      </c>
      <c r="D24" s="61" t="s">
        <v>420</v>
      </c>
      <c r="E24" s="66">
        <v>12</v>
      </c>
      <c r="F24" s="66">
        <v>6</v>
      </c>
      <c r="G24" s="66">
        <v>9</v>
      </c>
      <c r="H24" s="77">
        <v>8</v>
      </c>
      <c r="I24" s="66">
        <f t="shared" si="0"/>
        <v>35</v>
      </c>
      <c r="J24" s="86"/>
      <c r="K24" s="66"/>
      <c r="L24" s="66">
        <f t="shared" si="1"/>
        <v>35</v>
      </c>
    </row>
    <row r="25" spans="1:12" s="62" customFormat="1" ht="23.25" customHeight="1">
      <c r="A25" s="136"/>
      <c r="B25" s="68" t="s">
        <v>2523</v>
      </c>
      <c r="C25" s="109" t="s">
        <v>2524</v>
      </c>
      <c r="D25" s="68" t="s">
        <v>86</v>
      </c>
      <c r="E25" s="77">
        <v>13</v>
      </c>
      <c r="F25" s="77">
        <v>7</v>
      </c>
      <c r="G25" s="77">
        <v>11</v>
      </c>
      <c r="H25" s="77">
        <v>4</v>
      </c>
      <c r="I25" s="66">
        <f t="shared" si="0"/>
        <v>35</v>
      </c>
      <c r="J25" s="66"/>
      <c r="K25" s="66"/>
      <c r="L25" s="66">
        <f t="shared" si="1"/>
        <v>35</v>
      </c>
    </row>
    <row r="26" spans="1:12" s="62" customFormat="1" ht="23.25" customHeight="1">
      <c r="A26" s="66">
        <v>21</v>
      </c>
      <c r="B26" s="112" t="s">
        <v>2525</v>
      </c>
      <c r="C26" s="112" t="s">
        <v>343</v>
      </c>
      <c r="D26" s="112" t="s">
        <v>86</v>
      </c>
      <c r="E26" s="66">
        <v>10</v>
      </c>
      <c r="F26" s="66">
        <v>4</v>
      </c>
      <c r="G26" s="66">
        <v>10</v>
      </c>
      <c r="H26" s="66">
        <v>7</v>
      </c>
      <c r="I26" s="66">
        <f t="shared" si="0"/>
        <v>31</v>
      </c>
      <c r="J26" s="86"/>
      <c r="K26" s="66"/>
      <c r="L26" s="66">
        <f t="shared" si="1"/>
        <v>31</v>
      </c>
    </row>
    <row r="27" spans="1:12" s="62" customFormat="1" ht="23.25" customHeight="1">
      <c r="A27" s="66">
        <v>22</v>
      </c>
      <c r="B27" s="112" t="s">
        <v>2295</v>
      </c>
      <c r="C27" s="112" t="s">
        <v>343</v>
      </c>
      <c r="D27" s="112" t="s">
        <v>122</v>
      </c>
      <c r="E27" s="66">
        <v>3</v>
      </c>
      <c r="F27" s="66">
        <v>4</v>
      </c>
      <c r="G27" s="66">
        <v>8</v>
      </c>
      <c r="H27" s="66">
        <v>9</v>
      </c>
      <c r="I27" s="66">
        <f t="shared" si="0"/>
        <v>24</v>
      </c>
      <c r="J27" s="86"/>
      <c r="K27" s="66"/>
      <c r="L27" s="66">
        <f t="shared" si="1"/>
        <v>24</v>
      </c>
    </row>
    <row r="28" spans="1:12" s="62" customFormat="1" ht="23.25" customHeight="1">
      <c r="A28" s="66">
        <v>23</v>
      </c>
      <c r="B28" s="112" t="s">
        <v>2526</v>
      </c>
      <c r="C28" s="112" t="s">
        <v>160</v>
      </c>
      <c r="D28" s="112" t="s">
        <v>122</v>
      </c>
      <c r="E28" s="66">
        <v>3</v>
      </c>
      <c r="F28" s="66">
        <v>4</v>
      </c>
      <c r="G28" s="66">
        <v>8</v>
      </c>
      <c r="H28" s="66">
        <v>6</v>
      </c>
      <c r="I28" s="66">
        <f t="shared" si="0"/>
        <v>21</v>
      </c>
      <c r="J28" s="86"/>
      <c r="K28" s="66"/>
      <c r="L28" s="66">
        <f t="shared" si="1"/>
        <v>21</v>
      </c>
    </row>
    <row r="29" spans="1:12" s="62" customFormat="1" ht="23.25" customHeight="1">
      <c r="A29" s="134">
        <v>24</v>
      </c>
      <c r="B29" s="112" t="s">
        <v>344</v>
      </c>
      <c r="C29" s="112" t="s">
        <v>343</v>
      </c>
      <c r="D29" s="112" t="s">
        <v>86</v>
      </c>
      <c r="E29" s="66">
        <v>6</v>
      </c>
      <c r="F29" s="66">
        <v>4</v>
      </c>
      <c r="G29" s="66">
        <v>8</v>
      </c>
      <c r="H29" s="66">
        <v>2</v>
      </c>
      <c r="I29" s="66">
        <f t="shared" si="0"/>
        <v>20</v>
      </c>
      <c r="J29" s="86"/>
      <c r="K29" s="66"/>
      <c r="L29" s="66">
        <f t="shared" si="1"/>
        <v>20</v>
      </c>
    </row>
    <row r="30" spans="1:12" s="62" customFormat="1" ht="23.25" customHeight="1">
      <c r="A30" s="135"/>
      <c r="B30" s="112" t="s">
        <v>2527</v>
      </c>
      <c r="C30" s="112" t="s">
        <v>160</v>
      </c>
      <c r="D30" s="112" t="s">
        <v>122</v>
      </c>
      <c r="E30" s="66">
        <v>2</v>
      </c>
      <c r="F30" s="66">
        <v>2</v>
      </c>
      <c r="G30" s="66">
        <v>7</v>
      </c>
      <c r="H30" s="66">
        <v>9</v>
      </c>
      <c r="I30" s="66">
        <f t="shared" si="0"/>
        <v>20</v>
      </c>
      <c r="J30" s="86"/>
      <c r="K30" s="66"/>
      <c r="L30" s="66">
        <f t="shared" si="1"/>
        <v>20</v>
      </c>
    </row>
    <row r="31" spans="1:12" s="62" customFormat="1" ht="23.25" customHeight="1">
      <c r="A31" s="136"/>
      <c r="B31" s="112" t="s">
        <v>2528</v>
      </c>
      <c r="C31" s="112" t="s">
        <v>2520</v>
      </c>
      <c r="D31" s="112" t="s">
        <v>54</v>
      </c>
      <c r="E31" s="66">
        <v>5</v>
      </c>
      <c r="F31" s="66">
        <v>1</v>
      </c>
      <c r="G31" s="66">
        <v>7</v>
      </c>
      <c r="H31" s="66">
        <v>7</v>
      </c>
      <c r="I31" s="66">
        <f t="shared" si="0"/>
        <v>20</v>
      </c>
      <c r="J31" s="86"/>
      <c r="K31" s="66"/>
      <c r="L31" s="66">
        <f t="shared" si="1"/>
        <v>20</v>
      </c>
    </row>
    <row r="32" spans="1:12" s="62" customFormat="1" ht="23.25" customHeight="1">
      <c r="A32" s="66">
        <v>27</v>
      </c>
      <c r="B32" s="112" t="s">
        <v>2529</v>
      </c>
      <c r="C32" s="112" t="s">
        <v>2530</v>
      </c>
      <c r="D32" s="112" t="s">
        <v>2521</v>
      </c>
      <c r="E32" s="66">
        <v>9</v>
      </c>
      <c r="F32" s="66">
        <v>2</v>
      </c>
      <c r="G32" s="66">
        <v>7</v>
      </c>
      <c r="H32" s="66">
        <v>0</v>
      </c>
      <c r="I32" s="66">
        <f t="shared" si="0"/>
        <v>18</v>
      </c>
      <c r="J32" s="86"/>
      <c r="K32" s="66"/>
      <c r="L32" s="66">
        <f t="shared" si="1"/>
        <v>18</v>
      </c>
    </row>
    <row r="33" spans="1:12" s="62" customFormat="1" ht="23.25" customHeight="1">
      <c r="A33" s="134">
        <v>28</v>
      </c>
      <c r="B33" s="112" t="s">
        <v>2301</v>
      </c>
      <c r="C33" s="112" t="s">
        <v>445</v>
      </c>
      <c r="D33" s="112" t="s">
        <v>446</v>
      </c>
      <c r="E33" s="77">
        <v>1</v>
      </c>
      <c r="F33" s="77">
        <v>2</v>
      </c>
      <c r="G33" s="77">
        <v>5</v>
      </c>
      <c r="H33" s="77">
        <v>6</v>
      </c>
      <c r="I33" s="66">
        <f t="shared" si="0"/>
        <v>14</v>
      </c>
      <c r="J33" s="86"/>
      <c r="K33" s="66"/>
      <c r="L33" s="66">
        <f t="shared" si="1"/>
        <v>14</v>
      </c>
    </row>
    <row r="34" spans="1:12" s="62" customFormat="1" ht="23.25" customHeight="1">
      <c r="A34" s="135"/>
      <c r="B34" s="112" t="s">
        <v>2531</v>
      </c>
      <c r="C34" s="112" t="s">
        <v>160</v>
      </c>
      <c r="D34" s="112" t="s">
        <v>122</v>
      </c>
      <c r="E34" s="77">
        <v>2</v>
      </c>
      <c r="F34" s="77">
        <v>0</v>
      </c>
      <c r="G34" s="77">
        <v>6</v>
      </c>
      <c r="H34" s="77">
        <v>6</v>
      </c>
      <c r="I34" s="66">
        <f t="shared" si="0"/>
        <v>14</v>
      </c>
      <c r="J34" s="86"/>
      <c r="K34" s="66"/>
      <c r="L34" s="66">
        <f t="shared" si="1"/>
        <v>14</v>
      </c>
    </row>
    <row r="35" spans="1:12" s="62" customFormat="1" ht="23.25" customHeight="1">
      <c r="A35" s="136"/>
      <c r="B35" s="2" t="s">
        <v>2532</v>
      </c>
      <c r="C35" s="2" t="s">
        <v>469</v>
      </c>
      <c r="D35" s="2" t="s">
        <v>122</v>
      </c>
      <c r="E35" s="66">
        <v>2</v>
      </c>
      <c r="F35" s="66">
        <v>0</v>
      </c>
      <c r="G35" s="66">
        <v>7</v>
      </c>
      <c r="H35" s="66">
        <v>5</v>
      </c>
      <c r="I35" s="66">
        <f t="shared" si="0"/>
        <v>14</v>
      </c>
      <c r="J35" s="66"/>
      <c r="K35" s="66"/>
      <c r="L35" s="66">
        <f t="shared" si="1"/>
        <v>14</v>
      </c>
    </row>
    <row r="36" spans="1:12" s="62" customFormat="1" ht="23.25" customHeight="1">
      <c r="A36" s="66">
        <v>31</v>
      </c>
      <c r="B36" s="112" t="s">
        <v>2533</v>
      </c>
      <c r="C36" s="112" t="s">
        <v>160</v>
      </c>
      <c r="D36" s="112" t="s">
        <v>122</v>
      </c>
      <c r="E36" s="66">
        <v>1</v>
      </c>
      <c r="F36" s="66">
        <v>0</v>
      </c>
      <c r="G36" s="66">
        <v>4</v>
      </c>
      <c r="H36" s="66">
        <v>7</v>
      </c>
      <c r="I36" s="66">
        <f t="shared" si="0"/>
        <v>12</v>
      </c>
      <c r="J36" s="86"/>
      <c r="K36" s="66"/>
      <c r="L36" s="66">
        <f t="shared" si="1"/>
        <v>12</v>
      </c>
    </row>
    <row r="37" spans="1:12" s="62" customFormat="1" ht="23.25" customHeight="1">
      <c r="A37" s="7"/>
      <c r="B37" s="61"/>
      <c r="C37" s="61"/>
      <c r="D37" s="61"/>
      <c r="E37" s="10"/>
      <c r="F37" s="10"/>
      <c r="G37" s="10"/>
      <c r="H37" s="10"/>
      <c r="I37" s="10"/>
      <c r="J37" s="11"/>
      <c r="K37" s="10"/>
      <c r="L37" s="10"/>
    </row>
    <row r="38" spans="1:12" s="62" customFormat="1" ht="23.25" customHeight="1">
      <c r="A38" s="7"/>
      <c r="B38" s="61"/>
      <c r="C38" s="61"/>
      <c r="D38" s="61"/>
      <c r="E38" s="10"/>
      <c r="F38" s="10"/>
      <c r="G38" s="10"/>
      <c r="H38" s="10"/>
      <c r="I38" s="10"/>
      <c r="J38" s="11"/>
      <c r="K38" s="10"/>
      <c r="L38" s="10"/>
    </row>
    <row r="39" spans="1:12" s="62" customFormat="1" ht="23.25" customHeight="1">
      <c r="A39" s="7"/>
      <c r="B39" s="61"/>
      <c r="C39" s="61"/>
      <c r="D39" s="61"/>
      <c r="E39" s="10"/>
      <c r="F39" s="10"/>
      <c r="G39" s="10"/>
      <c r="H39" s="10"/>
      <c r="I39" s="10"/>
      <c r="J39" s="11"/>
      <c r="K39" s="10"/>
      <c r="L39" s="10"/>
    </row>
    <row r="40" spans="1:12" s="62" customFormat="1" ht="23.25" customHeight="1">
      <c r="A40" s="7"/>
      <c r="B40" s="61"/>
      <c r="C40" s="61"/>
      <c r="D40" s="61"/>
      <c r="E40" s="10"/>
      <c r="F40" s="10"/>
      <c r="G40" s="10"/>
      <c r="H40" s="10"/>
      <c r="I40" s="10"/>
      <c r="J40" s="11"/>
      <c r="K40" s="10"/>
      <c r="L40" s="10"/>
    </row>
    <row r="41" spans="1:12" s="62" customFormat="1" ht="23.25" customHeight="1">
      <c r="A41" s="7"/>
      <c r="B41" s="61"/>
      <c r="C41" s="61"/>
      <c r="D41" s="61"/>
      <c r="E41" s="10"/>
      <c r="F41" s="10"/>
      <c r="G41" s="10"/>
      <c r="H41" s="10"/>
      <c r="I41" s="10"/>
      <c r="J41" s="11"/>
      <c r="K41" s="10"/>
      <c r="L41" s="10"/>
    </row>
    <row r="42" spans="1:12" s="62" customFormat="1" ht="23.25" customHeight="1">
      <c r="A42" s="7"/>
      <c r="B42" s="61"/>
      <c r="C42" s="61"/>
      <c r="D42" s="61"/>
      <c r="E42" s="10"/>
      <c r="F42" s="10"/>
      <c r="G42" s="10"/>
      <c r="H42" s="10"/>
      <c r="I42" s="10"/>
      <c r="J42" s="11"/>
      <c r="K42" s="10"/>
      <c r="L42" s="10"/>
    </row>
    <row r="43" spans="1:12" s="62" customFormat="1" ht="23.25" customHeight="1">
      <c r="A43" s="7"/>
      <c r="B43" s="61"/>
      <c r="C43" s="61"/>
      <c r="D43" s="61"/>
      <c r="E43" s="10"/>
      <c r="F43" s="10"/>
      <c r="G43" s="10"/>
      <c r="H43" s="10"/>
      <c r="I43" s="10"/>
      <c r="J43" s="11"/>
      <c r="K43" s="10"/>
      <c r="L43" s="10"/>
    </row>
    <row r="44" spans="1:12" ht="23.25">
      <c r="A44" s="19"/>
      <c r="B44" s="9"/>
      <c r="C44" s="9"/>
      <c r="D44" s="9"/>
      <c r="E44" s="10"/>
      <c r="F44" s="10"/>
      <c r="G44" s="10"/>
      <c r="H44" s="10"/>
      <c r="I44" s="10"/>
      <c r="J44" s="11"/>
      <c r="K44" s="10"/>
      <c r="L44" s="12"/>
    </row>
    <row r="45" spans="1:12" ht="23.25">
      <c r="A45" s="19"/>
      <c r="B45" s="9"/>
      <c r="C45" s="9"/>
      <c r="D45" s="9"/>
      <c r="E45" s="10"/>
      <c r="F45" s="10"/>
      <c r="G45" s="10"/>
      <c r="H45" s="10"/>
      <c r="I45" s="10"/>
      <c r="J45" s="11"/>
      <c r="K45" s="10"/>
      <c r="L45" s="12"/>
    </row>
    <row r="46" spans="1:12" ht="23.25">
      <c r="A46" s="19"/>
      <c r="B46" s="9"/>
      <c r="C46" s="9"/>
      <c r="D46" s="9"/>
      <c r="E46" s="10"/>
      <c r="F46" s="10"/>
      <c r="G46" s="10"/>
      <c r="H46" s="10"/>
      <c r="I46" s="10"/>
      <c r="J46" s="11"/>
      <c r="K46" s="10"/>
      <c r="L46" s="12"/>
    </row>
    <row r="47" spans="1:12" ht="23.25">
      <c r="A47" s="19"/>
      <c r="B47" s="9"/>
      <c r="C47" s="9"/>
      <c r="D47" s="9"/>
      <c r="E47" s="10"/>
      <c r="F47" s="10"/>
      <c r="G47" s="10"/>
      <c r="H47" s="10"/>
      <c r="I47" s="10"/>
      <c r="J47" s="11"/>
      <c r="K47" s="10"/>
      <c r="L47" s="12"/>
    </row>
    <row r="48" spans="1:12" ht="23.25">
      <c r="A48" s="19"/>
      <c r="B48" s="9"/>
      <c r="C48" s="9"/>
      <c r="D48" s="9"/>
      <c r="E48" s="10"/>
      <c r="F48" s="10"/>
      <c r="G48" s="10"/>
      <c r="H48" s="10"/>
      <c r="I48" s="10"/>
      <c r="J48" s="11"/>
      <c r="K48" s="10"/>
      <c r="L48" s="12"/>
    </row>
    <row r="49" spans="1:12" ht="23.25">
      <c r="A49" s="19"/>
      <c r="B49" s="9"/>
      <c r="C49" s="9"/>
      <c r="D49" s="9"/>
      <c r="E49" s="10"/>
      <c r="F49" s="10"/>
      <c r="G49" s="10"/>
      <c r="H49" s="10"/>
      <c r="I49" s="10"/>
      <c r="J49" s="11"/>
      <c r="K49" s="10"/>
      <c r="L49" s="12"/>
    </row>
  </sheetData>
  <mergeCells count="10">
    <mergeCell ref="A23:A25"/>
    <mergeCell ref="A29:A31"/>
    <mergeCell ref="A33:A35"/>
    <mergeCell ref="A15:A16"/>
    <mergeCell ref="A19:A20"/>
    <mergeCell ref="A1:L1"/>
    <mergeCell ref="A2:L2"/>
    <mergeCell ref="A3:L3"/>
    <mergeCell ref="E4:K4"/>
    <mergeCell ref="L4:L5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D8" sqref="D8"/>
    </sheetView>
  </sheetViews>
  <sheetFormatPr defaultRowHeight="15"/>
  <cols>
    <col min="2" max="2" width="26" customWidth="1"/>
    <col min="3" max="3" width="27.28515625" customWidth="1"/>
    <col min="4" max="4" width="19.42578125" customWidth="1"/>
    <col min="6" max="6" width="19.140625" bestFit="1" customWidth="1"/>
  </cols>
  <sheetData>
    <row r="1" spans="1:6" ht="34.5">
      <c r="A1" s="128" t="s">
        <v>24</v>
      </c>
      <c r="B1" s="128"/>
      <c r="C1" s="128"/>
      <c r="D1" s="128"/>
      <c r="E1" s="128"/>
      <c r="F1" s="128"/>
    </row>
    <row r="2" spans="1:6" ht="34.5">
      <c r="A2" s="128" t="s">
        <v>25</v>
      </c>
      <c r="B2" s="128"/>
      <c r="C2" s="128"/>
      <c r="D2" s="128"/>
      <c r="E2" s="128"/>
      <c r="F2" s="128"/>
    </row>
    <row r="3" spans="1:6" ht="34.5">
      <c r="A3" s="129" t="s">
        <v>45</v>
      </c>
      <c r="B3" s="129"/>
      <c r="C3" s="129"/>
      <c r="D3" s="129"/>
      <c r="E3" s="129"/>
      <c r="F3" s="129"/>
    </row>
    <row r="4" spans="1:6" s="71" customFormat="1" ht="26.25">
      <c r="A4" s="18" t="s">
        <v>0</v>
      </c>
      <c r="B4" s="18" t="s">
        <v>23</v>
      </c>
      <c r="C4" s="18" t="s">
        <v>5</v>
      </c>
      <c r="D4" s="18" t="s">
        <v>6</v>
      </c>
      <c r="E4" s="18" t="s">
        <v>2186</v>
      </c>
      <c r="F4" s="75" t="s">
        <v>11</v>
      </c>
    </row>
    <row r="5" spans="1:6" s="62" customFormat="1" ht="23.25" customHeight="1">
      <c r="A5" s="72">
        <v>1</v>
      </c>
      <c r="B5" s="59" t="s">
        <v>2074</v>
      </c>
      <c r="C5" s="59" t="s">
        <v>157</v>
      </c>
      <c r="D5" s="59" t="s">
        <v>54</v>
      </c>
      <c r="E5" s="72">
        <v>60</v>
      </c>
      <c r="F5" s="72">
        <v>1</v>
      </c>
    </row>
    <row r="6" spans="1:6" s="62" customFormat="1" ht="23.25" customHeight="1">
      <c r="A6" s="72">
        <v>2</v>
      </c>
      <c r="B6" s="73" t="s">
        <v>2255</v>
      </c>
      <c r="C6" s="73" t="s">
        <v>858</v>
      </c>
      <c r="D6" s="73" t="s">
        <v>62</v>
      </c>
      <c r="E6" s="72">
        <v>60</v>
      </c>
      <c r="F6" s="72">
        <v>2</v>
      </c>
    </row>
    <row r="7" spans="1:6" s="62" customFormat="1" ht="23.25" customHeight="1">
      <c r="A7" s="72">
        <v>3</v>
      </c>
      <c r="B7" s="59" t="s">
        <v>214</v>
      </c>
      <c r="C7" s="43" t="s">
        <v>176</v>
      </c>
      <c r="D7" s="59" t="s">
        <v>86</v>
      </c>
      <c r="E7" s="72">
        <v>59</v>
      </c>
      <c r="F7" s="72">
        <v>3</v>
      </c>
    </row>
    <row r="8" spans="1:6" s="62" customFormat="1" ht="23.25" customHeight="1">
      <c r="A8" s="72">
        <v>4</v>
      </c>
      <c r="B8" s="43" t="s">
        <v>192</v>
      </c>
      <c r="C8" s="43" t="s">
        <v>176</v>
      </c>
      <c r="D8" s="43" t="s">
        <v>86</v>
      </c>
      <c r="E8" s="72">
        <v>56</v>
      </c>
      <c r="F8" s="72">
        <v>5</v>
      </c>
    </row>
    <row r="9" spans="1:6" s="62" customFormat="1" ht="23.25" customHeight="1">
      <c r="A9" s="72">
        <v>5</v>
      </c>
      <c r="B9" s="59" t="s">
        <v>1029</v>
      </c>
      <c r="C9" s="59" t="s">
        <v>160</v>
      </c>
      <c r="D9" s="59" t="s">
        <v>122</v>
      </c>
      <c r="E9" s="72">
        <v>57</v>
      </c>
      <c r="F9" s="72">
        <v>4</v>
      </c>
    </row>
    <row r="10" spans="1:6" s="62" customFormat="1" ht="23.25" customHeight="1">
      <c r="A10" s="65">
        <v>6</v>
      </c>
      <c r="B10" s="69" t="s">
        <v>159</v>
      </c>
      <c r="C10" s="69" t="s">
        <v>160</v>
      </c>
      <c r="D10" s="69" t="s">
        <v>122</v>
      </c>
      <c r="E10" s="65">
        <v>54</v>
      </c>
    </row>
    <row r="11" spans="1:6" s="62" customFormat="1" ht="23.25" customHeight="1">
      <c r="A11" s="66">
        <v>7</v>
      </c>
      <c r="B11" s="61" t="s">
        <v>179</v>
      </c>
      <c r="C11" s="61" t="s">
        <v>176</v>
      </c>
      <c r="D11" s="61" t="s">
        <v>86</v>
      </c>
      <c r="E11" s="66">
        <v>53</v>
      </c>
    </row>
    <row r="12" spans="1:6" s="62" customFormat="1" ht="23.25" customHeight="1">
      <c r="A12" s="66">
        <v>8</v>
      </c>
      <c r="B12" s="61" t="s">
        <v>158</v>
      </c>
      <c r="C12" s="61" t="s">
        <v>160</v>
      </c>
      <c r="D12" s="61" t="s">
        <v>122</v>
      </c>
      <c r="E12" s="66">
        <v>48</v>
      </c>
    </row>
    <row r="13" spans="1:6" s="62" customFormat="1" ht="23.25" customHeight="1">
      <c r="A13" s="66">
        <v>9</v>
      </c>
      <c r="B13" s="61" t="s">
        <v>209</v>
      </c>
      <c r="C13" s="61" t="s">
        <v>81</v>
      </c>
      <c r="D13" s="61" t="s">
        <v>82</v>
      </c>
      <c r="E13" s="66">
        <v>44</v>
      </c>
    </row>
    <row r="14" spans="1:6" s="62" customFormat="1" ht="23.25" customHeight="1">
      <c r="A14" s="66">
        <v>10</v>
      </c>
      <c r="B14" s="61" t="s">
        <v>207</v>
      </c>
      <c r="C14" s="61" t="s">
        <v>176</v>
      </c>
      <c r="D14" s="61" t="s">
        <v>86</v>
      </c>
      <c r="E14" s="66">
        <v>43</v>
      </c>
    </row>
    <row r="15" spans="1:6" s="62" customFormat="1" ht="23.25" customHeight="1">
      <c r="A15" s="66">
        <v>11</v>
      </c>
      <c r="B15" s="61" t="s">
        <v>193</v>
      </c>
      <c r="C15" s="61" t="s">
        <v>176</v>
      </c>
      <c r="D15" s="61" t="s">
        <v>86</v>
      </c>
      <c r="E15" s="66">
        <v>38</v>
      </c>
    </row>
    <row r="16" spans="1:6" s="62" customFormat="1" ht="23.25" customHeight="1">
      <c r="A16" s="66">
        <v>12</v>
      </c>
      <c r="B16" s="61" t="s">
        <v>215</v>
      </c>
      <c r="C16" s="61" t="s">
        <v>176</v>
      </c>
      <c r="D16" s="61" t="s">
        <v>86</v>
      </c>
      <c r="E16" s="66">
        <v>34</v>
      </c>
    </row>
    <row r="17" spans="1:5" s="62" customFormat="1" ht="23.25" customHeight="1">
      <c r="A17" s="66">
        <v>13</v>
      </c>
      <c r="B17" s="61" t="s">
        <v>2256</v>
      </c>
      <c r="C17" s="61" t="s">
        <v>176</v>
      </c>
      <c r="D17" s="61" t="s">
        <v>86</v>
      </c>
      <c r="E17" s="66">
        <v>30</v>
      </c>
    </row>
    <row r="18" spans="1:5" s="62" customFormat="1" ht="23.25" customHeight="1">
      <c r="A18" s="66">
        <v>14</v>
      </c>
      <c r="B18" s="61" t="s">
        <v>216</v>
      </c>
      <c r="C18" s="61" t="s">
        <v>176</v>
      </c>
      <c r="D18" s="61" t="s">
        <v>86</v>
      </c>
      <c r="E18" s="66">
        <v>25</v>
      </c>
    </row>
    <row r="19" spans="1:5" s="62" customFormat="1" ht="23.25" customHeight="1">
      <c r="A19" s="66">
        <v>15</v>
      </c>
      <c r="B19" s="61" t="s">
        <v>274</v>
      </c>
      <c r="C19" s="61" t="s">
        <v>176</v>
      </c>
      <c r="D19" s="61" t="s">
        <v>86</v>
      </c>
      <c r="E19" s="66">
        <v>13</v>
      </c>
    </row>
    <row r="20" spans="1:5" s="62" customFormat="1" ht="23.25" customHeight="1">
      <c r="A20" s="66">
        <v>16</v>
      </c>
      <c r="B20" s="61" t="s">
        <v>206</v>
      </c>
      <c r="C20" s="61" t="s">
        <v>176</v>
      </c>
      <c r="D20" s="61" t="s">
        <v>86</v>
      </c>
      <c r="E20" s="66">
        <v>12</v>
      </c>
    </row>
    <row r="21" spans="1:5" s="62" customFormat="1" ht="23.25" customHeight="1">
      <c r="A21" s="66">
        <v>17</v>
      </c>
      <c r="B21" s="61" t="s">
        <v>2257</v>
      </c>
      <c r="C21" s="2" t="s">
        <v>309</v>
      </c>
      <c r="D21" s="61" t="s">
        <v>122</v>
      </c>
      <c r="E21" s="66">
        <v>9</v>
      </c>
    </row>
    <row r="22" spans="1:5" s="62" customFormat="1" ht="23.25" customHeight="1">
      <c r="A22" s="66">
        <v>18</v>
      </c>
      <c r="B22" s="61" t="s">
        <v>2258</v>
      </c>
      <c r="C22" s="2" t="s">
        <v>309</v>
      </c>
      <c r="D22" s="61" t="s">
        <v>122</v>
      </c>
      <c r="E22" s="66">
        <v>5</v>
      </c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C12" sqref="C12"/>
    </sheetView>
  </sheetViews>
  <sheetFormatPr defaultRowHeight="15"/>
  <cols>
    <col min="2" max="2" width="25.42578125" customWidth="1"/>
    <col min="3" max="3" width="25.5703125" customWidth="1"/>
    <col min="4" max="4" width="18.7109375" customWidth="1"/>
    <col min="6" max="6" width="19.140625" bestFit="1" customWidth="1"/>
  </cols>
  <sheetData>
    <row r="1" spans="1:6" ht="34.5">
      <c r="A1" s="128" t="s">
        <v>24</v>
      </c>
      <c r="B1" s="128"/>
      <c r="C1" s="128"/>
      <c r="D1" s="128"/>
      <c r="E1" s="128"/>
      <c r="F1" s="128"/>
    </row>
    <row r="2" spans="1:6" ht="34.5">
      <c r="A2" s="128" t="s">
        <v>25</v>
      </c>
      <c r="B2" s="128"/>
      <c r="C2" s="128"/>
      <c r="D2" s="128"/>
      <c r="E2" s="128"/>
      <c r="F2" s="128"/>
    </row>
    <row r="3" spans="1:6" ht="34.5">
      <c r="A3" s="129" t="s">
        <v>46</v>
      </c>
      <c r="B3" s="129"/>
      <c r="C3" s="129"/>
      <c r="D3" s="129"/>
      <c r="E3" s="129"/>
      <c r="F3" s="129"/>
    </row>
    <row r="4" spans="1:6" ht="26.25">
      <c r="A4" s="18" t="s">
        <v>0</v>
      </c>
      <c r="B4" s="18" t="s">
        <v>23</v>
      </c>
      <c r="C4" s="18" t="s">
        <v>5</v>
      </c>
      <c r="D4" s="18" t="s">
        <v>6</v>
      </c>
      <c r="E4" s="70" t="s">
        <v>2186</v>
      </c>
      <c r="F4" s="14" t="s">
        <v>11</v>
      </c>
    </row>
    <row r="5" spans="1:6" ht="23.25">
      <c r="A5" s="72">
        <v>1</v>
      </c>
      <c r="B5" s="59" t="s">
        <v>2259</v>
      </c>
      <c r="C5" s="59" t="s">
        <v>419</v>
      </c>
      <c r="D5" s="59" t="s">
        <v>420</v>
      </c>
      <c r="E5" s="72">
        <v>48</v>
      </c>
      <c r="F5" s="72">
        <v>1</v>
      </c>
    </row>
    <row r="6" spans="1:6" ht="23.25">
      <c r="A6" s="72">
        <v>2</v>
      </c>
      <c r="B6" s="59" t="s">
        <v>2262</v>
      </c>
      <c r="C6" s="59" t="s">
        <v>669</v>
      </c>
      <c r="D6" s="59"/>
      <c r="E6" s="72">
        <v>34</v>
      </c>
      <c r="F6" s="72">
        <v>4</v>
      </c>
    </row>
    <row r="7" spans="1:6" ht="23.25">
      <c r="A7" s="72">
        <v>3</v>
      </c>
      <c r="B7" s="59" t="s">
        <v>2263</v>
      </c>
      <c r="C7" s="59" t="s">
        <v>419</v>
      </c>
      <c r="D7" s="59"/>
      <c r="E7" s="72">
        <v>32</v>
      </c>
      <c r="F7" s="72">
        <v>5</v>
      </c>
    </row>
    <row r="8" spans="1:6" ht="23.25">
      <c r="A8" s="72">
        <v>4</v>
      </c>
      <c r="B8" s="59" t="s">
        <v>2261</v>
      </c>
      <c r="C8" s="59" t="s">
        <v>445</v>
      </c>
      <c r="D8" s="59" t="s">
        <v>446</v>
      </c>
      <c r="E8" s="72">
        <v>35</v>
      </c>
      <c r="F8" s="72">
        <v>3</v>
      </c>
    </row>
    <row r="9" spans="1:6" ht="23.25">
      <c r="A9" s="72">
        <v>5</v>
      </c>
      <c r="B9" s="59" t="s">
        <v>2260</v>
      </c>
      <c r="C9" s="59" t="s">
        <v>352</v>
      </c>
      <c r="D9" s="59"/>
      <c r="E9" s="72">
        <v>38</v>
      </c>
      <c r="F9" s="72">
        <v>2</v>
      </c>
    </row>
    <row r="10" spans="1:6" ht="23.25">
      <c r="A10" s="135">
        <v>6</v>
      </c>
      <c r="B10" s="69" t="s">
        <v>1552</v>
      </c>
      <c r="C10" s="69" t="s">
        <v>2264</v>
      </c>
      <c r="D10" s="69" t="s">
        <v>122</v>
      </c>
      <c r="E10" s="65">
        <v>29</v>
      </c>
      <c r="F10" s="62"/>
    </row>
    <row r="11" spans="1:6" ht="23.25">
      <c r="A11" s="136"/>
      <c r="B11" s="61" t="s">
        <v>2265</v>
      </c>
      <c r="C11" s="61" t="s">
        <v>2264</v>
      </c>
      <c r="D11" s="61"/>
      <c r="E11" s="66">
        <v>29</v>
      </c>
      <c r="F11" s="62"/>
    </row>
    <row r="12" spans="1:6" ht="23.25">
      <c r="A12" s="66">
        <v>8</v>
      </c>
      <c r="B12" s="61" t="s">
        <v>2266</v>
      </c>
      <c r="C12" s="61" t="s">
        <v>419</v>
      </c>
      <c r="D12" s="61"/>
      <c r="E12" s="66">
        <v>28</v>
      </c>
      <c r="F12" s="62"/>
    </row>
    <row r="13" spans="1:6" ht="23.25">
      <c r="A13" s="66">
        <v>9</v>
      </c>
      <c r="B13" s="61" t="s">
        <v>2267</v>
      </c>
      <c r="C13" s="61" t="s">
        <v>343</v>
      </c>
      <c r="D13" s="61"/>
      <c r="E13" s="66">
        <v>25</v>
      </c>
      <c r="F13" s="62"/>
    </row>
    <row r="14" spans="1:6" ht="23.25">
      <c r="A14" s="66">
        <v>10</v>
      </c>
      <c r="B14" s="67" t="s">
        <v>2268</v>
      </c>
      <c r="C14" s="68" t="s">
        <v>352</v>
      </c>
      <c r="D14" s="68" t="s">
        <v>62</v>
      </c>
      <c r="E14" s="66">
        <v>23</v>
      </c>
      <c r="F14" s="62"/>
    </row>
    <row r="15" spans="1:6" ht="23.25">
      <c r="A15" s="66">
        <v>11</v>
      </c>
      <c r="B15" s="61" t="s">
        <v>2269</v>
      </c>
      <c r="C15" s="2" t="s">
        <v>2270</v>
      </c>
      <c r="D15" s="61" t="s">
        <v>54</v>
      </c>
      <c r="E15" s="66">
        <v>21</v>
      </c>
      <c r="F15" s="62"/>
    </row>
    <row r="16" spans="1:6" ht="23.25">
      <c r="A16" s="134">
        <v>12</v>
      </c>
      <c r="B16" s="61" t="s">
        <v>2271</v>
      </c>
      <c r="C16" s="2" t="s">
        <v>2048</v>
      </c>
      <c r="D16" s="61" t="s">
        <v>122</v>
      </c>
      <c r="E16" s="66">
        <v>14</v>
      </c>
      <c r="F16" s="62"/>
    </row>
    <row r="17" spans="1:6" ht="23.25">
      <c r="A17" s="136"/>
      <c r="B17" s="61" t="s">
        <v>2272</v>
      </c>
      <c r="C17" s="61" t="s">
        <v>343</v>
      </c>
      <c r="D17" s="61"/>
      <c r="E17" s="66">
        <v>14</v>
      </c>
      <c r="F17" s="62"/>
    </row>
    <row r="18" spans="1:6" ht="23.25">
      <c r="A18" s="66">
        <v>14</v>
      </c>
      <c r="B18" s="61" t="s">
        <v>2273</v>
      </c>
      <c r="C18" s="61" t="s">
        <v>669</v>
      </c>
      <c r="D18" s="61"/>
      <c r="E18" s="66">
        <v>10</v>
      </c>
      <c r="F18" s="62"/>
    </row>
    <row r="19" spans="1:6" ht="23.25">
      <c r="A19" s="134">
        <v>15</v>
      </c>
      <c r="B19" s="61" t="s">
        <v>2084</v>
      </c>
      <c r="C19" s="61" t="s">
        <v>343</v>
      </c>
      <c r="D19" s="61" t="s">
        <v>86</v>
      </c>
      <c r="E19" s="66">
        <v>9</v>
      </c>
      <c r="F19" s="62"/>
    </row>
    <row r="20" spans="1:6" ht="23.25">
      <c r="A20" s="135"/>
      <c r="B20" s="61" t="s">
        <v>2274</v>
      </c>
      <c r="C20" s="61" t="s">
        <v>445</v>
      </c>
      <c r="D20" s="61"/>
      <c r="E20" s="66">
        <v>9</v>
      </c>
      <c r="F20" s="62"/>
    </row>
    <row r="21" spans="1:6" ht="23.25">
      <c r="A21" s="136"/>
      <c r="B21" s="61" t="s">
        <v>2275</v>
      </c>
      <c r="C21" s="61" t="s">
        <v>445</v>
      </c>
      <c r="D21" s="61"/>
      <c r="E21" s="66">
        <v>9</v>
      </c>
      <c r="F21" s="62"/>
    </row>
    <row r="22" spans="1:6" ht="23.25">
      <c r="A22" s="66">
        <v>18</v>
      </c>
      <c r="B22" s="61" t="s">
        <v>2276</v>
      </c>
      <c r="C22" s="61" t="s">
        <v>669</v>
      </c>
      <c r="D22" s="61"/>
      <c r="E22" s="66">
        <v>8</v>
      </c>
      <c r="F22" s="62"/>
    </row>
    <row r="23" spans="1:6" ht="23.25">
      <c r="A23" s="66">
        <v>19</v>
      </c>
      <c r="B23" s="61" t="s">
        <v>2277</v>
      </c>
      <c r="C23" s="61" t="s">
        <v>445</v>
      </c>
      <c r="D23" s="61"/>
      <c r="E23" s="66">
        <v>7</v>
      </c>
      <c r="F23" s="62"/>
    </row>
    <row r="24" spans="1:6" ht="23.25">
      <c r="A24" s="66">
        <v>20</v>
      </c>
      <c r="B24" s="61" t="s">
        <v>2278</v>
      </c>
      <c r="C24" s="61" t="s">
        <v>445</v>
      </c>
      <c r="D24" s="61"/>
      <c r="E24" s="66">
        <v>2</v>
      </c>
      <c r="F24" s="62"/>
    </row>
    <row r="25" spans="1:6" ht="23.25">
      <c r="A25" s="66">
        <v>21</v>
      </c>
      <c r="B25" s="61" t="s">
        <v>2279</v>
      </c>
      <c r="C25" s="61" t="s">
        <v>445</v>
      </c>
      <c r="D25" s="61"/>
      <c r="E25" s="66">
        <v>0</v>
      </c>
      <c r="F25" s="62"/>
    </row>
  </sheetData>
  <mergeCells count="6">
    <mergeCell ref="A19:A21"/>
    <mergeCell ref="A1:F1"/>
    <mergeCell ref="A2:F2"/>
    <mergeCell ref="A3:F3"/>
    <mergeCell ref="A10:A11"/>
    <mergeCell ref="A16:A17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activeCell="F9" sqref="F9"/>
    </sheetView>
  </sheetViews>
  <sheetFormatPr defaultRowHeight="15"/>
  <cols>
    <col min="2" max="2" width="25.85546875" customWidth="1"/>
    <col min="3" max="3" width="26" bestFit="1" customWidth="1"/>
    <col min="4" max="4" width="18.140625" customWidth="1"/>
    <col min="6" max="6" width="19.140625" bestFit="1" customWidth="1"/>
  </cols>
  <sheetData>
    <row r="1" spans="1:6" ht="34.5">
      <c r="A1" s="128" t="s">
        <v>24</v>
      </c>
      <c r="B1" s="128"/>
      <c r="C1" s="128"/>
      <c r="D1" s="128"/>
      <c r="E1" s="128"/>
      <c r="F1" s="128"/>
    </row>
    <row r="2" spans="1:6" ht="34.5">
      <c r="A2" s="128" t="s">
        <v>25</v>
      </c>
      <c r="B2" s="128"/>
      <c r="C2" s="128"/>
      <c r="D2" s="128"/>
      <c r="E2" s="128"/>
      <c r="F2" s="128"/>
    </row>
    <row r="3" spans="1:6" ht="34.5">
      <c r="A3" s="129" t="s">
        <v>47</v>
      </c>
      <c r="B3" s="129"/>
      <c r="C3" s="129"/>
      <c r="D3" s="129"/>
      <c r="E3" s="129"/>
      <c r="F3" s="129"/>
    </row>
    <row r="4" spans="1:6" ht="26.25">
      <c r="A4" s="18" t="s">
        <v>0</v>
      </c>
      <c r="B4" s="18" t="s">
        <v>23</v>
      </c>
      <c r="C4" s="18" t="s">
        <v>5</v>
      </c>
      <c r="D4" s="18" t="s">
        <v>6</v>
      </c>
      <c r="E4" s="18" t="s">
        <v>2186</v>
      </c>
      <c r="F4" s="14" t="s">
        <v>11</v>
      </c>
    </row>
    <row r="5" spans="1:6" ht="23.25">
      <c r="A5" s="72">
        <v>1</v>
      </c>
      <c r="B5" s="59" t="s">
        <v>2284</v>
      </c>
      <c r="C5" s="59" t="s">
        <v>352</v>
      </c>
      <c r="D5" s="59" t="s">
        <v>62</v>
      </c>
      <c r="E5" s="72">
        <v>44</v>
      </c>
      <c r="F5" s="72">
        <v>4</v>
      </c>
    </row>
    <row r="6" spans="1:6" ht="23.25">
      <c r="A6" s="72">
        <v>2</v>
      </c>
      <c r="B6" s="59" t="s">
        <v>2282</v>
      </c>
      <c r="C6" s="59" t="s">
        <v>2283</v>
      </c>
      <c r="D6" s="59" t="s">
        <v>54</v>
      </c>
      <c r="E6" s="72">
        <v>49</v>
      </c>
      <c r="F6" s="72">
        <v>3</v>
      </c>
    </row>
    <row r="7" spans="1:6" ht="23.25">
      <c r="A7" s="72">
        <v>3</v>
      </c>
      <c r="B7" s="73" t="s">
        <v>2280</v>
      </c>
      <c r="C7" s="73"/>
      <c r="D7" s="73"/>
      <c r="E7" s="72">
        <v>51</v>
      </c>
      <c r="F7" s="72">
        <v>1</v>
      </c>
    </row>
    <row r="8" spans="1:6" ht="23.25">
      <c r="A8" s="72">
        <v>4</v>
      </c>
      <c r="B8" s="59" t="s">
        <v>2281</v>
      </c>
      <c r="C8" s="59" t="s">
        <v>669</v>
      </c>
      <c r="D8" s="59" t="s">
        <v>54</v>
      </c>
      <c r="E8" s="72">
        <v>50</v>
      </c>
      <c r="F8" s="72">
        <v>2</v>
      </c>
    </row>
    <row r="9" spans="1:6" ht="23.25">
      <c r="A9" s="72">
        <v>5</v>
      </c>
      <c r="B9" s="59" t="s">
        <v>2285</v>
      </c>
      <c r="C9" s="59"/>
      <c r="D9" s="59"/>
      <c r="E9" s="72">
        <v>38</v>
      </c>
      <c r="F9" s="72">
        <v>5</v>
      </c>
    </row>
    <row r="10" spans="1:6" ht="23.25">
      <c r="A10" s="65">
        <v>6</v>
      </c>
      <c r="B10" s="69" t="s">
        <v>342</v>
      </c>
      <c r="C10" s="69" t="s">
        <v>343</v>
      </c>
      <c r="D10" s="69" t="s">
        <v>86</v>
      </c>
      <c r="E10" s="65">
        <v>35</v>
      </c>
      <c r="F10" s="62"/>
    </row>
    <row r="11" spans="1:6" ht="23.25">
      <c r="A11" s="66">
        <v>7</v>
      </c>
      <c r="B11" s="61" t="s">
        <v>2286</v>
      </c>
      <c r="C11" s="61"/>
      <c r="D11" s="61"/>
      <c r="E11" s="66">
        <v>34</v>
      </c>
      <c r="F11" s="62"/>
    </row>
    <row r="12" spans="1:6" ht="23.25">
      <c r="A12" s="66">
        <v>8</v>
      </c>
      <c r="B12" s="61" t="s">
        <v>2287</v>
      </c>
      <c r="C12" s="61" t="s">
        <v>736</v>
      </c>
      <c r="D12" s="61"/>
      <c r="E12" s="66">
        <v>31</v>
      </c>
      <c r="F12" s="62"/>
    </row>
    <row r="13" spans="1:6" ht="23.25">
      <c r="A13" s="66">
        <v>9</v>
      </c>
      <c r="B13" s="61" t="s">
        <v>2288</v>
      </c>
      <c r="C13" s="61" t="s">
        <v>160</v>
      </c>
      <c r="D13" s="61" t="s">
        <v>2289</v>
      </c>
      <c r="E13" s="66">
        <v>30</v>
      </c>
      <c r="F13" s="62"/>
    </row>
    <row r="14" spans="1:6" ht="23.25">
      <c r="A14" s="66">
        <v>10</v>
      </c>
      <c r="B14" s="61" t="s">
        <v>2290</v>
      </c>
      <c r="C14" s="61" t="s">
        <v>669</v>
      </c>
      <c r="D14" s="61" t="s">
        <v>54</v>
      </c>
      <c r="E14" s="66">
        <v>28</v>
      </c>
      <c r="F14" s="62"/>
    </row>
    <row r="15" spans="1:6" ht="23.25">
      <c r="A15" s="66">
        <v>11</v>
      </c>
      <c r="B15" s="61" t="s">
        <v>2291</v>
      </c>
      <c r="C15" s="61" t="s">
        <v>343</v>
      </c>
      <c r="D15" s="61" t="s">
        <v>86</v>
      </c>
      <c r="E15" s="66">
        <v>25</v>
      </c>
      <c r="F15" s="62"/>
    </row>
    <row r="16" spans="1:6" ht="23.25">
      <c r="A16" s="66">
        <v>12</v>
      </c>
      <c r="B16" s="2" t="s">
        <v>2292</v>
      </c>
      <c r="C16" s="2" t="s">
        <v>419</v>
      </c>
      <c r="D16" s="2" t="s">
        <v>420</v>
      </c>
      <c r="E16" s="66">
        <v>20</v>
      </c>
      <c r="F16" s="62"/>
    </row>
    <row r="17" spans="1:6" ht="23.25">
      <c r="A17" s="66">
        <v>13</v>
      </c>
      <c r="B17" s="67" t="s">
        <v>1815</v>
      </c>
      <c r="C17" s="67" t="s">
        <v>669</v>
      </c>
      <c r="D17" s="67" t="s">
        <v>54</v>
      </c>
      <c r="E17" s="77">
        <v>19</v>
      </c>
      <c r="F17" s="62"/>
    </row>
    <row r="18" spans="1:6" ht="23.25">
      <c r="A18" s="66">
        <v>14</v>
      </c>
      <c r="B18" s="61" t="s">
        <v>490</v>
      </c>
      <c r="C18" s="61" t="s">
        <v>366</v>
      </c>
      <c r="D18" s="61" t="s">
        <v>367</v>
      </c>
      <c r="E18" s="66">
        <v>18</v>
      </c>
      <c r="F18" s="62"/>
    </row>
    <row r="19" spans="1:6" ht="23.25">
      <c r="A19" s="134">
        <v>15</v>
      </c>
      <c r="B19" s="61" t="s">
        <v>2293</v>
      </c>
      <c r="C19" s="61" t="s">
        <v>343</v>
      </c>
      <c r="D19" s="61" t="s">
        <v>86</v>
      </c>
      <c r="E19" s="66">
        <v>17</v>
      </c>
      <c r="F19" s="62"/>
    </row>
    <row r="20" spans="1:6" ht="23.25">
      <c r="A20" s="136"/>
      <c r="B20" s="61" t="s">
        <v>1764</v>
      </c>
      <c r="C20" s="61" t="s">
        <v>669</v>
      </c>
      <c r="D20" s="61" t="s">
        <v>54</v>
      </c>
      <c r="E20" s="66">
        <v>17</v>
      </c>
      <c r="F20" s="62"/>
    </row>
    <row r="21" spans="1:6" ht="23.25">
      <c r="A21" s="134">
        <v>17</v>
      </c>
      <c r="B21" s="61" t="s">
        <v>2294</v>
      </c>
      <c r="C21" s="61" t="s">
        <v>419</v>
      </c>
      <c r="D21" s="61" t="s">
        <v>420</v>
      </c>
      <c r="E21" s="66">
        <v>15</v>
      </c>
      <c r="F21" s="62"/>
    </row>
    <row r="22" spans="1:6" ht="23.25">
      <c r="A22" s="136"/>
      <c r="B22" s="61" t="s">
        <v>2295</v>
      </c>
      <c r="C22" s="61" t="s">
        <v>343</v>
      </c>
      <c r="D22" s="61" t="s">
        <v>86</v>
      </c>
      <c r="E22" s="66">
        <v>15</v>
      </c>
      <c r="F22" s="62"/>
    </row>
    <row r="23" spans="1:6" ht="23.25">
      <c r="A23" s="66">
        <v>19</v>
      </c>
      <c r="B23" s="61" t="s">
        <v>2296</v>
      </c>
      <c r="C23" s="61" t="s">
        <v>669</v>
      </c>
      <c r="D23" s="61" t="s">
        <v>54</v>
      </c>
      <c r="E23" s="66">
        <v>14</v>
      </c>
      <c r="F23" s="62"/>
    </row>
    <row r="24" spans="1:6" ht="23.25">
      <c r="A24" s="66">
        <v>20</v>
      </c>
      <c r="B24" s="61" t="s">
        <v>2297</v>
      </c>
      <c r="C24" s="2" t="s">
        <v>2298</v>
      </c>
      <c r="D24" s="61" t="s">
        <v>446</v>
      </c>
      <c r="E24" s="66">
        <v>12</v>
      </c>
      <c r="F24" s="62"/>
    </row>
    <row r="25" spans="1:6" ht="23.25">
      <c r="A25" s="66">
        <v>21</v>
      </c>
      <c r="B25" s="61" t="s">
        <v>344</v>
      </c>
      <c r="C25" s="61" t="s">
        <v>343</v>
      </c>
      <c r="D25" s="61" t="s">
        <v>86</v>
      </c>
      <c r="E25" s="66">
        <v>11</v>
      </c>
      <c r="F25" s="62"/>
    </row>
    <row r="26" spans="1:6" ht="23.25">
      <c r="A26" s="66">
        <v>22</v>
      </c>
      <c r="B26" s="61" t="s">
        <v>2299</v>
      </c>
      <c r="C26" s="61" t="s">
        <v>343</v>
      </c>
      <c r="D26" s="61" t="s">
        <v>86</v>
      </c>
      <c r="E26" s="66">
        <v>10</v>
      </c>
      <c r="F26" s="62"/>
    </row>
    <row r="27" spans="1:6" ht="23.25">
      <c r="A27" s="66">
        <v>23</v>
      </c>
      <c r="B27" s="61" t="s">
        <v>2300</v>
      </c>
      <c r="C27" s="61" t="s">
        <v>419</v>
      </c>
      <c r="D27" s="61" t="s">
        <v>420</v>
      </c>
      <c r="E27" s="66">
        <v>9</v>
      </c>
      <c r="F27" s="62"/>
    </row>
    <row r="28" spans="1:6" ht="23.25">
      <c r="A28" s="66">
        <v>24</v>
      </c>
      <c r="B28" s="61" t="s">
        <v>381</v>
      </c>
      <c r="C28" s="61" t="s">
        <v>343</v>
      </c>
      <c r="D28" s="61" t="s">
        <v>86</v>
      </c>
      <c r="E28" s="66">
        <v>8</v>
      </c>
      <c r="F28" s="62"/>
    </row>
    <row r="29" spans="1:6" ht="23.25">
      <c r="A29" s="66">
        <v>25</v>
      </c>
      <c r="B29" s="61" t="s">
        <v>2301</v>
      </c>
      <c r="C29" s="61" t="s">
        <v>445</v>
      </c>
      <c r="D29" s="61" t="s">
        <v>446</v>
      </c>
      <c r="E29" s="66">
        <v>7</v>
      </c>
      <c r="F29" s="62"/>
    </row>
    <row r="30" spans="1:6" ht="23.25">
      <c r="A30" s="66">
        <v>26</v>
      </c>
      <c r="B30" s="61" t="s">
        <v>2302</v>
      </c>
      <c r="C30" s="61" t="s">
        <v>669</v>
      </c>
      <c r="D30" s="61" t="s">
        <v>54</v>
      </c>
      <c r="E30" s="66">
        <v>6</v>
      </c>
      <c r="F30" s="62"/>
    </row>
    <row r="31" spans="1:6" ht="23.25">
      <c r="A31" s="66">
        <v>27</v>
      </c>
      <c r="B31" s="61" t="s">
        <v>392</v>
      </c>
      <c r="C31" s="61" t="s">
        <v>343</v>
      </c>
      <c r="D31" s="61" t="s">
        <v>86</v>
      </c>
      <c r="E31" s="66">
        <v>5</v>
      </c>
      <c r="F31" s="62"/>
    </row>
    <row r="32" spans="1:6" ht="23.25">
      <c r="A32" s="66">
        <v>28</v>
      </c>
      <c r="B32" s="61" t="s">
        <v>386</v>
      </c>
      <c r="C32" s="61" t="s">
        <v>343</v>
      </c>
      <c r="D32" s="61" t="s">
        <v>86</v>
      </c>
      <c r="E32" s="66">
        <v>2</v>
      </c>
      <c r="F32" s="62"/>
    </row>
  </sheetData>
  <mergeCells count="5">
    <mergeCell ref="A19:A20"/>
    <mergeCell ref="A21:A22"/>
    <mergeCell ref="A1:F1"/>
    <mergeCell ref="A2:F2"/>
    <mergeCell ref="A3:F3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7" sqref="G7"/>
    </sheetView>
  </sheetViews>
  <sheetFormatPr defaultRowHeight="15"/>
  <cols>
    <col min="2" max="2" width="28.42578125" customWidth="1"/>
    <col min="3" max="3" width="25" customWidth="1"/>
    <col min="4" max="4" width="19.42578125" customWidth="1"/>
    <col min="5" max="5" width="9.7109375" customWidth="1"/>
    <col min="6" max="6" width="18.42578125" customWidth="1"/>
  </cols>
  <sheetData>
    <row r="1" spans="1:6" ht="34.5">
      <c r="A1" s="128" t="s">
        <v>24</v>
      </c>
      <c r="B1" s="128"/>
      <c r="C1" s="128"/>
      <c r="D1" s="128"/>
      <c r="E1" s="128"/>
      <c r="F1" s="128"/>
    </row>
    <row r="2" spans="1:6" ht="34.5">
      <c r="A2" s="128" t="s">
        <v>25</v>
      </c>
      <c r="B2" s="128"/>
      <c r="C2" s="128"/>
      <c r="D2" s="128"/>
      <c r="E2" s="128"/>
      <c r="F2" s="128"/>
    </row>
    <row r="3" spans="1:6" ht="34.5">
      <c r="A3" s="129" t="s">
        <v>48</v>
      </c>
      <c r="B3" s="129"/>
      <c r="C3" s="129"/>
      <c r="D3" s="129"/>
      <c r="E3" s="129"/>
      <c r="F3" s="129"/>
    </row>
    <row r="4" spans="1:6" s="71" customFormat="1" ht="26.25">
      <c r="A4" s="18" t="s">
        <v>0</v>
      </c>
      <c r="B4" s="18" t="s">
        <v>1</v>
      </c>
      <c r="C4" s="18" t="s">
        <v>5</v>
      </c>
      <c r="D4" s="18" t="s">
        <v>6</v>
      </c>
      <c r="E4" s="18" t="s">
        <v>2186</v>
      </c>
      <c r="F4" s="14" t="s">
        <v>11</v>
      </c>
    </row>
    <row r="5" spans="1:6" ht="23.25">
      <c r="A5" s="72">
        <v>1</v>
      </c>
      <c r="B5" s="59" t="s">
        <v>2187</v>
      </c>
      <c r="C5" s="43" t="s">
        <v>81</v>
      </c>
      <c r="D5" s="59" t="s">
        <v>82</v>
      </c>
      <c r="E5" s="72">
        <v>36</v>
      </c>
      <c r="F5" s="72">
        <v>1</v>
      </c>
    </row>
    <row r="6" spans="1:6" ht="23.25">
      <c r="A6" s="72">
        <v>2</v>
      </c>
      <c r="B6" s="59" t="s">
        <v>2190</v>
      </c>
      <c r="C6" s="59" t="s">
        <v>499</v>
      </c>
      <c r="D6" s="59" t="s">
        <v>86</v>
      </c>
      <c r="E6" s="72">
        <v>34</v>
      </c>
      <c r="F6" s="72">
        <v>4</v>
      </c>
    </row>
    <row r="7" spans="1:6" ht="23.25">
      <c r="A7" s="72">
        <v>2</v>
      </c>
      <c r="B7" s="59" t="s">
        <v>2191</v>
      </c>
      <c r="C7" s="59" t="s">
        <v>499</v>
      </c>
      <c r="D7" s="59" t="s">
        <v>86</v>
      </c>
      <c r="E7" s="72">
        <v>34</v>
      </c>
      <c r="F7" s="72">
        <v>5</v>
      </c>
    </row>
    <row r="8" spans="1:6" ht="23.25">
      <c r="A8" s="72">
        <v>4</v>
      </c>
      <c r="B8" s="73" t="s">
        <v>2189</v>
      </c>
      <c r="C8" s="73" t="s">
        <v>499</v>
      </c>
      <c r="D8" s="59" t="s">
        <v>86</v>
      </c>
      <c r="E8" s="72">
        <v>35</v>
      </c>
      <c r="F8" s="72">
        <v>3</v>
      </c>
    </row>
    <row r="9" spans="1:6" ht="23.25">
      <c r="A9" s="72">
        <v>5</v>
      </c>
      <c r="B9" s="59" t="s">
        <v>2188</v>
      </c>
      <c r="C9" s="59" t="s">
        <v>499</v>
      </c>
      <c r="D9" s="59" t="s">
        <v>86</v>
      </c>
      <c r="E9" s="72">
        <v>36</v>
      </c>
      <c r="F9" s="72">
        <v>2</v>
      </c>
    </row>
    <row r="10" spans="1:6" ht="23.25">
      <c r="A10" s="65">
        <v>6</v>
      </c>
      <c r="B10" s="69" t="s">
        <v>1288</v>
      </c>
      <c r="C10" s="32" t="s">
        <v>81</v>
      </c>
      <c r="D10" s="69" t="s">
        <v>82</v>
      </c>
      <c r="E10" s="65">
        <v>30</v>
      </c>
      <c r="F10" s="62"/>
    </row>
    <row r="11" spans="1:6" ht="23.25">
      <c r="A11" s="66">
        <v>7</v>
      </c>
      <c r="B11" s="61" t="s">
        <v>2192</v>
      </c>
      <c r="C11" s="61" t="s">
        <v>219</v>
      </c>
      <c r="D11" s="61" t="s">
        <v>54</v>
      </c>
      <c r="E11" s="66">
        <v>28</v>
      </c>
      <c r="F11" s="62"/>
    </row>
    <row r="12" spans="1:6" ht="23.25">
      <c r="A12" s="66">
        <v>8</v>
      </c>
      <c r="B12" s="2" t="s">
        <v>2193</v>
      </c>
      <c r="C12" s="2"/>
      <c r="D12" s="2" t="s">
        <v>54</v>
      </c>
      <c r="E12" s="66">
        <v>24</v>
      </c>
      <c r="F12" s="62"/>
    </row>
    <row r="13" spans="1:6" ht="23.25">
      <c r="A13" s="66">
        <v>9</v>
      </c>
      <c r="B13" s="61" t="s">
        <v>2194</v>
      </c>
      <c r="C13" s="61" t="s">
        <v>219</v>
      </c>
      <c r="D13" s="61" t="s">
        <v>54</v>
      </c>
      <c r="E13" s="66">
        <v>20</v>
      </c>
      <c r="F13" s="62"/>
    </row>
    <row r="14" spans="1:6" ht="23.25">
      <c r="A14" s="66">
        <v>10</v>
      </c>
      <c r="B14" s="61" t="s">
        <v>2195</v>
      </c>
      <c r="C14" s="61" t="s">
        <v>219</v>
      </c>
      <c r="D14" s="61" t="s">
        <v>54</v>
      </c>
      <c r="E14" s="66">
        <v>14</v>
      </c>
      <c r="F14" s="62"/>
    </row>
    <row r="15" spans="1:6" ht="23.25">
      <c r="A15" s="66">
        <v>11</v>
      </c>
      <c r="B15" s="61" t="s">
        <v>2196</v>
      </c>
      <c r="C15" s="61"/>
      <c r="D15" s="61" t="s">
        <v>54</v>
      </c>
      <c r="E15" s="66">
        <v>8</v>
      </c>
      <c r="F15" s="62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workbookViewId="0">
      <selection activeCell="C15" sqref="C15"/>
    </sheetView>
  </sheetViews>
  <sheetFormatPr defaultRowHeight="15"/>
  <cols>
    <col min="2" max="2" width="27.5703125" customWidth="1"/>
    <col min="3" max="3" width="28.28515625" bestFit="1" customWidth="1"/>
    <col min="4" max="4" width="17.140625" customWidth="1"/>
    <col min="5" max="5" width="11" customWidth="1"/>
    <col min="6" max="6" width="19.42578125" customWidth="1"/>
  </cols>
  <sheetData>
    <row r="1" spans="1:6" ht="34.5">
      <c r="A1" s="128" t="s">
        <v>24</v>
      </c>
      <c r="B1" s="128"/>
      <c r="C1" s="128"/>
      <c r="D1" s="128"/>
      <c r="E1" s="128"/>
      <c r="F1" s="128"/>
    </row>
    <row r="2" spans="1:6" ht="34.5">
      <c r="A2" s="128" t="s">
        <v>25</v>
      </c>
      <c r="B2" s="128"/>
      <c r="C2" s="128"/>
      <c r="D2" s="128"/>
      <c r="E2" s="128"/>
      <c r="F2" s="128"/>
    </row>
    <row r="3" spans="1:6" ht="34.5">
      <c r="A3" s="129" t="s">
        <v>50</v>
      </c>
      <c r="B3" s="129"/>
      <c r="C3" s="129"/>
      <c r="D3" s="129"/>
      <c r="E3" s="129"/>
      <c r="F3" s="129"/>
    </row>
    <row r="4" spans="1:6" s="76" customFormat="1" ht="26.25">
      <c r="A4" s="18" t="s">
        <v>0</v>
      </c>
      <c r="B4" s="18" t="s">
        <v>1</v>
      </c>
      <c r="C4" s="18" t="s">
        <v>5</v>
      </c>
      <c r="D4" s="18" t="s">
        <v>6</v>
      </c>
      <c r="E4" s="18" t="s">
        <v>2186</v>
      </c>
      <c r="F4" s="75" t="s">
        <v>11</v>
      </c>
    </row>
    <row r="5" spans="1:6" s="62" customFormat="1" ht="23.25" customHeight="1">
      <c r="A5" s="72">
        <v>1</v>
      </c>
      <c r="B5" s="59" t="s">
        <v>2200</v>
      </c>
      <c r="C5" s="59" t="s">
        <v>669</v>
      </c>
      <c r="D5" s="59" t="s">
        <v>54</v>
      </c>
      <c r="E5" s="72">
        <v>30</v>
      </c>
      <c r="F5" s="72">
        <v>5</v>
      </c>
    </row>
    <row r="6" spans="1:6" s="62" customFormat="1" ht="23.25" customHeight="1">
      <c r="A6" s="72">
        <v>2</v>
      </c>
      <c r="B6" s="59" t="s">
        <v>1890</v>
      </c>
      <c r="C6" s="59" t="s">
        <v>669</v>
      </c>
      <c r="D6" s="59" t="s">
        <v>54</v>
      </c>
      <c r="E6" s="72">
        <v>34</v>
      </c>
      <c r="F6" s="72">
        <v>2</v>
      </c>
    </row>
    <row r="7" spans="1:6" s="62" customFormat="1" ht="23.25" customHeight="1">
      <c r="A7" s="72">
        <v>3</v>
      </c>
      <c r="B7" s="59" t="s">
        <v>2198</v>
      </c>
      <c r="C7" s="59" t="s">
        <v>499</v>
      </c>
      <c r="D7" s="59" t="s">
        <v>86</v>
      </c>
      <c r="E7" s="72">
        <v>32</v>
      </c>
      <c r="F7" s="72">
        <v>3</v>
      </c>
    </row>
    <row r="8" spans="1:6" s="62" customFormat="1" ht="23.25" customHeight="1">
      <c r="A8" s="72">
        <v>4</v>
      </c>
      <c r="B8" s="59" t="s">
        <v>2197</v>
      </c>
      <c r="C8" s="59" t="s">
        <v>419</v>
      </c>
      <c r="D8" s="59" t="s">
        <v>420</v>
      </c>
      <c r="E8" s="72">
        <v>40</v>
      </c>
      <c r="F8" s="72">
        <v>1</v>
      </c>
    </row>
    <row r="9" spans="1:6" s="62" customFormat="1" ht="23.25" customHeight="1">
      <c r="A9" s="72">
        <v>5</v>
      </c>
      <c r="B9" s="59" t="s">
        <v>2199</v>
      </c>
      <c r="C9" s="59" t="s">
        <v>684</v>
      </c>
      <c r="D9" s="59" t="s">
        <v>54</v>
      </c>
      <c r="E9" s="72">
        <v>30</v>
      </c>
      <c r="F9" s="72">
        <v>4</v>
      </c>
    </row>
    <row r="10" spans="1:6" s="62" customFormat="1" ht="23.25" customHeight="1">
      <c r="A10" s="135">
        <v>6</v>
      </c>
      <c r="B10" s="69" t="s">
        <v>2201</v>
      </c>
      <c r="C10" s="69" t="s">
        <v>499</v>
      </c>
      <c r="D10" s="69" t="s">
        <v>86</v>
      </c>
      <c r="E10" s="65">
        <v>29</v>
      </c>
    </row>
    <row r="11" spans="1:6" s="62" customFormat="1" ht="23.25" customHeight="1">
      <c r="A11" s="136"/>
      <c r="B11" s="61" t="s">
        <v>2202</v>
      </c>
      <c r="C11" s="61" t="s">
        <v>499</v>
      </c>
      <c r="D11" s="61" t="s">
        <v>86</v>
      </c>
      <c r="E11" s="66">
        <v>29</v>
      </c>
    </row>
    <row r="12" spans="1:6" s="62" customFormat="1" ht="23.25" customHeight="1">
      <c r="A12" s="66">
        <v>8</v>
      </c>
      <c r="B12" s="61" t="s">
        <v>2203</v>
      </c>
      <c r="C12" s="61" t="s">
        <v>669</v>
      </c>
      <c r="D12" s="61" t="s">
        <v>54</v>
      </c>
      <c r="E12" s="66">
        <v>25</v>
      </c>
    </row>
    <row r="13" spans="1:6" s="62" customFormat="1" ht="23.25" customHeight="1">
      <c r="A13" s="66">
        <v>9</v>
      </c>
      <c r="B13" s="61" t="s">
        <v>2204</v>
      </c>
      <c r="C13" s="61" t="s">
        <v>684</v>
      </c>
      <c r="D13" s="61" t="s">
        <v>54</v>
      </c>
      <c r="E13" s="66">
        <v>24</v>
      </c>
    </row>
    <row r="14" spans="1:6" s="62" customFormat="1" ht="23.25" customHeight="1">
      <c r="A14" s="134">
        <v>10</v>
      </c>
      <c r="B14" s="61" t="s">
        <v>2205</v>
      </c>
      <c r="C14" s="2" t="s">
        <v>1559</v>
      </c>
      <c r="D14" s="61" t="s">
        <v>54</v>
      </c>
      <c r="E14" s="66">
        <v>23</v>
      </c>
    </row>
    <row r="15" spans="1:6" s="62" customFormat="1" ht="23.25" customHeight="1">
      <c r="A15" s="135"/>
      <c r="B15" s="61" t="s">
        <v>2206</v>
      </c>
      <c r="C15" s="61" t="s">
        <v>419</v>
      </c>
      <c r="D15" s="61" t="s">
        <v>420</v>
      </c>
      <c r="E15" s="66">
        <v>23</v>
      </c>
    </row>
    <row r="16" spans="1:6" s="62" customFormat="1" ht="23.25" customHeight="1">
      <c r="A16" s="136"/>
      <c r="B16" s="61" t="s">
        <v>2207</v>
      </c>
      <c r="C16" s="61" t="s">
        <v>669</v>
      </c>
      <c r="D16" s="61" t="s">
        <v>54</v>
      </c>
      <c r="E16" s="66">
        <v>23</v>
      </c>
    </row>
    <row r="17" spans="1:5" s="62" customFormat="1" ht="23.25" customHeight="1">
      <c r="A17" s="66">
        <v>13</v>
      </c>
      <c r="B17" s="61" t="s">
        <v>2208</v>
      </c>
      <c r="C17" s="61" t="s">
        <v>669</v>
      </c>
      <c r="D17" s="61" t="s">
        <v>54</v>
      </c>
      <c r="E17" s="66">
        <v>22</v>
      </c>
    </row>
    <row r="18" spans="1:5" s="62" customFormat="1" ht="23.25" customHeight="1">
      <c r="A18" s="134">
        <v>14</v>
      </c>
      <c r="B18" s="61" t="s">
        <v>1789</v>
      </c>
      <c r="C18" s="61" t="s">
        <v>669</v>
      </c>
      <c r="D18" s="61" t="s">
        <v>54</v>
      </c>
      <c r="E18" s="66">
        <v>20</v>
      </c>
    </row>
    <row r="19" spans="1:5" s="62" customFormat="1" ht="23.25" customHeight="1">
      <c r="A19" s="136"/>
      <c r="B19" s="61" t="s">
        <v>2209</v>
      </c>
      <c r="C19" s="61" t="s">
        <v>669</v>
      </c>
      <c r="D19" s="61" t="s">
        <v>54</v>
      </c>
      <c r="E19" s="66">
        <v>20</v>
      </c>
    </row>
    <row r="20" spans="1:5" s="62" customFormat="1" ht="23.25" customHeight="1">
      <c r="A20" s="134">
        <v>16</v>
      </c>
      <c r="B20" s="2" t="s">
        <v>2210</v>
      </c>
      <c r="C20" s="2" t="s">
        <v>419</v>
      </c>
      <c r="D20" s="2" t="s">
        <v>420</v>
      </c>
      <c r="E20" s="66">
        <v>19</v>
      </c>
    </row>
    <row r="21" spans="1:5" s="62" customFormat="1" ht="23.25" customHeight="1">
      <c r="A21" s="136"/>
      <c r="B21" s="61" t="s">
        <v>2211</v>
      </c>
      <c r="C21" s="61" t="s">
        <v>499</v>
      </c>
      <c r="D21" s="61" t="s">
        <v>86</v>
      </c>
      <c r="E21" s="66">
        <v>19</v>
      </c>
    </row>
    <row r="22" spans="1:5" s="62" customFormat="1" ht="23.25" customHeight="1">
      <c r="A22" s="66">
        <v>18</v>
      </c>
      <c r="B22" s="61" t="s">
        <v>2212</v>
      </c>
      <c r="C22" s="61" t="s">
        <v>669</v>
      </c>
      <c r="D22" s="61" t="s">
        <v>54</v>
      </c>
      <c r="E22" s="66">
        <v>18</v>
      </c>
    </row>
    <row r="23" spans="1:5" s="62" customFormat="1" ht="23.25" customHeight="1">
      <c r="A23" s="66">
        <v>19</v>
      </c>
      <c r="B23" s="61" t="s">
        <v>2213</v>
      </c>
      <c r="C23" s="61" t="s">
        <v>858</v>
      </c>
      <c r="D23" s="61" t="s">
        <v>62</v>
      </c>
      <c r="E23" s="66">
        <v>16</v>
      </c>
    </row>
    <row r="24" spans="1:5" s="62" customFormat="1" ht="23.25" customHeight="1">
      <c r="A24" s="66">
        <v>20</v>
      </c>
      <c r="B24" s="61" t="s">
        <v>2214</v>
      </c>
      <c r="C24" s="61" t="s">
        <v>669</v>
      </c>
      <c r="D24" s="61" t="s">
        <v>54</v>
      </c>
      <c r="E24" s="66">
        <v>15</v>
      </c>
    </row>
    <row r="25" spans="1:5" s="62" customFormat="1" ht="23.25" customHeight="1">
      <c r="A25" s="66">
        <v>21</v>
      </c>
      <c r="B25" s="61" t="s">
        <v>2215</v>
      </c>
      <c r="C25" s="61" t="s">
        <v>669</v>
      </c>
      <c r="D25" s="61" t="s">
        <v>54</v>
      </c>
      <c r="E25" s="66">
        <v>13</v>
      </c>
    </row>
    <row r="26" spans="1:5" s="62" customFormat="1" ht="23.25" customHeight="1">
      <c r="A26" s="66">
        <v>22</v>
      </c>
      <c r="B26" s="67" t="s">
        <v>2216</v>
      </c>
      <c r="C26" s="68" t="s">
        <v>499</v>
      </c>
      <c r="D26" s="68" t="s">
        <v>86</v>
      </c>
      <c r="E26" s="66">
        <v>12</v>
      </c>
    </row>
    <row r="27" spans="1:5" s="62" customFormat="1" ht="23.25" customHeight="1">
      <c r="A27" s="66">
        <v>23</v>
      </c>
      <c r="B27" s="61" t="s">
        <v>1875</v>
      </c>
      <c r="C27" s="61" t="s">
        <v>669</v>
      </c>
      <c r="D27" s="61" t="s">
        <v>54</v>
      </c>
      <c r="E27" s="66">
        <v>11</v>
      </c>
    </row>
    <row r="28" spans="1:5" s="62" customFormat="1" ht="23.25" customHeight="1">
      <c r="A28" s="66">
        <v>24</v>
      </c>
      <c r="B28" s="61" t="s">
        <v>2217</v>
      </c>
      <c r="C28" s="61" t="s">
        <v>669</v>
      </c>
      <c r="D28" s="61" t="s">
        <v>54</v>
      </c>
      <c r="E28" s="66">
        <v>10</v>
      </c>
    </row>
    <row r="29" spans="1:5" s="62" customFormat="1" ht="23.25" customHeight="1">
      <c r="A29" s="134">
        <v>25</v>
      </c>
      <c r="B29" s="61" t="s">
        <v>1832</v>
      </c>
      <c r="C29" s="61" t="s">
        <v>669</v>
      </c>
      <c r="D29" s="61" t="s">
        <v>54</v>
      </c>
      <c r="E29" s="66">
        <v>9</v>
      </c>
    </row>
    <row r="30" spans="1:5" s="62" customFormat="1" ht="23.25" customHeight="1">
      <c r="A30" s="136"/>
      <c r="B30" s="61" t="s">
        <v>1923</v>
      </c>
      <c r="C30" s="61" t="s">
        <v>669</v>
      </c>
      <c r="D30" s="61" t="s">
        <v>54</v>
      </c>
      <c r="E30" s="66">
        <v>9</v>
      </c>
    </row>
    <row r="31" spans="1:5" s="62" customFormat="1" ht="23.25"/>
    <row r="32" spans="1:5" s="62" customFormat="1" ht="23.25"/>
    <row r="33" s="62" customFormat="1" ht="23.25"/>
    <row r="34" s="62" customFormat="1" ht="23.25"/>
    <row r="35" s="62" customFormat="1" ht="23.25"/>
    <row r="36" s="62" customFormat="1" ht="23.25"/>
    <row r="37" s="62" customFormat="1" ht="23.25"/>
    <row r="38" s="62" customFormat="1" ht="23.25"/>
    <row r="39" s="62" customFormat="1" ht="23.25"/>
    <row r="40" s="62" customFormat="1" ht="23.25"/>
    <row r="41" s="62" customFormat="1" ht="23.25"/>
    <row r="42" s="62" customFormat="1" ht="23.25"/>
    <row r="43" s="62" customFormat="1" ht="23.25"/>
    <row r="44" s="62" customFormat="1" ht="23.25"/>
    <row r="45" s="62" customFormat="1" ht="23.25"/>
    <row r="46" s="62" customFormat="1" ht="23.25"/>
    <row r="47" s="62" customFormat="1" ht="23.25"/>
    <row r="48" s="62" customFormat="1" ht="23.25"/>
    <row r="49" s="62" customFormat="1" ht="23.25"/>
    <row r="50" s="62" customFormat="1" ht="23.25"/>
    <row r="51" s="62" customFormat="1" ht="23.25"/>
  </sheetData>
  <mergeCells count="8">
    <mergeCell ref="A18:A19"/>
    <mergeCell ref="A20:A21"/>
    <mergeCell ref="A29:A30"/>
    <mergeCell ref="A1:F1"/>
    <mergeCell ref="A2:F2"/>
    <mergeCell ref="A3:F3"/>
    <mergeCell ref="A10:A11"/>
    <mergeCell ref="A14:A16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workbookViewId="0">
      <selection activeCell="E8" sqref="E8"/>
    </sheetView>
  </sheetViews>
  <sheetFormatPr defaultRowHeight="15"/>
  <cols>
    <col min="2" max="2" width="28.42578125" customWidth="1"/>
    <col min="3" max="3" width="28.28515625" bestFit="1" customWidth="1"/>
    <col min="4" max="4" width="18.140625" customWidth="1"/>
    <col min="6" max="6" width="20.7109375" customWidth="1"/>
  </cols>
  <sheetData>
    <row r="1" spans="1:6" ht="34.5">
      <c r="A1" s="128" t="s">
        <v>24</v>
      </c>
      <c r="B1" s="128"/>
      <c r="C1" s="128"/>
      <c r="D1" s="128"/>
      <c r="E1" s="128"/>
      <c r="F1" s="128"/>
    </row>
    <row r="2" spans="1:6" ht="34.5">
      <c r="A2" s="128" t="s">
        <v>25</v>
      </c>
      <c r="B2" s="128"/>
      <c r="C2" s="128"/>
      <c r="D2" s="128"/>
      <c r="E2" s="128"/>
      <c r="F2" s="128"/>
    </row>
    <row r="3" spans="1:6" ht="34.5">
      <c r="A3" s="129" t="s">
        <v>49</v>
      </c>
      <c r="B3" s="129"/>
      <c r="C3" s="129"/>
      <c r="D3" s="129"/>
      <c r="E3" s="129"/>
      <c r="F3" s="129"/>
    </row>
    <row r="4" spans="1:6" s="71" customFormat="1" ht="26.25">
      <c r="A4" s="18" t="s">
        <v>0</v>
      </c>
      <c r="B4" s="18" t="s">
        <v>1</v>
      </c>
      <c r="C4" s="18" t="s">
        <v>5</v>
      </c>
      <c r="D4" s="18" t="s">
        <v>6</v>
      </c>
      <c r="E4" s="18" t="s">
        <v>2186</v>
      </c>
      <c r="F4" s="14" t="s">
        <v>11</v>
      </c>
    </row>
    <row r="5" spans="1:6" ht="23.25" customHeight="1">
      <c r="A5" s="72">
        <v>1</v>
      </c>
      <c r="B5" s="59" t="s">
        <v>2218</v>
      </c>
      <c r="C5" s="59"/>
      <c r="D5" s="59" t="s">
        <v>54</v>
      </c>
      <c r="E5" s="72">
        <v>52</v>
      </c>
      <c r="F5" s="72">
        <v>1</v>
      </c>
    </row>
    <row r="6" spans="1:6" ht="23.25" customHeight="1">
      <c r="A6" s="72">
        <v>2</v>
      </c>
      <c r="B6" s="59" t="s">
        <v>2220</v>
      </c>
      <c r="C6" s="59"/>
      <c r="D6" s="59" t="s">
        <v>54</v>
      </c>
      <c r="E6" s="72">
        <v>51</v>
      </c>
      <c r="F6" s="72">
        <v>3</v>
      </c>
    </row>
    <row r="7" spans="1:6" ht="23.25" customHeight="1">
      <c r="A7" s="72">
        <v>3</v>
      </c>
      <c r="B7" s="59" t="s">
        <v>2219</v>
      </c>
      <c r="C7" s="59"/>
      <c r="D7" s="59" t="s">
        <v>54</v>
      </c>
      <c r="E7" s="72">
        <v>51</v>
      </c>
      <c r="F7" s="72">
        <v>2</v>
      </c>
    </row>
    <row r="8" spans="1:6" ht="23.25" customHeight="1">
      <c r="A8" s="72">
        <v>4</v>
      </c>
      <c r="B8" s="59" t="s">
        <v>2224</v>
      </c>
      <c r="C8" s="59"/>
      <c r="D8" s="59" t="s">
        <v>54</v>
      </c>
      <c r="E8" s="72">
        <v>49</v>
      </c>
      <c r="F8" s="49">
        <v>6</v>
      </c>
    </row>
    <row r="9" spans="1:6" ht="23.25" customHeight="1">
      <c r="A9" s="72">
        <v>5</v>
      </c>
      <c r="B9" s="59" t="s">
        <v>2222</v>
      </c>
      <c r="C9" s="59" t="s">
        <v>669</v>
      </c>
      <c r="D9" s="59" t="s">
        <v>54</v>
      </c>
      <c r="E9" s="72">
        <v>50</v>
      </c>
      <c r="F9" s="72">
        <v>5</v>
      </c>
    </row>
    <row r="10" spans="1:6" ht="23.25" customHeight="1">
      <c r="A10" s="72">
        <v>6</v>
      </c>
      <c r="B10" s="73" t="s">
        <v>2221</v>
      </c>
      <c r="C10" s="73" t="s">
        <v>684</v>
      </c>
      <c r="D10" s="73" t="s">
        <v>54</v>
      </c>
      <c r="E10" s="72">
        <v>51</v>
      </c>
      <c r="F10" s="72">
        <v>4</v>
      </c>
    </row>
    <row r="11" spans="1:6" ht="23.25" customHeight="1">
      <c r="A11" s="65">
        <v>7</v>
      </c>
      <c r="B11" s="69" t="s">
        <v>2223</v>
      </c>
      <c r="C11" s="69"/>
      <c r="D11" s="69" t="s">
        <v>54</v>
      </c>
      <c r="E11" s="65">
        <v>48</v>
      </c>
      <c r="F11" s="62"/>
    </row>
    <row r="12" spans="1:6" ht="23.25" customHeight="1">
      <c r="A12" s="66">
        <v>8</v>
      </c>
      <c r="B12" s="61" t="s">
        <v>2225</v>
      </c>
      <c r="C12" s="61" t="s">
        <v>419</v>
      </c>
      <c r="D12" s="61" t="s">
        <v>420</v>
      </c>
      <c r="E12" s="66">
        <v>48</v>
      </c>
      <c r="F12" s="62"/>
    </row>
    <row r="13" spans="1:6" ht="23.25" customHeight="1">
      <c r="A13" s="66">
        <v>9</v>
      </c>
      <c r="B13" s="61" t="s">
        <v>2226</v>
      </c>
      <c r="C13" s="61" t="s">
        <v>419</v>
      </c>
      <c r="D13" s="61" t="s">
        <v>420</v>
      </c>
      <c r="E13" s="66">
        <v>48</v>
      </c>
      <c r="F13" s="62"/>
    </row>
    <row r="14" spans="1:6" ht="23.25" customHeight="1">
      <c r="A14" s="66">
        <v>10</v>
      </c>
      <c r="B14" s="2" t="s">
        <v>2227</v>
      </c>
      <c r="C14" s="2"/>
      <c r="D14" s="2" t="s">
        <v>54</v>
      </c>
      <c r="E14" s="66">
        <v>47</v>
      </c>
      <c r="F14" s="62"/>
    </row>
    <row r="15" spans="1:6" ht="23.25" customHeight="1">
      <c r="A15" s="66">
        <v>11</v>
      </c>
      <c r="B15" s="61" t="s">
        <v>2228</v>
      </c>
      <c r="C15" s="61"/>
      <c r="D15" s="61"/>
      <c r="E15" s="66">
        <v>47</v>
      </c>
      <c r="F15" s="62"/>
    </row>
    <row r="16" spans="1:6" ht="23.25" customHeight="1">
      <c r="A16" s="66">
        <v>12</v>
      </c>
      <c r="B16" s="61" t="s">
        <v>2229</v>
      </c>
      <c r="C16" s="61" t="s">
        <v>2230</v>
      </c>
      <c r="D16" s="61" t="s">
        <v>122</v>
      </c>
      <c r="E16" s="66">
        <v>47</v>
      </c>
      <c r="F16" s="62"/>
    </row>
    <row r="17" spans="1:6" ht="23.25" customHeight="1">
      <c r="A17" s="66">
        <v>13</v>
      </c>
      <c r="B17" s="61" t="s">
        <v>2231</v>
      </c>
      <c r="C17" s="61" t="s">
        <v>837</v>
      </c>
      <c r="D17" s="61" t="s">
        <v>838</v>
      </c>
      <c r="E17" s="66">
        <v>47</v>
      </c>
      <c r="F17" s="62"/>
    </row>
    <row r="18" spans="1:6" ht="23.25" customHeight="1">
      <c r="A18" s="66">
        <v>14</v>
      </c>
      <c r="B18" s="61" t="s">
        <v>2232</v>
      </c>
      <c r="C18" s="2"/>
      <c r="D18" s="61" t="s">
        <v>54</v>
      </c>
      <c r="E18" s="66">
        <v>46</v>
      </c>
      <c r="F18" s="62"/>
    </row>
    <row r="19" spans="1:6" ht="23.25" customHeight="1">
      <c r="A19" s="66">
        <v>15</v>
      </c>
      <c r="B19" s="61" t="s">
        <v>2233</v>
      </c>
      <c r="C19" s="61" t="s">
        <v>419</v>
      </c>
      <c r="D19" s="61" t="s">
        <v>420</v>
      </c>
      <c r="E19" s="66">
        <v>46</v>
      </c>
      <c r="F19" s="62"/>
    </row>
    <row r="20" spans="1:6" ht="23.25" customHeight="1">
      <c r="A20" s="66">
        <v>16</v>
      </c>
      <c r="B20" s="61" t="s">
        <v>2234</v>
      </c>
      <c r="C20" s="61" t="s">
        <v>858</v>
      </c>
      <c r="D20" s="61" t="s">
        <v>62</v>
      </c>
      <c r="E20" s="66">
        <v>45</v>
      </c>
      <c r="F20" s="62"/>
    </row>
    <row r="21" spans="1:6" ht="23.25" customHeight="1">
      <c r="A21" s="66">
        <v>17</v>
      </c>
      <c r="B21" s="61" t="s">
        <v>1773</v>
      </c>
      <c r="C21" s="61" t="s">
        <v>823</v>
      </c>
      <c r="D21" s="61" t="s">
        <v>122</v>
      </c>
      <c r="E21" s="66">
        <v>45</v>
      </c>
      <c r="F21" s="62"/>
    </row>
    <row r="22" spans="1:6" ht="23.25" customHeight="1">
      <c r="A22" s="66">
        <v>18</v>
      </c>
      <c r="B22" s="61" t="s">
        <v>2235</v>
      </c>
      <c r="C22" s="61" t="s">
        <v>858</v>
      </c>
      <c r="D22" s="61" t="s">
        <v>62</v>
      </c>
      <c r="E22" s="66">
        <v>43</v>
      </c>
      <c r="F22" s="62"/>
    </row>
    <row r="23" spans="1:6" ht="23.25" customHeight="1">
      <c r="A23" s="66">
        <v>19</v>
      </c>
      <c r="B23" s="61" t="s">
        <v>2236</v>
      </c>
      <c r="C23" s="61" t="s">
        <v>1559</v>
      </c>
      <c r="D23" s="61" t="s">
        <v>54</v>
      </c>
      <c r="E23" s="66">
        <v>43</v>
      </c>
      <c r="F23" s="62"/>
    </row>
    <row r="24" spans="1:6" ht="23.25" customHeight="1">
      <c r="A24" s="66">
        <v>20</v>
      </c>
      <c r="B24" s="61" t="s">
        <v>2237</v>
      </c>
      <c r="C24" s="61" t="s">
        <v>858</v>
      </c>
      <c r="D24" s="61" t="s">
        <v>62</v>
      </c>
      <c r="E24" s="66">
        <v>40</v>
      </c>
      <c r="F24" s="62"/>
    </row>
    <row r="25" spans="1:6" ht="23.25" customHeight="1">
      <c r="A25" s="66">
        <v>21</v>
      </c>
      <c r="B25" s="61" t="s">
        <v>2238</v>
      </c>
      <c r="C25" s="61" t="s">
        <v>858</v>
      </c>
      <c r="D25" s="61" t="s">
        <v>62</v>
      </c>
      <c r="E25" s="66">
        <v>39</v>
      </c>
      <c r="F25" s="62"/>
    </row>
    <row r="26" spans="1:6" ht="23.25" customHeight="1">
      <c r="A26" s="66">
        <v>22</v>
      </c>
      <c r="B26" s="61" t="s">
        <v>2239</v>
      </c>
      <c r="C26" s="61" t="s">
        <v>684</v>
      </c>
      <c r="D26" s="61" t="s">
        <v>54</v>
      </c>
      <c r="E26" s="66">
        <v>39</v>
      </c>
      <c r="F26" s="62"/>
    </row>
    <row r="27" spans="1:6" ht="23.25" customHeight="1">
      <c r="A27" s="66">
        <v>23</v>
      </c>
      <c r="B27" s="61" t="s">
        <v>2240</v>
      </c>
      <c r="C27" s="61" t="s">
        <v>858</v>
      </c>
      <c r="D27" s="61" t="s">
        <v>62</v>
      </c>
      <c r="E27" s="66">
        <v>38</v>
      </c>
      <c r="F27" s="62"/>
    </row>
    <row r="28" spans="1:6" ht="23.25" customHeight="1">
      <c r="A28" s="66">
        <v>24</v>
      </c>
      <c r="B28" s="61" t="s">
        <v>2241</v>
      </c>
      <c r="C28" s="61" t="s">
        <v>858</v>
      </c>
      <c r="D28" s="61" t="s">
        <v>62</v>
      </c>
      <c r="E28" s="66">
        <v>37</v>
      </c>
      <c r="F28" s="62"/>
    </row>
    <row r="29" spans="1:6" ht="23.25" customHeight="1">
      <c r="A29" s="66">
        <v>25</v>
      </c>
      <c r="B29" s="61" t="s">
        <v>2242</v>
      </c>
      <c r="C29" s="61" t="s">
        <v>858</v>
      </c>
      <c r="D29" s="61" t="s">
        <v>62</v>
      </c>
      <c r="E29" s="66">
        <v>37</v>
      </c>
      <c r="F29" s="62"/>
    </row>
    <row r="30" spans="1:6" ht="23.25" customHeight="1">
      <c r="A30" s="66">
        <v>26</v>
      </c>
      <c r="B30" s="61" t="s">
        <v>2243</v>
      </c>
      <c r="C30" s="61" t="s">
        <v>823</v>
      </c>
      <c r="D30" s="61" t="s">
        <v>122</v>
      </c>
      <c r="E30" s="66">
        <v>36</v>
      </c>
      <c r="F30" s="62"/>
    </row>
    <row r="31" spans="1:6" ht="23.25" customHeight="1">
      <c r="A31" s="66">
        <v>27</v>
      </c>
      <c r="B31" s="61" t="s">
        <v>2244</v>
      </c>
      <c r="C31" s="2" t="s">
        <v>1559</v>
      </c>
      <c r="D31" s="61" t="s">
        <v>54</v>
      </c>
      <c r="E31" s="66">
        <v>35</v>
      </c>
      <c r="F31" s="62"/>
    </row>
    <row r="32" spans="1:6" ht="23.25" customHeight="1">
      <c r="A32" s="66">
        <v>28</v>
      </c>
      <c r="B32" s="61" t="s">
        <v>2245</v>
      </c>
      <c r="C32" s="61" t="s">
        <v>858</v>
      </c>
      <c r="D32" s="61" t="s">
        <v>62</v>
      </c>
      <c r="E32" s="66">
        <v>31</v>
      </c>
      <c r="F32" s="62"/>
    </row>
    <row r="33" spans="1:6" ht="23.25" customHeight="1">
      <c r="A33" s="66">
        <v>29</v>
      </c>
      <c r="B33" s="61" t="s">
        <v>2246</v>
      </c>
      <c r="C33" s="61" t="s">
        <v>823</v>
      </c>
      <c r="D33" s="61" t="s">
        <v>122</v>
      </c>
      <c r="E33" s="66">
        <v>30</v>
      </c>
      <c r="F33" s="62"/>
    </row>
    <row r="34" spans="1:6" ht="23.25" customHeight="1">
      <c r="A34" s="66">
        <v>30</v>
      </c>
      <c r="B34" s="61" t="s">
        <v>2247</v>
      </c>
      <c r="C34" s="61" t="s">
        <v>858</v>
      </c>
      <c r="D34" s="61" t="s">
        <v>62</v>
      </c>
      <c r="E34" s="66">
        <v>30</v>
      </c>
      <c r="F34" s="62"/>
    </row>
    <row r="35" spans="1:6" ht="23.25" customHeight="1">
      <c r="A35" s="66">
        <v>31</v>
      </c>
      <c r="B35" s="61" t="s">
        <v>2248</v>
      </c>
      <c r="C35" s="61" t="s">
        <v>858</v>
      </c>
      <c r="D35" s="61" t="s">
        <v>62</v>
      </c>
      <c r="E35" s="66">
        <v>28</v>
      </c>
      <c r="F35" s="62"/>
    </row>
    <row r="36" spans="1:6" ht="23.25" customHeight="1">
      <c r="A36" s="66">
        <v>32</v>
      </c>
      <c r="B36" s="61" t="s">
        <v>2249</v>
      </c>
      <c r="C36" s="61" t="s">
        <v>858</v>
      </c>
      <c r="D36" s="61" t="s">
        <v>62</v>
      </c>
      <c r="E36" s="66">
        <v>28</v>
      </c>
      <c r="F36" s="62"/>
    </row>
    <row r="37" spans="1:6" ht="23.25" customHeight="1">
      <c r="A37" s="66">
        <v>33</v>
      </c>
      <c r="B37" s="61" t="s">
        <v>2250</v>
      </c>
      <c r="C37" s="61" t="s">
        <v>1559</v>
      </c>
      <c r="D37" s="61" t="s">
        <v>54</v>
      </c>
      <c r="E37" s="66">
        <v>25</v>
      </c>
      <c r="F37" s="62"/>
    </row>
    <row r="38" spans="1:6" ht="23.25" customHeight="1">
      <c r="A38" s="66">
        <v>34</v>
      </c>
      <c r="B38" s="61" t="s">
        <v>2251</v>
      </c>
      <c r="C38" s="61" t="s">
        <v>858</v>
      </c>
      <c r="D38" s="61" t="s">
        <v>62</v>
      </c>
      <c r="E38" s="66">
        <v>24</v>
      </c>
      <c r="F38" s="62"/>
    </row>
    <row r="39" spans="1:6" ht="23.25" customHeight="1">
      <c r="A39" s="66">
        <v>35</v>
      </c>
      <c r="B39" s="61" t="s">
        <v>2252</v>
      </c>
      <c r="C39" s="61" t="s">
        <v>858</v>
      </c>
      <c r="D39" s="61" t="s">
        <v>62</v>
      </c>
      <c r="E39" s="66">
        <v>20</v>
      </c>
      <c r="F39" s="62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workbookViewId="0">
      <selection activeCell="D13" sqref="D13"/>
    </sheetView>
  </sheetViews>
  <sheetFormatPr defaultRowHeight="15"/>
  <cols>
    <col min="1" max="1" width="11.7109375" customWidth="1"/>
    <col min="2" max="3" width="27.42578125" customWidth="1"/>
    <col min="4" max="4" width="19" customWidth="1"/>
    <col min="7" max="7" width="16" customWidth="1"/>
  </cols>
  <sheetData>
    <row r="1" spans="1:12" ht="34.5">
      <c r="A1" s="128" t="s">
        <v>24</v>
      </c>
      <c r="B1" s="128"/>
      <c r="C1" s="128"/>
      <c r="D1" s="128"/>
      <c r="E1" s="128"/>
      <c r="F1" s="128"/>
      <c r="G1" s="128"/>
      <c r="H1" s="3"/>
      <c r="I1" s="3"/>
      <c r="J1" s="3"/>
      <c r="K1" s="3"/>
      <c r="L1" s="3"/>
    </row>
    <row r="2" spans="1:12" ht="34.5">
      <c r="A2" s="128" t="s">
        <v>25</v>
      </c>
      <c r="B2" s="128"/>
      <c r="C2" s="128"/>
      <c r="D2" s="128"/>
      <c r="E2" s="128"/>
      <c r="F2" s="128"/>
      <c r="G2" s="128"/>
      <c r="H2" s="3"/>
      <c r="I2" s="3"/>
      <c r="J2" s="3"/>
      <c r="K2" s="3"/>
      <c r="L2" s="3"/>
    </row>
    <row r="3" spans="1:12" ht="34.5">
      <c r="A3" s="129" t="s">
        <v>51</v>
      </c>
      <c r="B3" s="129"/>
      <c r="C3" s="129"/>
      <c r="D3" s="129"/>
      <c r="E3" s="129"/>
      <c r="F3" s="129"/>
      <c r="G3" s="129"/>
    </row>
    <row r="4" spans="1:12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12" s="47" customFormat="1" ht="23.25">
      <c r="A5" s="43">
        <v>1</v>
      </c>
      <c r="B5" s="49" t="s">
        <v>1757</v>
      </c>
      <c r="C5" s="49" t="s">
        <v>65</v>
      </c>
      <c r="D5" s="49" t="s">
        <v>54</v>
      </c>
      <c r="E5" s="122" t="s">
        <v>7</v>
      </c>
      <c r="F5" s="123"/>
      <c r="G5" s="124"/>
    </row>
    <row r="6" spans="1:12" s="47" customFormat="1" ht="23.25">
      <c r="A6" s="43">
        <v>2</v>
      </c>
      <c r="B6" s="49" t="s">
        <v>1756</v>
      </c>
      <c r="C6" s="49" t="s">
        <v>65</v>
      </c>
      <c r="D6" s="49" t="s">
        <v>54</v>
      </c>
      <c r="E6" s="125"/>
      <c r="F6" s="126"/>
      <c r="G6" s="127"/>
    </row>
    <row r="7" spans="1:12" s="47" customFormat="1" ht="23.25">
      <c r="A7" s="2">
        <v>3</v>
      </c>
      <c r="B7" s="44" t="s">
        <v>1758</v>
      </c>
      <c r="C7" s="44" t="s">
        <v>669</v>
      </c>
      <c r="D7" s="44" t="s">
        <v>54</v>
      </c>
      <c r="E7" s="44">
        <v>9</v>
      </c>
      <c r="F7" s="44">
        <v>4</v>
      </c>
      <c r="G7" s="44">
        <v>752</v>
      </c>
    </row>
    <row r="8" spans="1:12" s="47" customFormat="1" ht="23.25">
      <c r="A8" s="2">
        <v>4</v>
      </c>
      <c r="B8" s="44" t="s">
        <v>1759</v>
      </c>
      <c r="C8" s="44" t="s">
        <v>366</v>
      </c>
      <c r="D8" s="44" t="s">
        <v>367</v>
      </c>
      <c r="E8" s="44">
        <v>9</v>
      </c>
      <c r="F8" s="44">
        <v>4</v>
      </c>
      <c r="G8" s="44">
        <v>623</v>
      </c>
    </row>
    <row r="9" spans="1:12" s="47" customFormat="1" ht="23.25">
      <c r="A9" s="2">
        <v>5</v>
      </c>
      <c r="B9" s="44" t="s">
        <v>1760</v>
      </c>
      <c r="C9" s="44" t="s">
        <v>1807</v>
      </c>
      <c r="D9" s="44" t="s">
        <v>54</v>
      </c>
      <c r="E9" s="44">
        <v>9</v>
      </c>
      <c r="F9" s="44">
        <v>4</v>
      </c>
      <c r="G9" s="44">
        <v>334</v>
      </c>
    </row>
    <row r="10" spans="1:12" s="47" customFormat="1" ht="23.25">
      <c r="A10" s="2">
        <v>6</v>
      </c>
      <c r="B10" s="44" t="s">
        <v>1761</v>
      </c>
      <c r="C10" s="44" t="s">
        <v>1808</v>
      </c>
      <c r="D10" s="44" t="s">
        <v>54</v>
      </c>
      <c r="E10" s="44">
        <v>9</v>
      </c>
      <c r="F10" s="44">
        <v>4</v>
      </c>
      <c r="G10" s="44">
        <v>287</v>
      </c>
    </row>
    <row r="11" spans="1:12" s="47" customFormat="1" ht="23.25">
      <c r="A11" s="2">
        <v>7</v>
      </c>
      <c r="B11" s="44" t="s">
        <v>1762</v>
      </c>
      <c r="C11" s="44" t="s">
        <v>1809</v>
      </c>
      <c r="D11" s="44" t="s">
        <v>446</v>
      </c>
      <c r="E11" s="44">
        <v>9</v>
      </c>
      <c r="F11" s="44">
        <v>4</v>
      </c>
      <c r="G11" s="44">
        <v>130</v>
      </c>
    </row>
    <row r="12" spans="1:12" s="47" customFormat="1" ht="23.25">
      <c r="A12" s="2">
        <v>8</v>
      </c>
      <c r="B12" s="44" t="s">
        <v>1763</v>
      </c>
      <c r="C12" s="44" t="s">
        <v>160</v>
      </c>
      <c r="D12" s="44" t="s">
        <v>122</v>
      </c>
      <c r="E12" s="44">
        <v>8.5</v>
      </c>
      <c r="F12" s="44">
        <v>4.5</v>
      </c>
      <c r="G12" s="44">
        <v>252</v>
      </c>
    </row>
    <row r="13" spans="1:12" s="47" customFormat="1" ht="23.25">
      <c r="A13" s="2">
        <v>9</v>
      </c>
      <c r="B13" s="44" t="s">
        <v>1764</v>
      </c>
      <c r="C13" s="44" t="s">
        <v>669</v>
      </c>
      <c r="D13" s="44" t="s">
        <v>54</v>
      </c>
      <c r="E13" s="44">
        <v>8</v>
      </c>
      <c r="F13" s="44">
        <v>5</v>
      </c>
      <c r="G13" s="44">
        <v>407</v>
      </c>
    </row>
    <row r="14" spans="1:12" s="47" customFormat="1" ht="23.25">
      <c r="A14" s="2">
        <v>10</v>
      </c>
      <c r="B14" s="44" t="s">
        <v>1765</v>
      </c>
      <c r="C14" s="44" t="s">
        <v>219</v>
      </c>
      <c r="D14" s="44" t="s">
        <v>54</v>
      </c>
      <c r="E14" s="44">
        <v>8</v>
      </c>
      <c r="F14" s="44">
        <v>5</v>
      </c>
      <c r="G14" s="44">
        <v>305</v>
      </c>
    </row>
    <row r="15" spans="1:12" s="47" customFormat="1" ht="23.25">
      <c r="A15" s="2">
        <v>11</v>
      </c>
      <c r="B15" s="44" t="s">
        <v>1766</v>
      </c>
      <c r="C15" s="44" t="s">
        <v>198</v>
      </c>
      <c r="D15" s="44" t="s">
        <v>199</v>
      </c>
      <c r="E15" s="44">
        <v>8</v>
      </c>
      <c r="F15" s="44">
        <v>5</v>
      </c>
      <c r="G15" s="44">
        <v>194</v>
      </c>
    </row>
    <row r="16" spans="1:12" s="47" customFormat="1" ht="23.25">
      <c r="A16" s="2">
        <v>12</v>
      </c>
      <c r="B16" s="44" t="s">
        <v>1767</v>
      </c>
      <c r="C16" s="44" t="s">
        <v>2253</v>
      </c>
      <c r="D16" s="44" t="s">
        <v>122</v>
      </c>
      <c r="E16" s="44">
        <v>8</v>
      </c>
      <c r="F16" s="44">
        <v>5</v>
      </c>
      <c r="G16" s="44">
        <v>117</v>
      </c>
    </row>
    <row r="17" spans="1:7" s="47" customFormat="1" ht="23.25">
      <c r="A17" s="2">
        <v>13</v>
      </c>
      <c r="B17" s="44" t="s">
        <v>1768</v>
      </c>
      <c r="C17" s="44" t="s">
        <v>2253</v>
      </c>
      <c r="D17" s="44" t="s">
        <v>122</v>
      </c>
      <c r="E17" s="44">
        <v>8</v>
      </c>
      <c r="F17" s="44">
        <v>5</v>
      </c>
      <c r="G17" s="44">
        <v>106</v>
      </c>
    </row>
    <row r="18" spans="1:7" s="47" customFormat="1" ht="23.25">
      <c r="A18" s="2">
        <v>14</v>
      </c>
      <c r="B18" s="44" t="s">
        <v>1769</v>
      </c>
      <c r="C18" s="44" t="s">
        <v>1810</v>
      </c>
      <c r="D18" s="44" t="s">
        <v>122</v>
      </c>
      <c r="E18" s="44">
        <v>8</v>
      </c>
      <c r="F18" s="44">
        <v>5</v>
      </c>
      <c r="G18" s="44">
        <v>-3</v>
      </c>
    </row>
    <row r="19" spans="1:7" s="47" customFormat="1" ht="23.25">
      <c r="A19" s="2">
        <v>15</v>
      </c>
      <c r="B19" s="44" t="s">
        <v>1770</v>
      </c>
      <c r="C19" s="44" t="s">
        <v>198</v>
      </c>
      <c r="D19" s="44" t="s">
        <v>199</v>
      </c>
      <c r="E19" s="44">
        <v>8</v>
      </c>
      <c r="F19" s="44">
        <v>5</v>
      </c>
      <c r="G19" s="44">
        <v>-99</v>
      </c>
    </row>
    <row r="20" spans="1:7" s="47" customFormat="1" ht="23.25">
      <c r="A20" s="2">
        <v>16</v>
      </c>
      <c r="B20" s="44" t="s">
        <v>1771</v>
      </c>
      <c r="C20" s="44" t="s">
        <v>1811</v>
      </c>
      <c r="D20" s="44" t="s">
        <v>340</v>
      </c>
      <c r="E20" s="44">
        <v>8</v>
      </c>
      <c r="F20" s="44">
        <v>5</v>
      </c>
      <c r="G20" s="44">
        <v>-101</v>
      </c>
    </row>
    <row r="21" spans="1:7" s="47" customFormat="1" ht="23.25">
      <c r="A21" s="2">
        <v>17</v>
      </c>
      <c r="B21" s="44" t="s">
        <v>1772</v>
      </c>
      <c r="C21" s="44" t="s">
        <v>198</v>
      </c>
      <c r="D21" s="44" t="s">
        <v>199</v>
      </c>
      <c r="E21" s="44">
        <v>7.5</v>
      </c>
      <c r="F21" s="44">
        <v>5.5</v>
      </c>
      <c r="G21" s="44">
        <v>-244</v>
      </c>
    </row>
    <row r="22" spans="1:7" s="47" customFormat="1" ht="23.25">
      <c r="A22" s="2">
        <v>18</v>
      </c>
      <c r="B22" s="44" t="s">
        <v>1773</v>
      </c>
      <c r="C22" s="44" t="s">
        <v>1810</v>
      </c>
      <c r="D22" s="44" t="s">
        <v>122</v>
      </c>
      <c r="E22" s="44">
        <v>7</v>
      </c>
      <c r="F22" s="44">
        <v>6</v>
      </c>
      <c r="G22" s="44">
        <v>207</v>
      </c>
    </row>
    <row r="23" spans="1:7" s="47" customFormat="1" ht="23.25">
      <c r="A23" s="2">
        <v>19</v>
      </c>
      <c r="B23" s="44" t="s">
        <v>1774</v>
      </c>
      <c r="C23" s="44" t="s">
        <v>1812</v>
      </c>
      <c r="D23" s="44" t="s">
        <v>54</v>
      </c>
      <c r="E23" s="44">
        <v>7</v>
      </c>
      <c r="F23" s="44">
        <v>6</v>
      </c>
      <c r="G23" s="44">
        <v>129</v>
      </c>
    </row>
    <row r="24" spans="1:7" s="47" customFormat="1" ht="23.25">
      <c r="A24" s="2">
        <v>20</v>
      </c>
      <c r="B24" s="44" t="s">
        <v>1775</v>
      </c>
      <c r="C24" s="44" t="s">
        <v>65</v>
      </c>
      <c r="D24" s="44" t="s">
        <v>54</v>
      </c>
      <c r="E24" s="44">
        <v>7</v>
      </c>
      <c r="F24" s="44">
        <v>6</v>
      </c>
      <c r="G24" s="44">
        <v>120</v>
      </c>
    </row>
    <row r="25" spans="1:7" s="47" customFormat="1" ht="23.25">
      <c r="A25" s="2">
        <v>21</v>
      </c>
      <c r="B25" s="44" t="s">
        <v>1776</v>
      </c>
      <c r="C25" s="44" t="s">
        <v>219</v>
      </c>
      <c r="D25" s="44" t="s">
        <v>54</v>
      </c>
      <c r="E25" s="44">
        <v>7</v>
      </c>
      <c r="F25" s="44">
        <v>6</v>
      </c>
      <c r="G25" s="44">
        <v>64</v>
      </c>
    </row>
    <row r="26" spans="1:7" s="47" customFormat="1" ht="23.25">
      <c r="A26" s="2">
        <v>22</v>
      </c>
      <c r="B26" s="44" t="s">
        <v>1777</v>
      </c>
      <c r="C26" s="44" t="s">
        <v>1808</v>
      </c>
      <c r="D26" s="44" t="s">
        <v>54</v>
      </c>
      <c r="E26" s="44">
        <v>7</v>
      </c>
      <c r="F26" s="44">
        <v>6</v>
      </c>
      <c r="G26" s="44">
        <v>17</v>
      </c>
    </row>
    <row r="27" spans="1:7" s="47" customFormat="1" ht="23.25">
      <c r="A27" s="2">
        <v>23</v>
      </c>
      <c r="B27" s="44" t="s">
        <v>1778</v>
      </c>
      <c r="C27" s="44" t="s">
        <v>2253</v>
      </c>
      <c r="D27" s="44" t="s">
        <v>122</v>
      </c>
      <c r="E27" s="44">
        <v>7</v>
      </c>
      <c r="F27" s="44">
        <v>6</v>
      </c>
      <c r="G27" s="44">
        <v>-11</v>
      </c>
    </row>
    <row r="28" spans="1:7" s="47" customFormat="1" ht="23.25">
      <c r="A28" s="2">
        <v>24</v>
      </c>
      <c r="B28" s="44" t="s">
        <v>1779</v>
      </c>
      <c r="C28" s="44" t="s">
        <v>1808</v>
      </c>
      <c r="D28" s="44" t="s">
        <v>54</v>
      </c>
      <c r="E28" s="44">
        <v>7</v>
      </c>
      <c r="F28" s="44">
        <v>6</v>
      </c>
      <c r="G28" s="44">
        <v>-68</v>
      </c>
    </row>
    <row r="29" spans="1:7" s="47" customFormat="1" ht="23.25">
      <c r="A29" s="2">
        <v>25</v>
      </c>
      <c r="B29" s="44" t="s">
        <v>1780</v>
      </c>
      <c r="C29" s="44" t="s">
        <v>1813</v>
      </c>
      <c r="D29" s="44" t="s">
        <v>54</v>
      </c>
      <c r="E29" s="44">
        <v>7</v>
      </c>
      <c r="F29" s="44">
        <v>6</v>
      </c>
      <c r="G29" s="44">
        <v>-76</v>
      </c>
    </row>
    <row r="30" spans="1:7" s="47" customFormat="1" ht="23.25">
      <c r="A30" s="2">
        <v>26</v>
      </c>
      <c r="B30" s="44" t="s">
        <v>1781</v>
      </c>
      <c r="C30" s="44" t="s">
        <v>1808</v>
      </c>
      <c r="D30" s="44" t="s">
        <v>340</v>
      </c>
      <c r="E30" s="44">
        <v>7</v>
      </c>
      <c r="F30" s="44">
        <v>6</v>
      </c>
      <c r="G30" s="44">
        <v>-115</v>
      </c>
    </row>
    <row r="31" spans="1:7" s="47" customFormat="1" ht="23.25">
      <c r="A31" s="2">
        <v>27</v>
      </c>
      <c r="B31" s="44" t="s">
        <v>1782</v>
      </c>
      <c r="C31" s="44" t="s">
        <v>65</v>
      </c>
      <c r="D31" s="44" t="s">
        <v>54</v>
      </c>
      <c r="E31" s="44">
        <v>7</v>
      </c>
      <c r="F31" s="44">
        <v>6</v>
      </c>
      <c r="G31" s="44">
        <v>-400</v>
      </c>
    </row>
    <row r="32" spans="1:7" s="47" customFormat="1" ht="23.25">
      <c r="A32" s="2">
        <v>28</v>
      </c>
      <c r="B32" s="44" t="s">
        <v>1783</v>
      </c>
      <c r="C32" s="44" t="s">
        <v>198</v>
      </c>
      <c r="D32" s="44" t="s">
        <v>199</v>
      </c>
      <c r="E32" s="44">
        <v>6.5</v>
      </c>
      <c r="F32" s="44">
        <v>6.5</v>
      </c>
      <c r="G32" s="44">
        <v>-26</v>
      </c>
    </row>
    <row r="33" spans="1:7" s="47" customFormat="1" ht="23.25">
      <c r="A33" s="2">
        <v>29</v>
      </c>
      <c r="B33" s="44" t="s">
        <v>1784</v>
      </c>
      <c r="C33" s="44" t="s">
        <v>65</v>
      </c>
      <c r="D33" s="44" t="s">
        <v>54</v>
      </c>
      <c r="E33" s="44">
        <v>6</v>
      </c>
      <c r="F33" s="44">
        <v>7</v>
      </c>
      <c r="G33" s="44">
        <v>146</v>
      </c>
    </row>
    <row r="34" spans="1:7" s="47" customFormat="1" ht="23.25">
      <c r="A34" s="2">
        <v>30</v>
      </c>
      <c r="B34" s="44" t="s">
        <v>1785</v>
      </c>
      <c r="C34" s="44" t="s">
        <v>198</v>
      </c>
      <c r="D34" s="44" t="s">
        <v>199</v>
      </c>
      <c r="E34" s="44">
        <v>6</v>
      </c>
      <c r="F34" s="44">
        <v>7</v>
      </c>
      <c r="G34" s="44">
        <v>142</v>
      </c>
    </row>
    <row r="35" spans="1:7" s="47" customFormat="1" ht="23.25">
      <c r="A35" s="2">
        <v>31</v>
      </c>
      <c r="B35" s="44" t="s">
        <v>1786</v>
      </c>
      <c r="C35" s="44" t="s">
        <v>198</v>
      </c>
      <c r="D35" s="44" t="s">
        <v>199</v>
      </c>
      <c r="E35" s="44">
        <v>6</v>
      </c>
      <c r="F35" s="44">
        <v>7</v>
      </c>
      <c r="G35" s="44">
        <v>59</v>
      </c>
    </row>
    <row r="36" spans="1:7" s="47" customFormat="1" ht="23.25">
      <c r="A36" s="2">
        <v>32</v>
      </c>
      <c r="B36" s="44" t="s">
        <v>1787</v>
      </c>
      <c r="C36" s="44" t="s">
        <v>65</v>
      </c>
      <c r="D36" s="44" t="s">
        <v>54</v>
      </c>
      <c r="E36" s="44">
        <v>6</v>
      </c>
      <c r="F36" s="44">
        <v>7</v>
      </c>
      <c r="G36" s="44">
        <v>36</v>
      </c>
    </row>
    <row r="37" spans="1:7" s="47" customFormat="1" ht="23.25">
      <c r="A37" s="2">
        <v>33</v>
      </c>
      <c r="B37" s="44" t="s">
        <v>1788</v>
      </c>
      <c r="C37" s="44" t="s">
        <v>65</v>
      </c>
      <c r="D37" s="44" t="s">
        <v>54</v>
      </c>
      <c r="E37" s="44">
        <v>6</v>
      </c>
      <c r="F37" s="44">
        <v>7</v>
      </c>
      <c r="G37" s="44">
        <v>-7</v>
      </c>
    </row>
    <row r="38" spans="1:7" s="47" customFormat="1" ht="23.25">
      <c r="A38" s="2">
        <v>34</v>
      </c>
      <c r="B38" s="44" t="s">
        <v>1789</v>
      </c>
      <c r="C38" s="44" t="s">
        <v>669</v>
      </c>
      <c r="D38" s="44" t="s">
        <v>54</v>
      </c>
      <c r="E38" s="44">
        <v>6</v>
      </c>
      <c r="F38" s="44">
        <v>7</v>
      </c>
      <c r="G38" s="44">
        <v>-17</v>
      </c>
    </row>
    <row r="39" spans="1:7" s="47" customFormat="1" ht="23.25">
      <c r="A39" s="2">
        <v>35</v>
      </c>
      <c r="B39" s="44" t="s">
        <v>1790</v>
      </c>
      <c r="C39" s="44" t="s">
        <v>219</v>
      </c>
      <c r="D39" s="44" t="s">
        <v>54</v>
      </c>
      <c r="E39" s="44">
        <v>6</v>
      </c>
      <c r="F39" s="44">
        <v>7</v>
      </c>
      <c r="G39" s="44">
        <v>-118</v>
      </c>
    </row>
    <row r="40" spans="1:7" s="47" customFormat="1" ht="23.25">
      <c r="A40" s="2">
        <v>36</v>
      </c>
      <c r="B40" s="44" t="s">
        <v>1791</v>
      </c>
      <c r="C40" s="44" t="s">
        <v>198</v>
      </c>
      <c r="D40" s="44" t="s">
        <v>199</v>
      </c>
      <c r="E40" s="44">
        <v>6</v>
      </c>
      <c r="F40" s="44">
        <v>7</v>
      </c>
      <c r="G40" s="44">
        <v>-134</v>
      </c>
    </row>
    <row r="41" spans="1:7" s="47" customFormat="1" ht="23.25">
      <c r="A41" s="2">
        <v>37</v>
      </c>
      <c r="B41" s="44" t="s">
        <v>1792</v>
      </c>
      <c r="C41" s="44" t="s">
        <v>198</v>
      </c>
      <c r="D41" s="44" t="s">
        <v>199</v>
      </c>
      <c r="E41" s="44">
        <v>6</v>
      </c>
      <c r="F41" s="44">
        <v>7</v>
      </c>
      <c r="G41" s="44">
        <v>-183</v>
      </c>
    </row>
    <row r="42" spans="1:7" s="47" customFormat="1" ht="23.25">
      <c r="A42" s="2">
        <v>38</v>
      </c>
      <c r="B42" s="44" t="s">
        <v>1793</v>
      </c>
      <c r="C42" s="44" t="s">
        <v>1810</v>
      </c>
      <c r="D42" s="44" t="s">
        <v>122</v>
      </c>
      <c r="E42" s="44">
        <v>6</v>
      </c>
      <c r="F42" s="44">
        <v>7</v>
      </c>
      <c r="G42" s="44">
        <v>-352</v>
      </c>
    </row>
    <row r="43" spans="1:7" s="47" customFormat="1" ht="23.25">
      <c r="A43" s="2">
        <v>39</v>
      </c>
      <c r="B43" s="44" t="s">
        <v>1794</v>
      </c>
      <c r="C43" s="44" t="s">
        <v>198</v>
      </c>
      <c r="D43" s="44" t="s">
        <v>199</v>
      </c>
      <c r="E43" s="44">
        <v>5.5</v>
      </c>
      <c r="F43" s="44">
        <v>7.5</v>
      </c>
      <c r="G43" s="44">
        <v>118</v>
      </c>
    </row>
    <row r="44" spans="1:7" s="47" customFormat="1" ht="23.25">
      <c r="A44" s="2">
        <v>40</v>
      </c>
      <c r="B44" s="44" t="s">
        <v>1795</v>
      </c>
      <c r="C44" s="44" t="s">
        <v>1814</v>
      </c>
      <c r="D44" s="44" t="s">
        <v>54</v>
      </c>
      <c r="E44" s="44">
        <v>5</v>
      </c>
      <c r="F44" s="44">
        <v>8</v>
      </c>
      <c r="G44" s="44">
        <v>305</v>
      </c>
    </row>
    <row r="45" spans="1:7" s="47" customFormat="1" ht="23.25">
      <c r="A45" s="2">
        <v>41</v>
      </c>
      <c r="B45" s="44" t="s">
        <v>1796</v>
      </c>
      <c r="C45" s="44" t="s">
        <v>198</v>
      </c>
      <c r="D45" s="44" t="s">
        <v>199</v>
      </c>
      <c r="E45" s="44">
        <v>5</v>
      </c>
      <c r="F45" s="44">
        <v>8</v>
      </c>
      <c r="G45" s="44">
        <v>218</v>
      </c>
    </row>
    <row r="46" spans="1:7" s="47" customFormat="1" ht="23.25">
      <c r="A46" s="2">
        <v>42</v>
      </c>
      <c r="B46" s="44" t="s">
        <v>1797</v>
      </c>
      <c r="C46" s="44" t="s">
        <v>198</v>
      </c>
      <c r="D46" s="44" t="s">
        <v>199</v>
      </c>
      <c r="E46" s="44">
        <v>5</v>
      </c>
      <c r="F46" s="44">
        <v>8</v>
      </c>
      <c r="G46" s="44">
        <v>211</v>
      </c>
    </row>
    <row r="47" spans="1:7" s="47" customFormat="1" ht="23.25">
      <c r="A47" s="2">
        <v>43</v>
      </c>
      <c r="B47" s="44" t="s">
        <v>1798</v>
      </c>
      <c r="C47" s="44" t="s">
        <v>198</v>
      </c>
      <c r="D47" s="44" t="s">
        <v>199</v>
      </c>
      <c r="E47" s="44">
        <v>5</v>
      </c>
      <c r="F47" s="44">
        <v>8</v>
      </c>
      <c r="G47" s="44">
        <v>113</v>
      </c>
    </row>
    <row r="48" spans="1:7" s="47" customFormat="1" ht="23.25">
      <c r="A48" s="2">
        <v>44</v>
      </c>
      <c r="B48" s="44" t="s">
        <v>1799</v>
      </c>
      <c r="C48" s="44" t="s">
        <v>198</v>
      </c>
      <c r="D48" s="44" t="s">
        <v>199</v>
      </c>
      <c r="E48" s="44">
        <v>5</v>
      </c>
      <c r="F48" s="44">
        <v>8</v>
      </c>
      <c r="G48" s="44">
        <v>-44</v>
      </c>
    </row>
    <row r="49" spans="1:7" s="47" customFormat="1" ht="23.25">
      <c r="A49" s="2">
        <v>45</v>
      </c>
      <c r="B49" s="44" t="s">
        <v>1800</v>
      </c>
      <c r="C49" s="44" t="s">
        <v>2253</v>
      </c>
      <c r="D49" s="44" t="s">
        <v>122</v>
      </c>
      <c r="E49" s="44">
        <v>5</v>
      </c>
      <c r="F49" s="44">
        <v>8</v>
      </c>
      <c r="G49" s="44">
        <v>-61</v>
      </c>
    </row>
    <row r="50" spans="1:7" s="47" customFormat="1" ht="23.25">
      <c r="A50" s="2">
        <v>46</v>
      </c>
      <c r="B50" s="44" t="s">
        <v>1801</v>
      </c>
      <c r="C50" s="44" t="s">
        <v>1812</v>
      </c>
      <c r="D50" s="44"/>
      <c r="E50" s="44">
        <v>5</v>
      </c>
      <c r="F50" s="44">
        <v>8</v>
      </c>
      <c r="G50" s="44">
        <v>-176</v>
      </c>
    </row>
    <row r="51" spans="1:7" s="47" customFormat="1" ht="23.25">
      <c r="A51" s="2">
        <v>47</v>
      </c>
      <c r="B51" s="44" t="s">
        <v>1802</v>
      </c>
      <c r="C51" s="44" t="s">
        <v>198</v>
      </c>
      <c r="D51" s="44" t="s">
        <v>199</v>
      </c>
      <c r="E51" s="44">
        <v>5</v>
      </c>
      <c r="F51" s="44">
        <v>8</v>
      </c>
      <c r="G51" s="44">
        <v>-338</v>
      </c>
    </row>
    <row r="52" spans="1:7" s="47" customFormat="1" ht="23.25">
      <c r="A52" s="2">
        <v>48</v>
      </c>
      <c r="B52" s="44" t="s">
        <v>1803</v>
      </c>
      <c r="C52" s="44" t="s">
        <v>366</v>
      </c>
      <c r="D52" s="44" t="s">
        <v>367</v>
      </c>
      <c r="E52" s="44">
        <v>4.5</v>
      </c>
      <c r="F52" s="44">
        <v>8.5</v>
      </c>
      <c r="G52" s="44">
        <v>-803</v>
      </c>
    </row>
    <row r="53" spans="1:7" s="47" customFormat="1" ht="23.25">
      <c r="A53" s="2">
        <v>49</v>
      </c>
      <c r="B53" s="44" t="s">
        <v>1804</v>
      </c>
      <c r="C53" s="44" t="s">
        <v>198</v>
      </c>
      <c r="D53" s="44" t="s">
        <v>199</v>
      </c>
      <c r="E53" s="44">
        <v>4</v>
      </c>
      <c r="F53" s="44">
        <v>9</v>
      </c>
      <c r="G53" s="44">
        <v>463</v>
      </c>
    </row>
    <row r="54" spans="1:7" s="47" customFormat="1" ht="23.25">
      <c r="A54" s="2">
        <v>50</v>
      </c>
      <c r="B54" s="44" t="s">
        <v>1805</v>
      </c>
      <c r="C54" s="44" t="s">
        <v>65</v>
      </c>
      <c r="D54" s="44" t="s">
        <v>54</v>
      </c>
      <c r="E54" s="44">
        <v>4</v>
      </c>
      <c r="F54" s="44">
        <v>9</v>
      </c>
      <c r="G54" s="44">
        <v>-133</v>
      </c>
    </row>
    <row r="55" spans="1:7" s="47" customFormat="1" ht="23.25">
      <c r="A55" s="2">
        <v>51</v>
      </c>
      <c r="B55" s="44" t="s">
        <v>1806</v>
      </c>
      <c r="C55" s="44" t="s">
        <v>219</v>
      </c>
      <c r="D55" s="44" t="s">
        <v>54</v>
      </c>
      <c r="E55" s="44">
        <v>4</v>
      </c>
      <c r="F55" s="44">
        <v>9</v>
      </c>
      <c r="G55" s="44">
        <v>-290</v>
      </c>
    </row>
    <row r="56" spans="1:7" ht="23.25">
      <c r="A56" s="25"/>
      <c r="B56" s="25"/>
      <c r="C56" s="25"/>
      <c r="D56" s="25"/>
      <c r="E56" s="25"/>
      <c r="F56" s="25"/>
      <c r="G56" s="25"/>
    </row>
    <row r="57" spans="1:7" ht="23.25">
      <c r="A57" s="25"/>
      <c r="B57" s="25"/>
      <c r="C57" s="25"/>
      <c r="D57" s="25"/>
      <c r="E57" s="25"/>
      <c r="F57" s="25"/>
      <c r="G57" s="25"/>
    </row>
    <row r="58" spans="1:7" ht="23.25">
      <c r="A58" s="25"/>
      <c r="B58" s="25"/>
      <c r="C58" s="25"/>
      <c r="D58" s="25"/>
      <c r="E58" s="25"/>
      <c r="F58" s="25"/>
      <c r="G58" s="25"/>
    </row>
    <row r="59" spans="1:7" ht="23.25">
      <c r="A59" s="25"/>
      <c r="B59" s="25"/>
      <c r="C59" s="25"/>
      <c r="D59" s="25"/>
      <c r="E59" s="25"/>
      <c r="F59" s="25"/>
      <c r="G59" s="25"/>
    </row>
    <row r="60" spans="1:7" ht="23.25">
      <c r="A60" s="25"/>
      <c r="B60" s="25"/>
      <c r="C60" s="25"/>
      <c r="D60" s="25"/>
      <c r="E60" s="25"/>
      <c r="F60" s="25"/>
      <c r="G60" s="25"/>
    </row>
    <row r="61" spans="1:7" ht="23.25">
      <c r="A61" s="25"/>
      <c r="B61" s="25"/>
      <c r="C61" s="25"/>
      <c r="D61" s="25"/>
      <c r="E61" s="25"/>
      <c r="F61" s="25"/>
      <c r="G61" s="25"/>
    </row>
    <row r="62" spans="1:7" ht="23.25">
      <c r="A62" s="25"/>
      <c r="B62" s="25"/>
      <c r="C62" s="25"/>
      <c r="D62" s="25"/>
      <c r="E62" s="25"/>
      <c r="F62" s="25"/>
      <c r="G62" s="25"/>
    </row>
    <row r="63" spans="1:7" ht="23.25">
      <c r="A63" s="25"/>
      <c r="B63" s="25"/>
      <c r="C63" s="25"/>
      <c r="D63" s="25"/>
      <c r="E63" s="25"/>
      <c r="F63" s="25"/>
      <c r="G63" s="25"/>
    </row>
    <row r="64" spans="1:7" ht="23.25">
      <c r="A64" s="25"/>
      <c r="B64" s="25"/>
      <c r="C64" s="25"/>
      <c r="D64" s="25"/>
      <c r="E64" s="25"/>
      <c r="F64" s="25"/>
      <c r="G64" s="25"/>
    </row>
    <row r="65" spans="1:7" ht="23.25">
      <c r="A65" s="25"/>
      <c r="B65" s="25"/>
      <c r="C65" s="25"/>
      <c r="D65" s="25"/>
      <c r="E65" s="25"/>
      <c r="F65" s="25"/>
      <c r="G65" s="25"/>
    </row>
    <row r="66" spans="1:7" ht="23.25">
      <c r="A66" s="25"/>
      <c r="B66" s="25"/>
      <c r="C66" s="25"/>
      <c r="D66" s="25"/>
      <c r="E66" s="25"/>
      <c r="F66" s="25"/>
      <c r="G66" s="25"/>
    </row>
    <row r="67" spans="1:7" ht="23.25">
      <c r="A67" s="25"/>
      <c r="B67" s="25"/>
      <c r="C67" s="25"/>
      <c r="D67" s="25"/>
      <c r="E67" s="25"/>
      <c r="F67" s="25"/>
      <c r="G67" s="25"/>
    </row>
    <row r="68" spans="1:7" ht="23.25">
      <c r="A68" s="25"/>
      <c r="B68" s="25"/>
      <c r="C68" s="25"/>
      <c r="D68" s="25"/>
      <c r="E68" s="25"/>
      <c r="F68" s="25"/>
      <c r="G68" s="25"/>
    </row>
    <row r="69" spans="1:7" ht="23.25">
      <c r="A69" s="25"/>
      <c r="B69" s="25"/>
      <c r="C69" s="25"/>
      <c r="D69" s="25"/>
      <c r="E69" s="25"/>
      <c r="F69" s="25"/>
      <c r="G69" s="25"/>
    </row>
    <row r="70" spans="1:7" ht="23.25">
      <c r="A70" s="25"/>
      <c r="B70" s="25"/>
      <c r="C70" s="25"/>
      <c r="D70" s="25"/>
      <c r="E70" s="25"/>
      <c r="F70" s="25"/>
      <c r="G70" s="25"/>
    </row>
    <row r="71" spans="1:7" ht="23.25">
      <c r="A71" s="25"/>
      <c r="B71" s="25"/>
      <c r="C71" s="25"/>
      <c r="D71" s="25"/>
      <c r="E71" s="25"/>
      <c r="F71" s="25"/>
      <c r="G71" s="25"/>
    </row>
    <row r="72" spans="1:7" ht="23.25">
      <c r="A72" s="25"/>
      <c r="B72" s="25"/>
      <c r="C72" s="25"/>
      <c r="D72" s="25"/>
      <c r="E72" s="25"/>
      <c r="F72" s="25"/>
      <c r="G72" s="25"/>
    </row>
    <row r="73" spans="1:7" ht="23.25">
      <c r="A73" s="25"/>
      <c r="B73" s="25"/>
      <c r="C73" s="25"/>
      <c r="D73" s="25"/>
      <c r="E73" s="25"/>
      <c r="F73" s="25"/>
      <c r="G73" s="25"/>
    </row>
    <row r="74" spans="1:7" ht="23.25">
      <c r="A74" s="25"/>
      <c r="B74" s="25"/>
      <c r="C74" s="25"/>
      <c r="D74" s="25"/>
      <c r="E74" s="25"/>
      <c r="F74" s="25"/>
      <c r="G74" s="25"/>
    </row>
    <row r="75" spans="1:7" ht="23.25">
      <c r="A75" s="25"/>
      <c r="B75" s="25"/>
      <c r="C75" s="25"/>
      <c r="D75" s="25"/>
      <c r="E75" s="25"/>
      <c r="F75" s="25"/>
      <c r="G75" s="25"/>
    </row>
    <row r="76" spans="1:7" ht="23.25">
      <c r="A76" s="25"/>
      <c r="B76" s="25"/>
      <c r="C76" s="25"/>
      <c r="D76" s="25"/>
      <c r="E76" s="25"/>
      <c r="F76" s="25"/>
      <c r="G76" s="25"/>
    </row>
    <row r="77" spans="1:7" ht="23.25">
      <c r="A77" s="25"/>
      <c r="B77" s="25"/>
      <c r="C77" s="25"/>
      <c r="D77" s="25"/>
      <c r="E77" s="25"/>
      <c r="F77" s="25"/>
      <c r="G77" s="25"/>
    </row>
    <row r="78" spans="1:7" ht="23.25">
      <c r="A78" s="25"/>
      <c r="B78" s="25"/>
      <c r="C78" s="25"/>
      <c r="D78" s="25"/>
      <c r="E78" s="25"/>
      <c r="F78" s="25"/>
      <c r="G78" s="25"/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D13" sqref="D13"/>
    </sheetView>
  </sheetViews>
  <sheetFormatPr defaultRowHeight="15"/>
  <cols>
    <col min="2" max="2" width="32.7109375" customWidth="1"/>
    <col min="3" max="3" width="33.7109375" customWidth="1"/>
    <col min="4" max="4" width="25.28515625" customWidth="1"/>
    <col min="7" max="7" width="15.5703125" customWidth="1"/>
  </cols>
  <sheetData>
    <row r="1" spans="1:7" ht="34.5">
      <c r="A1" s="128" t="s">
        <v>24</v>
      </c>
      <c r="B1" s="128"/>
      <c r="C1" s="128"/>
      <c r="D1" s="128"/>
      <c r="E1" s="128"/>
      <c r="F1" s="128"/>
      <c r="G1" s="128"/>
    </row>
    <row r="2" spans="1:7" ht="34.5">
      <c r="A2" s="128" t="s">
        <v>25</v>
      </c>
      <c r="B2" s="128"/>
      <c r="C2" s="128"/>
      <c r="D2" s="128"/>
      <c r="E2" s="128"/>
      <c r="F2" s="128"/>
      <c r="G2" s="128"/>
    </row>
    <row r="3" spans="1:7" ht="34.5">
      <c r="A3" s="129" t="s">
        <v>52</v>
      </c>
      <c r="B3" s="129"/>
      <c r="C3" s="129"/>
      <c r="D3" s="129"/>
      <c r="E3" s="129"/>
      <c r="F3" s="129"/>
      <c r="G3" s="129"/>
    </row>
    <row r="4" spans="1:7" ht="26.25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s="47" customFormat="1" ht="23.25">
      <c r="A5" s="43">
        <v>1</v>
      </c>
      <c r="B5" s="49" t="s">
        <v>1815</v>
      </c>
      <c r="C5" s="49" t="s">
        <v>669</v>
      </c>
      <c r="D5" s="49" t="s">
        <v>54</v>
      </c>
      <c r="E5" s="122" t="s">
        <v>7</v>
      </c>
      <c r="F5" s="123"/>
      <c r="G5" s="124"/>
    </row>
    <row r="6" spans="1:7" s="47" customFormat="1" ht="23.25">
      <c r="A6" s="43">
        <v>2</v>
      </c>
      <c r="B6" s="49" t="s">
        <v>1816</v>
      </c>
      <c r="C6" s="49" t="s">
        <v>669</v>
      </c>
      <c r="D6" s="49" t="s">
        <v>54</v>
      </c>
      <c r="E6" s="125"/>
      <c r="F6" s="126"/>
      <c r="G6" s="127"/>
    </row>
    <row r="7" spans="1:7" s="47" customFormat="1" ht="23.25">
      <c r="A7" s="2">
        <v>3</v>
      </c>
      <c r="B7" s="44" t="s">
        <v>1817</v>
      </c>
      <c r="C7" s="44" t="s">
        <v>669</v>
      </c>
      <c r="D7" s="44" t="s">
        <v>54</v>
      </c>
      <c r="E7" s="44">
        <v>10</v>
      </c>
      <c r="F7" s="44">
        <v>3</v>
      </c>
      <c r="G7" s="44">
        <v>11</v>
      </c>
    </row>
    <row r="8" spans="1:7" s="47" customFormat="1" ht="23.25">
      <c r="A8" s="2">
        <v>4</v>
      </c>
      <c r="B8" s="44" t="s">
        <v>1818</v>
      </c>
      <c r="C8" s="44" t="s">
        <v>1851</v>
      </c>
      <c r="D8" s="44" t="s">
        <v>54</v>
      </c>
      <c r="E8" s="44">
        <v>8.5</v>
      </c>
      <c r="F8" s="44">
        <v>4.5</v>
      </c>
      <c r="G8" s="44">
        <v>7</v>
      </c>
    </row>
    <row r="9" spans="1:7" s="47" customFormat="1" ht="23.25">
      <c r="A9" s="2">
        <v>5</v>
      </c>
      <c r="B9" s="44" t="s">
        <v>1819</v>
      </c>
      <c r="C9" s="44" t="s">
        <v>2254</v>
      </c>
      <c r="D9" s="44" t="s">
        <v>122</v>
      </c>
      <c r="E9" s="44">
        <v>8.5</v>
      </c>
      <c r="F9" s="44">
        <v>4.5</v>
      </c>
      <c r="G9" s="44">
        <v>6</v>
      </c>
    </row>
    <row r="10" spans="1:7" s="47" customFormat="1" ht="23.25">
      <c r="A10" s="2">
        <v>6</v>
      </c>
      <c r="B10" s="44" t="s">
        <v>1820</v>
      </c>
      <c r="C10" s="44" t="s">
        <v>65</v>
      </c>
      <c r="D10" s="44" t="s">
        <v>54</v>
      </c>
      <c r="E10" s="44">
        <v>8.5</v>
      </c>
      <c r="F10" s="44">
        <v>4.5</v>
      </c>
      <c r="G10" s="44">
        <v>6</v>
      </c>
    </row>
    <row r="11" spans="1:7" s="47" customFormat="1" ht="23.25">
      <c r="A11" s="2">
        <v>7</v>
      </c>
      <c r="B11" s="44" t="s">
        <v>1821</v>
      </c>
      <c r="C11" s="44" t="s">
        <v>65</v>
      </c>
      <c r="D11" s="44" t="s">
        <v>54</v>
      </c>
      <c r="E11" s="44">
        <v>8</v>
      </c>
      <c r="F11" s="44">
        <v>5</v>
      </c>
      <c r="G11" s="44">
        <v>7</v>
      </c>
    </row>
    <row r="12" spans="1:7" s="47" customFormat="1" ht="23.25">
      <c r="A12" s="2">
        <v>8</v>
      </c>
      <c r="B12" s="44" t="s">
        <v>1822</v>
      </c>
      <c r="C12" s="44" t="s">
        <v>669</v>
      </c>
      <c r="D12" s="44" t="s">
        <v>54</v>
      </c>
      <c r="E12" s="44">
        <v>8</v>
      </c>
      <c r="F12" s="44">
        <v>5</v>
      </c>
      <c r="G12" s="44">
        <v>5</v>
      </c>
    </row>
    <row r="13" spans="1:7" s="47" customFormat="1" ht="23.25">
      <c r="A13" s="2">
        <v>9</v>
      </c>
      <c r="B13" s="44" t="s">
        <v>1823</v>
      </c>
      <c r="C13" s="44" t="s">
        <v>2254</v>
      </c>
      <c r="D13" s="44" t="s">
        <v>122</v>
      </c>
      <c r="E13" s="44">
        <v>8</v>
      </c>
      <c r="F13" s="44">
        <v>5</v>
      </c>
      <c r="G13" s="44">
        <v>4</v>
      </c>
    </row>
    <row r="14" spans="1:7" s="47" customFormat="1" ht="23.25">
      <c r="A14" s="2">
        <v>10</v>
      </c>
      <c r="B14" s="44" t="s">
        <v>1824</v>
      </c>
      <c r="C14" s="44" t="s">
        <v>2254</v>
      </c>
      <c r="D14" s="44" t="s">
        <v>122</v>
      </c>
      <c r="E14" s="44">
        <v>8</v>
      </c>
      <c r="F14" s="44">
        <v>5</v>
      </c>
      <c r="G14" s="44">
        <v>4</v>
      </c>
    </row>
    <row r="15" spans="1:7" s="47" customFormat="1" ht="23.25">
      <c r="A15" s="2">
        <v>11</v>
      </c>
      <c r="B15" s="44" t="s">
        <v>1825</v>
      </c>
      <c r="C15" s="44" t="s">
        <v>669</v>
      </c>
      <c r="D15" s="44" t="s">
        <v>54</v>
      </c>
      <c r="E15" s="44">
        <v>8</v>
      </c>
      <c r="F15" s="44">
        <v>5</v>
      </c>
      <c r="G15" s="44">
        <v>3</v>
      </c>
    </row>
    <row r="16" spans="1:7" s="47" customFormat="1" ht="23.25">
      <c r="A16" s="2">
        <v>12</v>
      </c>
      <c r="B16" s="44" t="s">
        <v>1826</v>
      </c>
      <c r="C16" s="44" t="s">
        <v>198</v>
      </c>
      <c r="D16" s="44" t="s">
        <v>199</v>
      </c>
      <c r="E16" s="44">
        <v>7.5</v>
      </c>
      <c r="F16" s="44">
        <v>5.5</v>
      </c>
      <c r="G16" s="44">
        <v>3</v>
      </c>
    </row>
    <row r="17" spans="1:7" s="47" customFormat="1" ht="23.25">
      <c r="A17" s="2">
        <v>13</v>
      </c>
      <c r="B17" s="44" t="s">
        <v>1827</v>
      </c>
      <c r="C17" s="44" t="s">
        <v>669</v>
      </c>
      <c r="D17" s="44" t="s">
        <v>54</v>
      </c>
      <c r="E17" s="44">
        <v>7.5</v>
      </c>
      <c r="F17" s="44">
        <v>5.5</v>
      </c>
      <c r="G17" s="44">
        <v>3</v>
      </c>
    </row>
    <row r="18" spans="1:7" s="47" customFormat="1" ht="23.25">
      <c r="A18" s="2">
        <v>14</v>
      </c>
      <c r="B18" s="44" t="s">
        <v>1828</v>
      </c>
      <c r="C18" s="44" t="s">
        <v>832</v>
      </c>
      <c r="D18" s="44" t="s">
        <v>700</v>
      </c>
      <c r="E18" s="44">
        <v>7</v>
      </c>
      <c r="F18" s="44">
        <v>6</v>
      </c>
      <c r="G18" s="44">
        <v>4</v>
      </c>
    </row>
    <row r="19" spans="1:7" s="47" customFormat="1" ht="23.25">
      <c r="A19" s="2">
        <v>15</v>
      </c>
      <c r="B19" s="44" t="s">
        <v>1829</v>
      </c>
      <c r="C19" s="44" t="s">
        <v>1808</v>
      </c>
      <c r="D19" s="44" t="s">
        <v>340</v>
      </c>
      <c r="E19" s="44">
        <v>7</v>
      </c>
      <c r="F19" s="44">
        <v>6</v>
      </c>
      <c r="G19" s="44">
        <v>4</v>
      </c>
    </row>
    <row r="20" spans="1:7" s="47" customFormat="1" ht="23.25">
      <c r="A20" s="2">
        <v>16</v>
      </c>
      <c r="B20" s="44" t="s">
        <v>1830</v>
      </c>
      <c r="C20" s="44" t="s">
        <v>219</v>
      </c>
      <c r="D20" s="44" t="s">
        <v>54</v>
      </c>
      <c r="E20" s="44">
        <v>7</v>
      </c>
      <c r="F20" s="44">
        <v>6</v>
      </c>
      <c r="G20" s="44">
        <v>3</v>
      </c>
    </row>
    <row r="21" spans="1:7" s="47" customFormat="1" ht="23.25">
      <c r="A21" s="2">
        <v>17</v>
      </c>
      <c r="B21" s="44" t="s">
        <v>1831</v>
      </c>
      <c r="C21" s="44" t="s">
        <v>198</v>
      </c>
      <c r="D21" s="44" t="s">
        <v>199</v>
      </c>
      <c r="E21" s="44">
        <v>7</v>
      </c>
      <c r="F21" s="44">
        <v>6</v>
      </c>
      <c r="G21" s="44">
        <v>1</v>
      </c>
    </row>
    <row r="22" spans="1:7" s="47" customFormat="1" ht="23.25">
      <c r="A22" s="2">
        <v>18</v>
      </c>
      <c r="B22" s="44" t="s">
        <v>1832</v>
      </c>
      <c r="C22" s="44" t="s">
        <v>669</v>
      </c>
      <c r="D22" s="44" t="s">
        <v>54</v>
      </c>
      <c r="E22" s="44">
        <v>7</v>
      </c>
      <c r="F22" s="44">
        <v>6</v>
      </c>
      <c r="G22" s="44">
        <v>-1</v>
      </c>
    </row>
    <row r="23" spans="1:7" s="47" customFormat="1" ht="23.25">
      <c r="A23" s="2">
        <v>19</v>
      </c>
      <c r="B23" s="44" t="s">
        <v>1833</v>
      </c>
      <c r="C23" s="44" t="s">
        <v>2254</v>
      </c>
      <c r="D23" s="44" t="s">
        <v>122</v>
      </c>
      <c r="E23" s="44">
        <v>6.5</v>
      </c>
      <c r="F23" s="44">
        <v>6.5</v>
      </c>
      <c r="G23" s="44">
        <v>2</v>
      </c>
    </row>
    <row r="24" spans="1:7" s="47" customFormat="1" ht="23.25">
      <c r="A24" s="2">
        <v>20</v>
      </c>
      <c r="B24" s="44" t="s">
        <v>1834</v>
      </c>
      <c r="C24" s="44" t="s">
        <v>2254</v>
      </c>
      <c r="D24" s="44" t="s">
        <v>122</v>
      </c>
      <c r="E24" s="44">
        <v>6.5</v>
      </c>
      <c r="F24" s="44">
        <v>6.5</v>
      </c>
      <c r="G24" s="44">
        <v>2</v>
      </c>
    </row>
    <row r="25" spans="1:7" s="47" customFormat="1" ht="23.25">
      <c r="A25" s="2">
        <v>21</v>
      </c>
      <c r="B25" s="44" t="s">
        <v>1835</v>
      </c>
      <c r="C25" s="44" t="s">
        <v>2254</v>
      </c>
      <c r="D25" s="44" t="s">
        <v>122</v>
      </c>
      <c r="E25" s="44">
        <v>6</v>
      </c>
      <c r="F25" s="44">
        <v>7</v>
      </c>
      <c r="G25" s="44">
        <v>1</v>
      </c>
    </row>
    <row r="26" spans="1:7" s="47" customFormat="1" ht="23.25">
      <c r="A26" s="2">
        <v>22</v>
      </c>
      <c r="B26" s="44" t="s">
        <v>1836</v>
      </c>
      <c r="C26" s="44" t="s">
        <v>198</v>
      </c>
      <c r="D26" s="44" t="s">
        <v>199</v>
      </c>
      <c r="E26" s="44">
        <v>6</v>
      </c>
      <c r="F26" s="44">
        <v>7</v>
      </c>
      <c r="G26" s="44">
        <v>1</v>
      </c>
    </row>
    <row r="27" spans="1:7" s="47" customFormat="1" ht="23.25">
      <c r="A27" s="2">
        <v>23</v>
      </c>
      <c r="B27" s="44" t="s">
        <v>1837</v>
      </c>
      <c r="C27" s="44" t="s">
        <v>832</v>
      </c>
      <c r="D27" s="44" t="s">
        <v>700</v>
      </c>
      <c r="E27" s="44">
        <v>6</v>
      </c>
      <c r="F27" s="44">
        <v>7</v>
      </c>
      <c r="G27" s="44">
        <v>0</v>
      </c>
    </row>
    <row r="28" spans="1:7" s="47" customFormat="1" ht="23.25">
      <c r="A28" s="2">
        <v>24</v>
      </c>
      <c r="B28" s="44" t="s">
        <v>1838</v>
      </c>
      <c r="C28" s="44" t="s">
        <v>198</v>
      </c>
      <c r="D28" s="44" t="s">
        <v>199</v>
      </c>
      <c r="E28" s="44">
        <v>6</v>
      </c>
      <c r="F28" s="44">
        <v>7</v>
      </c>
      <c r="G28" s="44">
        <v>-1</v>
      </c>
    </row>
    <row r="29" spans="1:7" s="47" customFormat="1" ht="23.25">
      <c r="A29" s="2">
        <v>25</v>
      </c>
      <c r="B29" s="44" t="s">
        <v>1839</v>
      </c>
      <c r="C29" s="44" t="s">
        <v>198</v>
      </c>
      <c r="D29" s="44" t="s">
        <v>199</v>
      </c>
      <c r="E29" s="44">
        <v>6</v>
      </c>
      <c r="F29" s="44">
        <v>7</v>
      </c>
      <c r="G29" s="44">
        <v>-4</v>
      </c>
    </row>
    <row r="30" spans="1:7" s="47" customFormat="1" ht="23.25">
      <c r="A30" s="2">
        <v>26</v>
      </c>
      <c r="B30" s="44" t="s">
        <v>1840</v>
      </c>
      <c r="C30" s="44" t="s">
        <v>198</v>
      </c>
      <c r="D30" s="44" t="s">
        <v>199</v>
      </c>
      <c r="E30" s="44">
        <v>5.5</v>
      </c>
      <c r="F30" s="44">
        <v>7.5</v>
      </c>
      <c r="G30" s="44">
        <v>-3</v>
      </c>
    </row>
    <row r="31" spans="1:7" s="47" customFormat="1" ht="23.25">
      <c r="A31" s="2">
        <v>27</v>
      </c>
      <c r="B31" s="44" t="s">
        <v>1841</v>
      </c>
      <c r="C31" s="44" t="s">
        <v>2254</v>
      </c>
      <c r="D31" s="44" t="s">
        <v>122</v>
      </c>
      <c r="E31" s="44">
        <v>5</v>
      </c>
      <c r="F31" s="44">
        <v>8</v>
      </c>
      <c r="G31" s="44">
        <v>-3</v>
      </c>
    </row>
    <row r="32" spans="1:7" s="47" customFormat="1" ht="23.25">
      <c r="A32" s="2">
        <v>28</v>
      </c>
      <c r="B32" s="44" t="s">
        <v>1842</v>
      </c>
      <c r="C32" s="44" t="s">
        <v>1808</v>
      </c>
      <c r="D32" s="44" t="s">
        <v>340</v>
      </c>
      <c r="E32" s="44">
        <v>5</v>
      </c>
      <c r="F32" s="44">
        <v>8</v>
      </c>
      <c r="G32" s="44">
        <v>-3</v>
      </c>
    </row>
    <row r="33" spans="1:7" s="47" customFormat="1" ht="23.25">
      <c r="A33" s="2">
        <v>29</v>
      </c>
      <c r="B33" s="44" t="s">
        <v>1843</v>
      </c>
      <c r="C33" s="44" t="s">
        <v>1852</v>
      </c>
      <c r="D33" s="44" t="s">
        <v>1853</v>
      </c>
      <c r="E33" s="44">
        <v>5</v>
      </c>
      <c r="F33" s="44">
        <v>8</v>
      </c>
      <c r="G33" s="44">
        <v>-4</v>
      </c>
    </row>
    <row r="34" spans="1:7" s="47" customFormat="1" ht="23.25">
      <c r="A34" s="2">
        <v>30</v>
      </c>
      <c r="B34" s="44" t="s">
        <v>1844</v>
      </c>
      <c r="C34" s="44" t="s">
        <v>198</v>
      </c>
      <c r="D34" s="44" t="s">
        <v>199</v>
      </c>
      <c r="E34" s="44">
        <v>5</v>
      </c>
      <c r="F34" s="44">
        <v>8</v>
      </c>
      <c r="G34" s="44">
        <v>-4</v>
      </c>
    </row>
    <row r="35" spans="1:7" s="47" customFormat="1" ht="23.25">
      <c r="A35" s="2">
        <v>31</v>
      </c>
      <c r="B35" s="44" t="s">
        <v>1845</v>
      </c>
      <c r="C35" s="44" t="s">
        <v>1808</v>
      </c>
      <c r="D35" s="44" t="s">
        <v>340</v>
      </c>
      <c r="E35" s="44">
        <v>5</v>
      </c>
      <c r="F35" s="44">
        <v>8</v>
      </c>
      <c r="G35" s="44">
        <v>-6</v>
      </c>
    </row>
    <row r="36" spans="1:7" s="47" customFormat="1" ht="23.25">
      <c r="A36" s="2">
        <v>32</v>
      </c>
      <c r="B36" s="44" t="s">
        <v>1846</v>
      </c>
      <c r="C36" s="44" t="s">
        <v>198</v>
      </c>
      <c r="D36" s="44" t="s">
        <v>199</v>
      </c>
      <c r="E36" s="44">
        <v>5</v>
      </c>
      <c r="F36" s="44">
        <v>8</v>
      </c>
      <c r="G36" s="44">
        <v>-7</v>
      </c>
    </row>
    <row r="37" spans="1:7" s="47" customFormat="1" ht="23.25">
      <c r="A37" s="2">
        <v>33</v>
      </c>
      <c r="B37" s="44" t="s">
        <v>1847</v>
      </c>
      <c r="C37" s="44" t="s">
        <v>198</v>
      </c>
      <c r="D37" s="44" t="s">
        <v>199</v>
      </c>
      <c r="E37" s="44">
        <v>4.5</v>
      </c>
      <c r="F37" s="44">
        <v>8.5</v>
      </c>
      <c r="G37" s="44">
        <v>-2</v>
      </c>
    </row>
    <row r="38" spans="1:7" s="47" customFormat="1" ht="23.25">
      <c r="A38" s="2">
        <v>34</v>
      </c>
      <c r="B38" s="44" t="s">
        <v>1848</v>
      </c>
      <c r="C38" s="44" t="s">
        <v>219</v>
      </c>
      <c r="D38" s="44" t="s">
        <v>54</v>
      </c>
      <c r="E38" s="44">
        <v>4</v>
      </c>
      <c r="F38" s="44">
        <v>9</v>
      </c>
      <c r="G38" s="44">
        <v>-8</v>
      </c>
    </row>
    <row r="39" spans="1:7" s="47" customFormat="1" ht="23.25">
      <c r="A39" s="2">
        <v>35</v>
      </c>
      <c r="B39" s="44" t="s">
        <v>1849</v>
      </c>
      <c r="C39" s="44" t="s">
        <v>198</v>
      </c>
      <c r="D39" s="44" t="s">
        <v>199</v>
      </c>
      <c r="E39" s="44">
        <v>4</v>
      </c>
      <c r="F39" s="44">
        <v>9</v>
      </c>
      <c r="G39" s="44">
        <v>-10</v>
      </c>
    </row>
    <row r="40" spans="1:7" s="47" customFormat="1" ht="23.25">
      <c r="A40" s="2">
        <v>36</v>
      </c>
      <c r="B40" s="44" t="s">
        <v>1850</v>
      </c>
      <c r="C40" s="44" t="s">
        <v>176</v>
      </c>
      <c r="D40" s="44" t="s">
        <v>86</v>
      </c>
      <c r="E40" s="44">
        <v>0</v>
      </c>
      <c r="F40" s="44">
        <v>13</v>
      </c>
      <c r="G40" s="44">
        <v>-26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CW A.3</vt:lpstr>
      <vt:lpstr>CW P.1-2</vt:lpstr>
      <vt:lpstr>CW P.4</vt:lpstr>
      <vt:lpstr>CW P.6</vt:lpstr>
      <vt:lpstr>CW M.3M</vt:lpstr>
      <vt:lpstr>CW M.3F</vt:lpstr>
      <vt:lpstr>CW M.6</vt:lpstr>
      <vt:lpstr>CW OPEN</vt:lpstr>
      <vt:lpstr>CW EXPERT</vt:lpstr>
      <vt:lpstr>CW YOUTH</vt:lpstr>
      <vt:lpstr>AM P.2</vt:lpstr>
      <vt:lpstr>AM P.4</vt:lpstr>
      <vt:lpstr>AM P.6</vt:lpstr>
      <vt:lpstr>AM M.3M</vt:lpstr>
      <vt:lpstr>AM M.3F</vt:lpstr>
      <vt:lpstr>AM M.6M</vt:lpstr>
      <vt:lpstr>AM M.6F</vt:lpstr>
      <vt:lpstr>AM OPEN</vt:lpstr>
      <vt:lpstr>KK P.4</vt:lpstr>
      <vt:lpstr>KK P.6</vt:lpstr>
      <vt:lpstr>KK M.3</vt:lpstr>
      <vt:lpstr>KK M.6</vt:lpstr>
      <vt:lpstr>KK OPEN</vt:lpstr>
      <vt:lpstr>SU P.6</vt:lpstr>
      <vt:lpstr>SU M.3</vt:lpstr>
      <vt:lpstr>SU M.6-OP</vt:lpstr>
      <vt:lpstr>IQ P.6</vt:lpstr>
      <vt:lpstr>IQ M.3</vt:lpstr>
      <vt:lpstr>IQ M.6</vt:lpstr>
      <vt:lpstr>CWPZ P.6</vt:lpstr>
      <vt:lpstr>CWPZ M.3</vt:lpstr>
      <vt:lpstr>CWPZ M.6-OP</vt:lpstr>
      <vt:lpstr>THPZ P.6</vt:lpstr>
      <vt:lpstr>THPZ M.3</vt:lpstr>
      <vt:lpstr>THPZ M.6-OP</vt:lpstr>
      <vt:lpstr>GF OP</vt:lpstr>
      <vt:lpstr>FS OP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2017-11-25T12:07:52Z</cp:lastPrinted>
  <dcterms:created xsi:type="dcterms:W3CDTF">2016-07-05T02:37:34Z</dcterms:created>
  <dcterms:modified xsi:type="dcterms:W3CDTF">2017-12-06T07:36:41Z</dcterms:modified>
</cp:coreProperties>
</file>